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rkbook" sheetId="1" r:id="rId3"/>
    <sheet state="visible" name="ApplyTime_vs_StudyTime" sheetId="2" r:id="rId4"/>
    <sheet state="visible" name="AssumptionsApplicationTime" sheetId="3" r:id="rId5"/>
    <sheet state="visible" name="AssumptionsStudyTime" sheetId="4" r:id="rId6"/>
    <sheet state="visible" name="Age&amp;Unemployed&amp;Employed" sheetId="5" r:id="rId7"/>
    <sheet state="visible" name="Unemployed&amp;Employed Nanodegree" sheetId="6" r:id="rId8"/>
    <sheet state="visible" name="Highest Education Nanodegree" sheetId="7" r:id="rId9"/>
  </sheets>
  <definedNames>
    <definedName hidden="1" localSheetId="4" name="_xlnm._FilterDatabase">'Age&amp;Unemployed&amp;Employed'!$A$1:$B$754</definedName>
    <definedName hidden="1" localSheetId="5" name="_xlnm._FilterDatabase">'Unemployed&amp;Employed Nanodegree'!$A$1:$I$754</definedName>
  </definedNames>
  <calcPr/>
</workbook>
</file>

<file path=xl/sharedStrings.xml><?xml version="1.0" encoding="utf-8"?>
<sst xmlns="http://schemas.openxmlformats.org/spreadsheetml/2006/main" count="10069" uniqueCount="3394">
  <si>
    <t>In your most recent Nanodegree Program, how many hours per week did you spend applying what you learned (e.g. quizzes, projects)?</t>
  </si>
  <si>
    <t>Assumptions</t>
  </si>
  <si>
    <t>4-6 hours</t>
  </si>
  <si>
    <t>Index</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</si>
  <si>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</si>
  <si>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</si>
  <si>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</si>
  <si>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</si>
  <si>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</si>
  <si>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</si>
  <si>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</si>
  <si>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</si>
  <si>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</si>
  <si>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</si>
  <si>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</si>
  <si>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</si>
  <si>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</si>
  <si>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</si>
  <si>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</si>
  <si>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</si>
  <si>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</si>
  <si>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</si>
  <si>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</si>
  <si>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</si>
  <si>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</si>
  <si>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</si>
  <si>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</si>
  <si>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</si>
  <si>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</si>
  <si>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</si>
  <si>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</si>
  <si>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</si>
  <si>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</si>
  <si>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</si>
  <si>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</si>
  <si>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</si>
  <si>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</si>
  <si>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2-4 hours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</si>
  <si>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</si>
  <si>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</si>
  <si>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</si>
  <si>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</si>
  <si>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</si>
  <si>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</si>
  <si>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</si>
  <si>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20+</t>
  </si>
  <si>
    <t>Other.8</t>
  </si>
  <si>
    <t>10-20</t>
  </si>
  <si>
    <t>Other.9</t>
  </si>
  <si>
    <t>10+</t>
  </si>
  <si>
    <t>On average, how many hours did it take you to complete a project in your most recent Nanodegree program?</t>
  </si>
  <si>
    <t>Same issue with relocation</t>
  </si>
  <si>
    <t>alot</t>
  </si>
  <si>
    <t>What advice do you have for new or current students who aspire to complete a Nanodegree program?</t>
  </si>
  <si>
    <t>Not yet</t>
  </si>
  <si>
    <t>How did you find out about Udacity?</t>
  </si>
  <si>
    <t>8+</t>
  </si>
  <si>
    <t>Other.10</t>
  </si>
  <si>
    <t>10-15</t>
  </si>
  <si>
    <t>How likely is it that you would recommend Udacity to a friend or colleague?</t>
  </si>
  <si>
    <t>What could Udacity do differently to improve your experience?</t>
  </si>
  <si>
    <t>15+</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</si>
  <si>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</si>
  <si>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</si>
  <si>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</si>
  <si>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I didn't.</t>
  </si>
  <si>
    <t>Age</t>
  </si>
  <si>
    <t>study_time_week</t>
  </si>
  <si>
    <t>study_time_week_with_assumptions</t>
  </si>
  <si>
    <t>work time ,every moment</t>
  </si>
  <si>
    <t>apply_time_week</t>
  </si>
  <si>
    <t>apply_time_week_w_assumptions</t>
  </si>
  <si>
    <t>China</t>
  </si>
  <si>
    <t>hoodie</t>
  </si>
  <si>
    <t>“Data is the new bacon"</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</si>
  <si>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</si>
  <si>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</si>
  <si>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</si>
  <si>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</si>
  <si>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</si>
  <si>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</si>
  <si>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</si>
  <si>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</si>
  <si>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</si>
  <si>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</si>
  <si>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</si>
  <si>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</si>
  <si>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</si>
  <si>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</si>
  <si>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</si>
  <si>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</si>
  <si>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</si>
  <si>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</si>
  <si>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</si>
  <si>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</si>
  <si>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</si>
  <si>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</si>
  <si>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</si>
  <si>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</si>
  <si>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</si>
  <si>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</si>
  <si>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</si>
  <si>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</si>
  <si>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</si>
  <si>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</si>
  <si>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</si>
  <si>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</si>
  <si>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</si>
  <si>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</si>
  <si>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</si>
  <si>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</si>
  <si>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</si>
  <si>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</si>
  <si>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</si>
  <si>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</si>
  <si>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</si>
  <si>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</si>
  <si>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</si>
  <si>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</si>
  <si>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</si>
  <si>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</si>
  <si>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</si>
  <si>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</si>
  <si>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</si>
  <si>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</si>
  <si>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</si>
  <si>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</si>
  <si>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</si>
  <si>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</si>
  <si>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</si>
  <si>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</si>
  <si>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</si>
  <si>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</si>
  <si>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</si>
  <si>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</si>
  <si>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</si>
  <si>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</si>
  <si>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</si>
  <si>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</si>
  <si>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30+</t>
  </si>
  <si>
    <t>&gt;10</t>
  </si>
  <si>
    <t>Just relocated to the US and didn't spend a lot of time to my learning</t>
  </si>
  <si>
    <t>Over 10</t>
  </si>
  <si>
    <t>maybe 12? If the work on the projects counts too a lot more like a 100.</t>
  </si>
  <si>
    <t>Mexico</t>
  </si>
  <si>
    <t>hat</t>
  </si>
  <si>
    <t>More than 10</t>
  </si>
  <si>
    <t>greater than 6-10 depending on the topic and week</t>
  </si>
  <si>
    <t>President</t>
  </si>
  <si>
    <t>Manufacturing</t>
  </si>
  <si>
    <t>Arville</t>
  </si>
  <si>
    <t>40+</t>
  </si>
  <si>
    <t>Varied</t>
  </si>
  <si>
    <t>20-30</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</si>
  <si>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</si>
  <si>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</si>
  <si>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</si>
  <si>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</si>
  <si>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</si>
  <si>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</si>
  <si>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</si>
  <si>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</si>
  <si>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</si>
  <si>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</si>
  <si>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</si>
  <si>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</si>
  <si>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</si>
  <si>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</si>
  <si>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</si>
  <si>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</si>
  <si>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</si>
  <si>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</si>
  <si>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</si>
  <si>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</si>
  <si>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</si>
  <si>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</si>
  <si>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</si>
  <si>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</si>
  <si>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</si>
  <si>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</si>
  <si>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</si>
  <si>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</si>
  <si>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</si>
  <si>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</si>
  <si>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</si>
  <si>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</si>
  <si>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</si>
  <si>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</si>
  <si>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</si>
  <si>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</si>
  <si>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</si>
  <si>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</si>
  <si>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</si>
  <si>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</si>
  <si>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</si>
  <si>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</si>
  <si>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</si>
  <si>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</si>
  <si>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</si>
  <si>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</si>
  <si>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</si>
  <si>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</si>
  <si>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</si>
  <si>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</si>
  <si>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</si>
  <si>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</si>
  <si>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</si>
  <si>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</si>
  <si>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</si>
  <si>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</si>
  <si>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</si>
  <si>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</si>
  <si>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</si>
  <si>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</si>
  <si>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</si>
  <si>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</si>
  <si>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</si>
  <si>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</si>
  <si>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</si>
  <si>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</si>
  <si>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</si>
  <si>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</si>
  <si>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</si>
  <si>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</si>
  <si>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</si>
  <si>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</si>
  <si>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</si>
  <si>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</si>
  <si>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</si>
  <si>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</si>
  <si>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</si>
  <si>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</si>
  <si>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</si>
  <si>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</si>
  <si>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</si>
  <si>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</si>
  <si>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</si>
  <si>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</si>
  <si>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</si>
  <si>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</si>
  <si>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</si>
  <si>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</si>
  <si>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</si>
  <si>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</si>
  <si>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</si>
  <si>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</si>
  <si>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</si>
  <si>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</si>
  <si>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</si>
  <si>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</si>
  <si>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</si>
  <si>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</si>
  <si>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</si>
  <si>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</si>
  <si>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</si>
  <si>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</si>
  <si>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</si>
  <si>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</si>
  <si>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</si>
  <si>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</si>
  <si>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</si>
  <si>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</si>
  <si>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</si>
  <si>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</si>
  <si>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</si>
  <si>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</si>
  <si>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</si>
  <si>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</si>
  <si>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</si>
  <si>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</si>
  <si>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</si>
  <si>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</si>
  <si>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</si>
  <si>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</si>
  <si>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</si>
  <si>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</si>
  <si>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</si>
  <si>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</si>
  <si>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</si>
  <si>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</si>
  <si>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</si>
  <si>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</si>
  <si>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</si>
  <si>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</si>
  <si>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</si>
  <si>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</si>
  <si>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</si>
  <si>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</si>
  <si>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</si>
  <si>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</si>
  <si>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</si>
  <si>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</si>
  <si>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</si>
  <si>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</si>
  <si>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</si>
  <si>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</si>
  <si>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</si>
  <si>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</si>
  <si>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</si>
  <si>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</si>
  <si>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</si>
  <si>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</si>
  <si>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</si>
  <si>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</si>
  <si>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</si>
  <si>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</si>
  <si>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</si>
  <si>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</si>
  <si>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</si>
  <si>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</si>
  <si>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</si>
  <si>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</si>
  <si>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</si>
  <si>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</si>
  <si>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</si>
  <si>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</si>
  <si>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</si>
  <si>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</si>
  <si>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</si>
  <si>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</si>
  <si>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</si>
  <si>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</si>
  <si>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</si>
  <si>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</si>
  <si>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</si>
  <si>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</si>
  <si>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</si>
  <si>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</si>
  <si>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</si>
  <si>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</si>
  <si>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</si>
  <si>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</si>
  <si>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</si>
  <si>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</si>
  <si>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</si>
  <si>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</si>
  <si>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</si>
  <si>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</si>
  <si>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</si>
  <si>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</si>
  <si>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</si>
  <si>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</si>
  <si>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</si>
  <si>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</si>
  <si>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</si>
  <si>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</si>
  <si>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</si>
  <si>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</si>
  <si>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</si>
  <si>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</si>
  <si>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</si>
  <si>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</si>
  <si>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</si>
  <si>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</si>
  <si>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</si>
  <si>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</si>
  <si>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</si>
  <si>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</si>
  <si>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</si>
  <si>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</si>
  <si>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</si>
  <si>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</si>
  <si>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</si>
  <si>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</si>
  <si>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</si>
  <si>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</si>
  <si>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</si>
  <si>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</si>
  <si>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</si>
  <si>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</si>
  <si>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</si>
  <si>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</si>
  <si>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</si>
  <si>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</si>
  <si>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</si>
  <si>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</si>
  <si>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</si>
  <si>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</si>
  <si>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</si>
  <si>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</si>
  <si>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</si>
  <si>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</si>
  <si>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</si>
  <si>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</si>
  <si>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</si>
  <si>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</si>
  <si>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</si>
  <si>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</si>
  <si>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</si>
  <si>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</si>
  <si>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</si>
  <si>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</si>
  <si>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</si>
  <si>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</si>
  <si>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</si>
  <si>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</si>
  <si>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</si>
  <si>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</si>
  <si>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</si>
  <si>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</si>
  <si>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</si>
  <si>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</si>
  <si>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</si>
  <si>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</si>
  <si>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</si>
  <si>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</si>
  <si>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</si>
  <si>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</si>
  <si>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</si>
  <si>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</si>
  <si>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</si>
  <si>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</si>
  <si>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</si>
  <si>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</si>
  <si>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</si>
  <si>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</si>
  <si>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</si>
  <si>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</si>
  <si>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</si>
  <si>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</si>
  <si>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</si>
  <si>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</si>
  <si>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</si>
  <si>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</si>
  <si>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</si>
  <si>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</si>
  <si>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</si>
  <si>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</si>
  <si>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</si>
  <si>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</si>
  <si>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</si>
  <si>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</si>
  <si>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</si>
  <si>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</si>
  <si>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</si>
  <si>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</si>
  <si>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</si>
  <si>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</si>
  <si>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</si>
  <si>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</si>
  <si>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</si>
  <si>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</si>
  <si>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</si>
  <si>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</si>
  <si>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</si>
  <si>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</si>
  <si>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</si>
  <si>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</si>
  <si>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</si>
  <si>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</si>
  <si>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</si>
  <si>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</si>
  <si>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</si>
  <si>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</si>
  <si>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</si>
  <si>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</si>
  <si>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</si>
  <si>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</si>
  <si>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</si>
  <si>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</si>
  <si>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</si>
  <si>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</si>
  <si>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</si>
  <si>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</si>
  <si>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</si>
  <si>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</si>
  <si>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</si>
  <si>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</si>
  <si>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</si>
  <si>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</si>
  <si>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</si>
  <si>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</si>
  <si>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</si>
  <si>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</si>
  <si>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</si>
  <si>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</si>
  <si>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</si>
  <si>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</si>
  <si>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</si>
  <si>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</si>
  <si>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</si>
  <si>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</si>
  <si>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</si>
  <si>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</si>
  <si>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</si>
  <si>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</si>
  <si>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</si>
  <si>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</si>
  <si>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</si>
  <si>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</si>
  <si>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</si>
  <si>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</si>
  <si>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</si>
  <si>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</si>
  <si>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</si>
  <si>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</si>
  <si>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</si>
  <si>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</si>
  <si>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</si>
  <si>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</si>
  <si>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</si>
  <si>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</si>
  <si>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</si>
  <si>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</si>
  <si>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</si>
  <si>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</si>
  <si>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</si>
  <si>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</si>
  <si>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</si>
  <si>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</si>
  <si>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</si>
  <si>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</si>
  <si>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</si>
  <si>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</si>
  <si>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</si>
  <si>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</si>
  <si>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</si>
  <si>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</si>
  <si>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</si>
  <si>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</si>
  <si>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</si>
  <si>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</si>
  <si>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</si>
  <si>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</si>
  <si>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</si>
  <si>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</si>
  <si>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</si>
  <si>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</si>
  <si>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</si>
  <si>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</si>
  <si>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</si>
  <si>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</si>
  <si>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</si>
  <si>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</si>
  <si>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</si>
  <si>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</si>
  <si>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</si>
  <si>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</si>
  <si>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</si>
  <si>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</si>
  <si>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</si>
  <si>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</si>
  <si>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</si>
  <si>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</si>
  <si>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</si>
  <si>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</si>
  <si>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</si>
  <si>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</si>
  <si>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</si>
  <si>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</si>
  <si>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</si>
  <si>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</si>
  <si>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</si>
  <si>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</si>
  <si>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</si>
  <si>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</si>
  <si>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</si>
  <si>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</si>
  <si>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</si>
  <si>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</si>
  <si>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</si>
  <si>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</si>
  <si>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</si>
  <si>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</si>
  <si>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</si>
  <si>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</si>
  <si>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</si>
  <si>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</si>
  <si>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</si>
  <si>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</si>
  <si>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</si>
  <si>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</si>
  <si>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</si>
  <si>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</si>
  <si>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</si>
  <si>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</si>
  <si>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</si>
  <si>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</si>
  <si>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</si>
  <si>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</si>
  <si>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</si>
  <si>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</si>
  <si>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</si>
  <si>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</si>
  <si>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</si>
  <si>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</si>
  <si>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</si>
  <si>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</si>
  <si>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</si>
  <si>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</si>
  <si>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</si>
  <si>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</si>
  <si>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</si>
  <si>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</si>
  <si>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</si>
  <si>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</si>
  <si>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</si>
  <si>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</si>
  <si>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</si>
  <si>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</si>
  <si>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</si>
  <si>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</si>
  <si>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</si>
  <si>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</si>
  <si>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</si>
  <si>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</si>
  <si>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</si>
  <si>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</si>
  <si>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</si>
  <si>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</si>
  <si>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</si>
  <si>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</si>
  <si>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</si>
  <si>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</si>
  <si>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</si>
  <si>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</si>
  <si>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</si>
  <si>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</si>
  <si>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</si>
  <si>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</si>
  <si>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</si>
  <si>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</si>
  <si>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</si>
  <si>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</si>
  <si>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</si>
  <si>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</si>
  <si>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</si>
  <si>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</si>
  <si>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</si>
  <si>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</si>
  <si>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</si>
  <si>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</si>
  <si>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</si>
  <si>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</si>
  <si>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</si>
  <si>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</si>
  <si>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</si>
  <si>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</si>
  <si>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</si>
  <si>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</si>
  <si>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</si>
  <si>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</si>
  <si>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</si>
  <si>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</si>
  <si>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</si>
  <si>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</si>
  <si>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</si>
  <si>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</si>
  <si>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</si>
  <si>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</si>
  <si>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</si>
  <si>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</si>
  <si>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</si>
  <si>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</si>
  <si>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</si>
  <si>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</si>
  <si>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</si>
  <si>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</si>
  <si>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</si>
  <si>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</si>
  <si>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</si>
  <si>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</si>
  <si>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</si>
  <si>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</si>
  <si>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</si>
  <si>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</si>
  <si>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</si>
  <si>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</si>
  <si>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</si>
  <si>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</si>
  <si>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</si>
  <si>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</si>
  <si>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</si>
  <si>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</si>
  <si>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</si>
  <si>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</si>
  <si>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</si>
  <si>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</si>
  <si>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</si>
  <si>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</si>
  <si>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</si>
  <si>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</si>
  <si>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</si>
  <si>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</si>
  <si>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</si>
  <si>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</si>
  <si>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</si>
  <si>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</si>
  <si>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</si>
  <si>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</si>
  <si>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</si>
  <si>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</si>
  <si>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</si>
  <si>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</si>
  <si>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</si>
  <si>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</si>
  <si>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</si>
  <si>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</si>
  <si>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</si>
  <si>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</si>
  <si>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</si>
  <si>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</si>
  <si>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</si>
  <si>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</si>
  <si>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</si>
  <si>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</si>
  <si>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</si>
  <si>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</si>
  <si>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</si>
  <si>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</si>
  <si>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</si>
  <si>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</si>
  <si>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</si>
  <si>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</si>
  <si>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</si>
  <si>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</si>
  <si>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</si>
  <si>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</si>
  <si>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</si>
  <si>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</si>
  <si>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</si>
  <si>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</si>
  <si>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</si>
  <si>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</si>
  <si>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</si>
  <si>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</si>
  <si>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</si>
  <si>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</si>
  <si>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</si>
  <si>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</si>
  <si>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</si>
  <si>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</si>
  <si>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</si>
  <si>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</si>
  <si>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</si>
  <si>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</si>
  <si>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</si>
  <si>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</si>
  <si>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</si>
  <si>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</si>
  <si>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</si>
  <si>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</si>
  <si>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</si>
  <si>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</si>
  <si>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</si>
  <si>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</si>
  <si>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</si>
  <si>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</si>
  <si>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</si>
  <si>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</si>
  <si>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</si>
  <si>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</si>
  <si>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</si>
  <si>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</si>
  <si>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</si>
  <si>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</si>
  <si>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</si>
  <si>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</si>
  <si>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</si>
  <si>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</si>
  <si>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</si>
  <si>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</si>
  <si>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</si>
  <si>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</si>
  <si>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</si>
  <si>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</si>
  <si>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</si>
  <si>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</si>
  <si>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</si>
  <si>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</si>
  <si>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</si>
  <si>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</si>
  <si>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</si>
  <si>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</si>
  <si>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</si>
  <si>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</si>
  <si>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</si>
  <si>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</si>
  <si>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</si>
  <si>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</si>
  <si>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</si>
  <si>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</si>
  <si>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</si>
  <si>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</si>
  <si>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</si>
  <si>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</si>
  <si>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</si>
  <si>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</si>
  <si>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</si>
  <si>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</si>
  <si>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</si>
  <si>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</si>
  <si>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</si>
  <si>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</si>
  <si>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</si>
  <si>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</si>
  <si>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</si>
  <si>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</si>
  <si>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</si>
  <si>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</si>
  <si>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</si>
  <si>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</si>
  <si>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</si>
  <si>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</si>
  <si>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</si>
  <si>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</si>
  <si>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</si>
  <si>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</si>
  <si>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</si>
  <si>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</si>
  <si>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</si>
  <si>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</si>
  <si>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</si>
  <si>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</si>
  <si>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</si>
  <si>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</si>
  <si>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</si>
  <si>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</si>
  <si>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</si>
  <si>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</si>
  <si>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</si>
  <si>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</si>
  <si>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</si>
  <si>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</si>
  <si>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</si>
  <si>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</si>
  <si>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</si>
  <si>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</si>
  <si>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</si>
  <si>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</si>
  <si>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</si>
  <si>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</si>
  <si>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</si>
  <si>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</si>
  <si>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</si>
  <si>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</si>
  <si>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</si>
  <si>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</si>
  <si>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</si>
  <si>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</si>
  <si>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</si>
  <si>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</si>
  <si>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</si>
  <si>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</si>
  <si>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</si>
  <si>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</si>
  <si>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</si>
  <si>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</si>
  <si>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</si>
  <si>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</si>
  <si>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</si>
  <si>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</si>
  <si>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</si>
  <si>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</si>
  <si>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</si>
  <si>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</si>
  <si>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</si>
  <si>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</si>
  <si>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</si>
  <si>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</si>
  <si>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</si>
  <si>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</si>
  <si>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</si>
  <si>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</si>
  <si>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</si>
  <si>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</si>
  <si>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</si>
  <si>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</si>
  <si>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</si>
  <si>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</si>
  <si>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</si>
  <si>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</si>
  <si>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</si>
  <si>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</si>
  <si>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</si>
  <si>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</si>
  <si>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</si>
  <si>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</si>
  <si>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</si>
  <si>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</si>
  <si>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</si>
  <si>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</si>
  <si>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</si>
  <si>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</si>
  <si>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</si>
  <si>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</si>
  <si>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</si>
  <si>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</si>
  <si>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</si>
  <si>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</si>
  <si>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</si>
  <si>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</si>
  <si>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</si>
  <si>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</si>
  <si>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</si>
  <si>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</si>
  <si>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</si>
  <si>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</si>
  <si>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</si>
  <si>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</si>
  <si>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</si>
  <si>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</si>
  <si>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</si>
  <si>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</si>
  <si>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</si>
  <si>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</si>
  <si>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</si>
  <si>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</si>
  <si>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</si>
  <si>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</si>
  <si>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</si>
  <si>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</si>
  <si>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</si>
  <si>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</si>
  <si>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</si>
  <si>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</si>
  <si>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</si>
  <si>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</si>
  <si>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</si>
  <si>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</si>
  <si>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</si>
  <si>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</si>
  <si>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</si>
  <si>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</si>
  <si>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</si>
  <si>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</si>
  <si>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</si>
  <si>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</si>
  <si>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</si>
  <si>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</si>
  <si>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</si>
  <si>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</si>
  <si>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</si>
  <si>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</si>
  <si>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</si>
  <si>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</si>
  <si>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</si>
  <si>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</si>
  <si>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</si>
  <si>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</si>
  <si>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</si>
  <si>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</si>
  <si>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</si>
  <si>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</si>
  <si>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</si>
  <si>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</si>
  <si>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</si>
  <si>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</si>
  <si>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</si>
  <si>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</si>
  <si>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</si>
  <si>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</si>
  <si>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</si>
  <si>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</si>
  <si>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</si>
  <si>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</si>
  <si>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</si>
  <si>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</si>
  <si>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</si>
  <si>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</si>
  <si>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</si>
  <si>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</si>
  <si>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</si>
  <si>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</si>
  <si>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</si>
  <si>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</si>
  <si>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</si>
  <si>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</si>
  <si>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</si>
  <si>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</si>
  <si>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</si>
  <si>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</si>
  <si>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</si>
  <si>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</si>
  <si>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</si>
  <si>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</si>
  <si>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</si>
  <si>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</si>
  <si>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</si>
  <si>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</si>
  <si>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</si>
  <si>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</si>
  <si>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</si>
  <si>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</si>
  <si>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</si>
  <si>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</si>
  <si>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</si>
  <si>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</si>
  <si>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</si>
  <si>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</si>
  <si>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</si>
  <si>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</si>
  <si>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</si>
  <si>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</si>
  <si>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</si>
  <si>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</si>
  <si>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</si>
  <si>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</si>
  <si>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</si>
  <si>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</si>
  <si>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</si>
  <si>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</si>
  <si>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</si>
  <si>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</si>
  <si>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</si>
  <si>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</si>
  <si>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</si>
  <si>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</si>
  <si>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</si>
  <si>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</si>
  <si>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</si>
  <si>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</si>
  <si>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</si>
  <si>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</si>
  <si>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</si>
  <si>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</si>
  <si>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</si>
  <si>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</si>
  <si>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</si>
  <si>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</si>
  <si>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</si>
  <si>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</si>
  <si>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</si>
  <si>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</si>
  <si>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</si>
  <si>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</si>
  <si>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</si>
  <si>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</si>
  <si>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</si>
  <si>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</si>
  <si>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</si>
  <si>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</si>
  <si>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</si>
  <si>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</si>
  <si>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</si>
  <si>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</si>
  <si>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</si>
  <si>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</si>
  <si>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</si>
  <si>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</si>
  <si>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</si>
  <si>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</si>
  <si>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</si>
  <si>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</si>
  <si>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</si>
  <si>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</si>
  <si>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</si>
  <si>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</si>
  <si>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</si>
  <si>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</si>
  <si>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</si>
  <si>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</si>
  <si>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</si>
  <si>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</si>
  <si>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</si>
  <si>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</si>
  <si>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</si>
  <si>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</si>
  <si>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</si>
  <si>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</si>
  <si>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</si>
  <si>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</si>
  <si>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</si>
  <si>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</si>
  <si>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</si>
  <si>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</si>
  <si>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</si>
  <si>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</si>
  <si>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</si>
  <si>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</si>
  <si>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</si>
  <si>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</si>
  <si>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</si>
  <si>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</si>
  <si>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</si>
  <si>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</si>
  <si>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</si>
  <si>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</si>
  <si>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</si>
  <si>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</si>
  <si>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</si>
  <si>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</si>
  <si>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</si>
  <si>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</si>
  <si>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</si>
  <si>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</si>
  <si>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</si>
  <si>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</si>
  <si>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</si>
  <si>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</si>
  <si>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</si>
  <si>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</si>
  <si>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</si>
  <si>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</si>
  <si>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</si>
  <si>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</si>
  <si>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</si>
  <si>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</si>
  <si>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</si>
  <si>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</si>
  <si>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</si>
  <si>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</si>
  <si>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</si>
  <si>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</si>
  <si>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</si>
  <si>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</si>
  <si>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</si>
  <si>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</si>
  <si>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</si>
  <si>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</si>
  <si>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</si>
  <si>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</si>
  <si>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</si>
  <si>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</si>
  <si>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</si>
  <si>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 xml:space="preserve"> Employed Age</t>
  </si>
  <si>
    <t>Unemployed Age</t>
  </si>
  <si>
    <t>Don't be afraid at ask questions - no questions are stupid. Also, don't be afraid to submit quizzes and projects when you're not 100% sure of their correctness - you can submit as often as you like.</t>
  </si>
  <si>
    <t>Q1 Employed</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</si>
  <si>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</si>
  <si>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</si>
  <si>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</si>
  <si>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</si>
  <si>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Q1 UnEmployed</t>
  </si>
  <si>
    <t>keep it in mind and stick to it</t>
  </si>
  <si>
    <t>more first hand learning materials and project</t>
  </si>
  <si>
    <t>deep learning framework  deep  dive</t>
  </si>
  <si>
    <t>The projects should be harder</t>
  </si>
  <si>
    <t>Q2 Employed</t>
  </si>
  <si>
    <t>AI to the rescue</t>
  </si>
  <si>
    <t>Falck A/S</t>
  </si>
  <si>
    <t>Associates</t>
  </si>
  <si>
    <t>Q2 UnEmployed</t>
  </si>
  <si>
    <t>Prepare and ask for help</t>
  </si>
  <si>
    <t>Not change the content so much during the degree.</t>
  </si>
  <si>
    <t>You have it all</t>
  </si>
  <si>
    <t>You rock!</t>
  </si>
  <si>
    <t>Q3 Employed</t>
  </si>
  <si>
    <t>Q3 UnEmployed</t>
  </si>
  <si>
    <t>Customer Service</t>
  </si>
  <si>
    <t>Barista</t>
  </si>
  <si>
    <t>Mean Employed</t>
  </si>
  <si>
    <t>Find people in person to work with</t>
  </si>
  <si>
    <t>Not sure</t>
  </si>
  <si>
    <t>Mean UnEmployed</t>
  </si>
  <si>
    <t>Agriculture</t>
  </si>
  <si>
    <t>DRW Trading Group</t>
  </si>
  <si>
    <t>have fun</t>
  </si>
  <si>
    <t>Range Employed</t>
  </si>
  <si>
    <t>more courses</t>
  </si>
  <si>
    <t>mathematical modelling</t>
  </si>
  <si>
    <t xml:space="preserve">Range Unemployed </t>
  </si>
  <si>
    <t>Too cute to compute</t>
  </si>
  <si>
    <t>App Development</t>
  </si>
  <si>
    <t>Try out things, as much as you can. So your fingers and not your eyes are learning the stuff, just like playing the piano.</t>
  </si>
  <si>
    <t xml:space="preserve">Max 
</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</si>
  <si>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</si>
  <si>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</si>
  <si>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</si>
  <si>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Max</t>
  </si>
  <si>
    <t>semi senior</t>
  </si>
  <si>
    <t>Min</t>
  </si>
  <si>
    <t>globant</t>
  </si>
  <si>
    <t>ask in slack</t>
  </si>
  <si>
    <t>more projects or more difficult</t>
  </si>
  <si>
    <t xml:space="preserve">Mode </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</si>
  <si>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</si>
  <si>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</si>
  <si>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</si>
  <si>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</si>
  <si>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</si>
  <si>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</si>
  <si>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</si>
  <si>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</si>
  <si>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</si>
  <si>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Employed</t>
  </si>
  <si>
    <t>Build It</t>
  </si>
  <si>
    <t>Unemployed</t>
  </si>
  <si>
    <t>Minimum</t>
  </si>
  <si>
    <t>find a mentor offline</t>
  </si>
  <si>
    <t>Better help</t>
  </si>
  <si>
    <t>application of DL</t>
  </si>
  <si>
    <t>Q1</t>
  </si>
  <si>
    <t>Q2</t>
  </si>
  <si>
    <t>Q3</t>
  </si>
  <si>
    <t>Maximum</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</si>
  <si>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</si>
  <si>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</si>
  <si>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</si>
  <si>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</si>
  <si>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</si>
  <si>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</si>
  <si>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</si>
  <si>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</si>
  <si>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</si>
  <si>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</si>
  <si>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</si>
  <si>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</si>
  <si>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</si>
  <si>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</si>
  <si>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</si>
  <si>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</si>
  <si>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</si>
  <si>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</si>
  <si>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</si>
  <si>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</si>
  <si>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</si>
  <si>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</si>
  <si>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</si>
  <si>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</si>
  <si>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</si>
  <si>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</si>
  <si>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</si>
  <si>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</si>
  <si>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</si>
  <si>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</si>
  <si>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</si>
  <si>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</si>
  <si>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</si>
  <si>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</si>
  <si>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</si>
  <si>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</si>
  <si>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</si>
  <si>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</si>
  <si>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</si>
  <si>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</si>
  <si>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</si>
  <si>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</si>
  <si>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</si>
  <si>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</si>
  <si>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</si>
  <si>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</si>
  <si>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</si>
  <si>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</si>
  <si>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</si>
  <si>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</si>
  <si>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</si>
  <si>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</si>
  <si>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</si>
  <si>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</si>
  <si>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</si>
  <si>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</si>
  <si>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</si>
  <si>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</si>
  <si>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</si>
  <si>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</si>
  <si>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</si>
  <si>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</si>
  <si>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</si>
  <si>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</si>
  <si>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</si>
  <si>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</si>
  <si>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</si>
  <si>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</si>
  <si>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</si>
  <si>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</si>
  <si>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</si>
  <si>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</si>
  <si>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</si>
  <si>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</si>
  <si>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</si>
  <si>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</si>
  <si>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</si>
  <si>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</si>
  <si>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</si>
  <si>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</si>
  <si>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</si>
  <si>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</si>
  <si>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</si>
  <si>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</si>
  <si>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</si>
  <si>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</si>
  <si>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</si>
  <si>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</si>
  <si>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</si>
  <si>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</si>
  <si>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</si>
  <si>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</si>
  <si>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</si>
  <si>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</si>
  <si>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</si>
  <si>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</si>
  <si>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</si>
  <si>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</si>
  <si>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</si>
  <si>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</si>
  <si>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</si>
  <si>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</si>
  <si>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</si>
  <si>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</si>
  <si>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</si>
  <si>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</si>
  <si>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</si>
  <si>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</si>
  <si>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</si>
  <si>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</si>
  <si>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</si>
  <si>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</si>
  <si>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</si>
  <si>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</si>
  <si>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</si>
  <si>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</si>
  <si>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</si>
  <si>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</si>
  <si>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</si>
  <si>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</si>
  <si>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</si>
  <si>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</si>
  <si>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</si>
  <si>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</si>
  <si>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</si>
  <si>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</si>
  <si>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</si>
  <si>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</si>
  <si>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</si>
  <si>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</si>
  <si>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</si>
  <si>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</si>
  <si>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</si>
  <si>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</si>
  <si>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</si>
  <si>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</si>
  <si>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</si>
  <si>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</si>
  <si>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</si>
  <si>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</si>
  <si>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</si>
  <si>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</si>
  <si>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</si>
  <si>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</si>
  <si>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</si>
  <si>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</si>
  <si>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</si>
  <si>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</si>
  <si>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</si>
  <si>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</si>
  <si>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</si>
  <si>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</si>
  <si>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</si>
  <si>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</si>
  <si>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</si>
  <si>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</si>
  <si>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</si>
  <si>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</si>
  <si>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</si>
  <si>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</si>
  <si>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</si>
  <si>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</si>
  <si>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</si>
  <si>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</si>
  <si>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</si>
  <si>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</si>
  <si>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</si>
  <si>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</si>
  <si>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</si>
  <si>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</si>
  <si>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</si>
  <si>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</si>
  <si>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</si>
  <si>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</si>
  <si>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</si>
  <si>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</si>
  <si>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</si>
  <si>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</si>
  <si>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</si>
  <si>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</si>
  <si>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</si>
  <si>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</si>
  <si>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</si>
  <si>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</si>
  <si>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</si>
  <si>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</si>
  <si>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</si>
  <si>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</si>
  <si>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</si>
  <si>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</si>
  <si>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</si>
  <si>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</si>
  <si>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</si>
  <si>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</si>
  <si>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</si>
  <si>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</si>
  <si>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</si>
  <si>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</si>
  <si>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</si>
  <si>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</si>
  <si>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</si>
  <si>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</si>
  <si>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</si>
  <si>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</si>
  <si>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</si>
  <si>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</si>
  <si>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</si>
  <si>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</si>
  <si>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</si>
  <si>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</si>
  <si>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</si>
  <si>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</si>
  <si>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</si>
  <si>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</si>
  <si>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</si>
  <si>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</si>
  <si>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</si>
  <si>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</si>
  <si>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</si>
  <si>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</si>
  <si>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</si>
  <si>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</si>
  <si>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</si>
  <si>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</si>
  <si>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</si>
  <si>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</si>
  <si>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</si>
  <si>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</si>
  <si>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</si>
  <si>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</si>
  <si>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</si>
  <si>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</si>
  <si>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</si>
  <si>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</si>
  <si>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</si>
  <si>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</si>
  <si>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</si>
  <si>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</si>
  <si>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</si>
  <si>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</si>
  <si>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</si>
  <si>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</si>
  <si>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</si>
  <si>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</si>
  <si>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</si>
  <si>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</si>
  <si>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</si>
  <si>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</si>
  <si>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</si>
  <si>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</si>
  <si>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</si>
  <si>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</si>
  <si>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</si>
  <si>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</si>
  <si>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</si>
  <si>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</si>
  <si>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</si>
  <si>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</si>
  <si>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</si>
  <si>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</si>
  <si>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</si>
  <si>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</si>
  <si>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</si>
  <si>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</si>
  <si>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</si>
  <si>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</si>
  <si>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</si>
  <si>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</si>
  <si>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</si>
  <si>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</si>
  <si>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</si>
  <si>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</si>
  <si>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</si>
  <si>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</si>
  <si>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</si>
  <si>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</si>
  <si>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</si>
  <si>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</si>
  <si>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</si>
  <si>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</si>
  <si>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</si>
  <si>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</si>
  <si>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</si>
  <si>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</si>
  <si>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</si>
  <si>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</si>
  <si>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</si>
  <si>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</si>
  <si>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</si>
  <si>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</si>
  <si>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</si>
  <si>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</si>
  <si>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</si>
  <si>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</si>
  <si>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</si>
  <si>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</si>
  <si>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</si>
  <si>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</si>
  <si>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</si>
  <si>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</si>
  <si>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</si>
  <si>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</si>
  <si>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</si>
  <si>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</si>
  <si>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</si>
  <si>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</si>
  <si>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</si>
  <si>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</si>
  <si>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</si>
  <si>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</si>
  <si>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</si>
  <si>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</si>
  <si>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</si>
  <si>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</si>
  <si>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</si>
  <si>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</si>
  <si>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</si>
  <si>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</si>
  <si>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</si>
  <si>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</si>
  <si>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</si>
  <si>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</si>
  <si>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</si>
  <si>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</si>
  <si>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</si>
  <si>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</si>
  <si>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</si>
  <si>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</si>
  <si>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</si>
  <si>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</si>
  <si>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</si>
  <si>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</si>
  <si>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</si>
  <si>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</si>
  <si>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</si>
  <si>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</si>
  <si>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</si>
  <si>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</si>
  <si>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</si>
  <si>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</si>
  <si>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</si>
  <si>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</si>
  <si>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</si>
  <si>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</si>
  <si>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</si>
  <si>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</si>
  <si>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</si>
  <si>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</si>
  <si>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</si>
  <si>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</si>
  <si>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</si>
  <si>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</si>
  <si>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</si>
  <si>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</si>
  <si>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</si>
  <si>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</si>
  <si>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</si>
  <si>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</si>
  <si>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</si>
  <si>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</si>
  <si>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</si>
  <si>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</si>
  <si>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</si>
  <si>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</si>
  <si>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</si>
  <si>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</si>
  <si>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</si>
  <si>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</si>
  <si>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</si>
  <si>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</si>
  <si>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</si>
  <si>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</si>
  <si>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</si>
  <si>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</si>
  <si>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</si>
  <si>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</si>
  <si>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</si>
  <si>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</si>
  <si>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</si>
  <si>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</si>
  <si>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</si>
  <si>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</si>
  <si>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</si>
  <si>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</si>
  <si>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</si>
  <si>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</si>
  <si>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</si>
  <si>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</si>
  <si>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</si>
  <si>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</si>
  <si>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</si>
  <si>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</si>
  <si>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</si>
  <si>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</si>
  <si>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</si>
  <si>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</si>
  <si>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</si>
  <si>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</si>
  <si>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</si>
  <si>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</si>
  <si>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</si>
  <si>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</si>
  <si>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</si>
  <si>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</si>
  <si>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</si>
  <si>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</si>
  <si>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</si>
  <si>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</si>
  <si>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</si>
  <si>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</si>
  <si>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</si>
  <si>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</si>
  <si>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</si>
  <si>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</si>
  <si>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</si>
  <si>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</si>
  <si>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</si>
  <si>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</si>
  <si>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</si>
  <si>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</si>
  <si>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</si>
  <si>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</si>
  <si>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</si>
  <si>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</si>
  <si>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</si>
  <si>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</si>
  <si>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</si>
  <si>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</si>
  <si>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</si>
  <si>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</si>
  <si>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</si>
  <si>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</si>
  <si>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</si>
  <si>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</si>
  <si>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</si>
  <si>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</si>
  <si>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apply_time_week_w_assupmtions</t>
  </si>
  <si>
    <t>Max Study</t>
  </si>
  <si>
    <t>Max Application</t>
  </si>
  <si>
    <t>IQR1 Study</t>
  </si>
  <si>
    <t>IQR1 Application</t>
  </si>
  <si>
    <t>IQR2 Study</t>
  </si>
  <si>
    <t>Udacity should provide foundation courses for all NDs.</t>
  </si>
  <si>
    <t>Project management courses could be a better choice for me in future career growth.</t>
  </si>
  <si>
    <t>There should be some more scholarships available for each course.</t>
  </si>
  <si>
    <t>IQR2 Application</t>
  </si>
  <si>
    <t>Server Density</t>
  </si>
  <si>
    <t>IQR3 Study</t>
  </si>
  <si>
    <t>IQR3 Application</t>
  </si>
  <si>
    <t>Min Study</t>
  </si>
  <si>
    <t>Start with the projects as early as possible</t>
  </si>
  <si>
    <t xml:space="preserve">Min Application
</t>
  </si>
  <si>
    <t>Train and help your mentors more</t>
  </si>
  <si>
    <t>nodejs</t>
  </si>
  <si>
    <t>.</t>
  </si>
  <si>
    <t xml:space="preserve">Stdev Study
</t>
  </si>
  <si>
    <t>Stdev Application</t>
  </si>
  <si>
    <t>Average Study</t>
  </si>
  <si>
    <t xml:space="preserve">Average APP </t>
  </si>
  <si>
    <t xml:space="preserve">Range </t>
  </si>
  <si>
    <t>Range</t>
  </si>
  <si>
    <t>Apply Time</t>
  </si>
  <si>
    <t>Study Time</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</si>
  <si>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</si>
  <si>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</si>
  <si>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</si>
  <si>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</si>
  <si>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</si>
  <si>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</si>
  <si>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</si>
  <si>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</si>
  <si>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</si>
  <si>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</si>
  <si>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</si>
  <si>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</si>
  <si>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</si>
  <si>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</si>
  <si>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</si>
  <si>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</si>
  <si>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</si>
  <si>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</si>
  <si>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</si>
  <si>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</si>
  <si>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</si>
  <si>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</si>
  <si>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</si>
  <si>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</si>
  <si>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</si>
  <si>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</si>
  <si>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</si>
  <si>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</si>
  <si>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</si>
  <si>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</si>
  <si>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</si>
  <si>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</si>
  <si>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</si>
  <si>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</si>
  <si>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</si>
  <si>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</si>
  <si>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</si>
  <si>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</si>
  <si>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</si>
  <si>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</si>
  <si>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</si>
  <si>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</si>
  <si>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</si>
  <si>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</si>
  <si>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</si>
  <si>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</si>
  <si>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</si>
  <si>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</si>
  <si>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</si>
  <si>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</si>
  <si>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</si>
  <si>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</si>
  <si>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</si>
  <si>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</si>
  <si>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</si>
  <si>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</si>
  <si>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</si>
  <si>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</si>
  <si>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</si>
  <si>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</si>
  <si>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</si>
  <si>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</si>
  <si>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</si>
  <si>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</si>
  <si>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</si>
  <si>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</si>
  <si>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</si>
  <si>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</si>
  <si>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</si>
  <si>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</si>
  <si>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</si>
  <si>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</si>
  <si>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</si>
  <si>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</si>
  <si>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</si>
  <si>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</si>
  <si>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</si>
  <si>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</si>
  <si>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</si>
  <si>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</si>
  <si>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</si>
  <si>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</si>
  <si>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</si>
  <si>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</si>
  <si>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</si>
  <si>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</si>
  <si>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</si>
  <si>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</si>
  <si>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</si>
  <si>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</si>
  <si>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</si>
  <si>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</si>
  <si>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</si>
  <si>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</si>
  <si>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</si>
  <si>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</si>
  <si>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</si>
  <si>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</si>
  <si>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</si>
  <si>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</si>
  <si>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</si>
  <si>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</si>
  <si>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</si>
  <si>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</si>
  <si>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</si>
  <si>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</si>
  <si>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</si>
  <si>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</si>
  <si>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</si>
  <si>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</si>
  <si>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</si>
  <si>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</si>
  <si>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</si>
  <si>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</si>
  <si>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</si>
  <si>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</si>
  <si>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</si>
  <si>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</si>
  <si>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</si>
  <si>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</si>
  <si>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</si>
  <si>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</si>
  <si>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</si>
  <si>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</si>
  <si>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</si>
  <si>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</si>
  <si>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</si>
  <si>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</si>
  <si>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</si>
  <si>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</si>
  <si>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</si>
  <si>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</si>
  <si>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</si>
  <si>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</si>
  <si>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</si>
  <si>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</si>
  <si>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</si>
  <si>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</si>
  <si>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</si>
  <si>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</si>
  <si>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</si>
  <si>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</si>
  <si>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</si>
  <si>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</si>
  <si>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</si>
  <si>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</si>
  <si>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</si>
  <si>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</si>
  <si>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</si>
  <si>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</si>
  <si>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</si>
  <si>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</si>
  <si>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</si>
  <si>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</si>
  <si>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</si>
  <si>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</si>
  <si>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</si>
  <si>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</si>
  <si>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</si>
  <si>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</si>
  <si>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</si>
  <si>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</si>
  <si>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</si>
  <si>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</si>
  <si>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</si>
  <si>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</si>
  <si>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</si>
  <si>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</si>
  <si>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</si>
  <si>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</si>
  <si>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</si>
  <si>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</si>
  <si>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</si>
  <si>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</si>
  <si>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</si>
  <si>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</si>
  <si>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</si>
  <si>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</si>
  <si>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</si>
  <si>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</si>
  <si>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</si>
  <si>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</si>
  <si>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</si>
  <si>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</si>
  <si>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</si>
  <si>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</si>
  <si>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</si>
  <si>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</si>
  <si>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</si>
  <si>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</si>
  <si>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</si>
  <si>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</si>
  <si>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</si>
  <si>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</si>
  <si>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</si>
  <si>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</si>
  <si>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</si>
  <si>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</si>
  <si>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</si>
  <si>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</si>
  <si>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</si>
  <si>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</si>
  <si>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</si>
  <si>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</si>
  <si>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</si>
  <si>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</si>
  <si>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</si>
  <si>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</si>
  <si>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</si>
  <si>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</si>
  <si>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</si>
  <si>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</si>
  <si>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</si>
  <si>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</si>
  <si>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</si>
  <si>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</si>
  <si>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</si>
  <si>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</si>
  <si>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</si>
  <si>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</si>
  <si>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</si>
  <si>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</si>
  <si>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</si>
  <si>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</si>
  <si>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</si>
  <si>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</si>
  <si>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</si>
  <si>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</si>
  <si>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</si>
  <si>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</si>
  <si>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</si>
  <si>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</si>
  <si>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</si>
  <si>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</si>
  <si>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</si>
  <si>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</si>
  <si>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</si>
  <si>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</si>
  <si>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</si>
  <si>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</si>
  <si>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</si>
  <si>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</si>
  <si>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</si>
  <si>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</si>
  <si>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</si>
  <si>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</si>
  <si>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</si>
  <si>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</si>
  <si>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</si>
  <si>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</si>
  <si>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</si>
  <si>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</si>
  <si>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</si>
  <si>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</si>
  <si>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</si>
  <si>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</si>
  <si>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</si>
  <si>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</si>
  <si>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</si>
  <si>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</si>
  <si>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</si>
  <si>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</si>
  <si>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</si>
  <si>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</si>
  <si>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</si>
  <si>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</si>
  <si>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</si>
  <si>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</si>
  <si>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</si>
  <si>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</si>
  <si>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</si>
  <si>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</si>
  <si>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</si>
  <si>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</si>
  <si>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</si>
  <si>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</si>
  <si>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</si>
  <si>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</si>
  <si>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</si>
  <si>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</si>
  <si>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</si>
  <si>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</si>
  <si>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</si>
  <si>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</si>
  <si>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</si>
  <si>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</si>
  <si>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</si>
  <si>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</si>
  <si>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</si>
  <si>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</si>
  <si>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</si>
  <si>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</si>
  <si>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</si>
  <si>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</si>
  <si>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</si>
  <si>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</si>
  <si>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</si>
  <si>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</si>
  <si>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</si>
  <si>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</si>
  <si>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</si>
  <si>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</si>
  <si>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</si>
  <si>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</si>
  <si>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</si>
  <si>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</si>
  <si>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</si>
  <si>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</si>
  <si>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</si>
  <si>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</si>
  <si>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</si>
  <si>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</si>
  <si>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</si>
  <si>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</si>
  <si>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</si>
  <si>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</si>
  <si>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</si>
  <si>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</si>
  <si>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</si>
  <si>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</si>
  <si>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</si>
  <si>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</si>
  <si>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</si>
  <si>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</si>
  <si>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</si>
  <si>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</si>
  <si>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</si>
  <si>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</si>
  <si>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</si>
  <si>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</si>
  <si>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</si>
  <si>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</si>
  <si>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</si>
  <si>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</si>
  <si>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</si>
  <si>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</si>
  <si>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</si>
  <si>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</si>
  <si>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</si>
  <si>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</si>
  <si>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</si>
  <si>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</si>
  <si>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</si>
  <si>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</si>
  <si>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</si>
  <si>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</si>
  <si>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</si>
  <si>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</si>
  <si>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</si>
  <si>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</si>
  <si>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</si>
  <si>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</si>
  <si>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</si>
  <si>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</si>
  <si>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</si>
  <si>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</si>
  <si>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</si>
  <si>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</si>
  <si>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</si>
  <si>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</si>
  <si>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</si>
  <si>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</si>
  <si>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</si>
  <si>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</si>
  <si>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</si>
  <si>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</si>
  <si>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</si>
  <si>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</si>
  <si>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</si>
  <si>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</si>
  <si>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</si>
  <si>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</si>
  <si>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</si>
  <si>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</si>
  <si>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</si>
  <si>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</si>
  <si>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</si>
  <si>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</si>
  <si>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</si>
  <si>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</si>
  <si>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</si>
  <si>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</si>
  <si>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</si>
  <si>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</si>
  <si>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</si>
  <si>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</si>
  <si>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</si>
  <si>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</si>
  <si>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</si>
  <si>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</si>
  <si>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</si>
  <si>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</si>
  <si>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</si>
  <si>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</si>
  <si>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</si>
  <si>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</si>
  <si>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</si>
  <si>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</si>
  <si>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</si>
  <si>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</si>
  <si>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</si>
  <si>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</si>
  <si>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</si>
  <si>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</si>
  <si>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</si>
  <si>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</si>
  <si>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</si>
  <si>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</si>
  <si>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</si>
  <si>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</si>
  <si>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</si>
  <si>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</si>
  <si>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</si>
  <si>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</si>
  <si>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</si>
  <si>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</si>
  <si>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</si>
  <si>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</si>
  <si>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</si>
  <si>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</si>
  <si>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</si>
  <si>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</si>
  <si>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</si>
  <si>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</si>
  <si>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</si>
  <si>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</si>
  <si>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</si>
  <si>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</si>
  <si>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</si>
  <si>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</si>
  <si>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</si>
  <si>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</si>
  <si>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</si>
  <si>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</si>
  <si>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</si>
  <si>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</si>
  <si>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</si>
  <si>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Total</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</si>
  <si>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</si>
  <si>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</si>
  <si>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</si>
  <si>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</si>
  <si>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</si>
  <si>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</si>
  <si>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</si>
  <si>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</si>
  <si>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</si>
  <si>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</si>
  <si>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Retired</t>
  </si>
  <si>
    <t>Think Exponential - my company</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</si>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</sst>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h:mm:ss"/>
    <numFmt numFmtId="165" formatCode="d-m"/>
    <numFmt numFmtId="166" formatCode="hh:mm"/>
  </numFmts>
  <fonts count="10">
    <font>
      <sz val="10.0"/>
      <color rgb="FF000000"/>
      <name val="Arial"/>
    </font>
    <font/>
    <font>
      <u/>
      <color rgb="FF0000FF"/>
    </font>
    <font>
      <b/>
      <sz val="9.0"/>
      <name val="Arial"/>
    </font>
    <font>
      <name val="Arial"/>
    </font>
    <font>
      <sz val="7.0"/>
      <color rgb="FF000000"/>
      <name val="Arial"/>
    </font>
    <font>
      <color rgb="FF000000"/>
      <name val="'Arial'"/>
    </font>
    <font>
      <sz val="9.0"/>
      <color rgb="FF000000"/>
      <name val="Arial"/>
    </font>
    <font>
      <sz val="10.0"/>
      <color rgb="FF000000"/>
    </font>
    <font>
      <sz val="11.0"/>
      <color rgb="FF000000"/>
    </font>
  </fonts>
  <fills count="3">
    <fill>
      <patternFill patternType="none"/>
    </fill>
    <fill>
      <patternFill patternType="lightGray"/>
    </fill>
    <fill>
      <patternFill patternType="solid">
        <fgColor rgb="FFBDBDBD"/>
        <bgColor rgb="FFBDBD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5" xfId="0" applyFont="1" applyNumberFormat="1"/>
    <xf borderId="0" fillId="0" fontId="2" numFmtId="0" xfId="0" applyAlignment="1" applyFont="1">
      <alignment readingOrder="0"/>
    </xf>
    <xf borderId="0" fillId="2" fontId="3" numFmtId="0" xfId="0" applyAlignment="1" applyFill="1" applyFont="1">
      <alignment shrinkToFit="0" vertical="bottom" wrapText="0"/>
    </xf>
    <xf borderId="0" fillId="0" fontId="4" numFmtId="0" xfId="0" applyAlignment="1" applyFont="1">
      <alignment horizontal="right" vertical="bottom"/>
    </xf>
    <xf borderId="1" fillId="0" fontId="1" numFmtId="0" xfId="0" applyAlignment="1" applyBorder="1" applyFont="1">
      <alignment vertical="top"/>
    </xf>
    <xf borderId="1" fillId="0" fontId="5" numFmtId="0" xfId="0" applyAlignment="1" applyBorder="1" applyFont="1">
      <alignment readingOrder="0"/>
    </xf>
    <xf borderId="1" fillId="0" fontId="5" numFmtId="0" xfId="0" applyAlignment="1" applyBorder="1" applyFont="1">
      <alignment horizontal="center" readingOrder="0"/>
    </xf>
    <xf borderId="0" fillId="0" fontId="4" numFmtId="0" xfId="0" applyAlignment="1" applyFont="1">
      <alignment vertical="bottom"/>
    </xf>
    <xf borderId="0" fillId="0" fontId="6" numFmtId="0" xfId="0" applyAlignment="1" applyFont="1">
      <alignment readingOrder="0"/>
    </xf>
    <xf borderId="1" fillId="0" fontId="7" numFmtId="0" xfId="0" applyAlignment="1" applyBorder="1" applyFont="1">
      <alignment readingOrder="0"/>
    </xf>
    <xf borderId="1" fillId="0" fontId="7" numFmtId="0" xfId="0" applyAlignment="1" applyBorder="1" applyFont="1">
      <alignment horizontal="center"/>
    </xf>
    <xf borderId="0" fillId="0" fontId="8" numFmtId="0" xfId="0" applyFont="1"/>
    <xf borderId="0" fillId="0" fontId="9" numFmtId="0" xfId="0" applyFont="1"/>
    <xf borderId="0" fillId="0" fontId="1" numFmtId="166" xfId="0" applyAlignment="1" applyFont="1" applyNumberFormat="1">
      <alignment readingOrder="0"/>
    </xf>
    <xf borderId="0" fillId="0" fontId="1"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Scatterplot of students apply &amp; study time</a:t>
            </a:r>
          </a:p>
        </c:rich>
      </c:tx>
      <c:overlay val="0"/>
    </c:title>
    <c:plotArea>
      <c:layout/>
      <c:scatterChart>
        <c:scatterStyle val="lineMarker"/>
        <c:varyColors val="0"/>
        <c:ser>
          <c:idx val="0"/>
          <c:order val="0"/>
          <c:tx>
            <c:strRef>
              <c:f>ApplyTime_vs_StudyTime!$B$1</c:f>
            </c:strRef>
          </c:tx>
          <c:spPr>
            <a:ln w="47625">
              <a:noFill/>
            </a:ln>
          </c:spPr>
          <c:marker>
            <c:symbol val="circle"/>
            <c:size val="7"/>
            <c:spPr>
              <a:solidFill>
                <a:srgbClr val="3366CC"/>
              </a:solidFill>
              <a:ln cmpd="sng">
                <a:solidFill>
                  <a:srgbClr val="3366CC"/>
                </a:solidFill>
              </a:ln>
            </c:spPr>
          </c:marker>
          <c:xVal>
            <c:numRef>
              <c:f>ApplyTime_vs_StudyTime!$A$2:$A$1000</c:f>
            </c:numRef>
          </c:xVal>
          <c:yVal>
            <c:numRef>
              <c:f>ApplyTime_vs_StudyTime!$B$2:$B$1000</c:f>
            </c:numRef>
          </c:yVal>
        </c:ser>
        <c:dLbls>
          <c:showLegendKey val="0"/>
          <c:showVal val="0"/>
          <c:showCatName val="0"/>
          <c:showSerName val="0"/>
          <c:showPercent val="0"/>
          <c:showBubbleSize val="0"/>
        </c:dLbls>
        <c:axId val="1275068969"/>
        <c:axId val="1087046381"/>
      </c:scatterChart>
      <c:valAx>
        <c:axId val="1275068969"/>
        <c:scaling>
          <c:orientation val="minMax"/>
        </c:scaling>
        <c:delete val="0"/>
        <c:axPos val="b"/>
        <c:majorGridlines>
          <c:spPr>
            <a:ln>
              <a:solidFill>
                <a:srgbClr val="B7B7B7"/>
              </a:solidFill>
            </a:ln>
          </c:spPr>
        </c:majorGridlines>
        <c:title>
          <c:tx>
            <c:rich>
              <a:bodyPr/>
              <a:lstStyle/>
              <a:p>
                <a:pPr lvl="0">
                  <a:defRPr b="0"/>
                </a:pPr>
                <a:r>
                  <a:t>study time per week in hours</a:t>
                </a:r>
              </a:p>
            </c:rich>
          </c:tx>
          <c:overlay val="0"/>
        </c:title>
        <c:numFmt formatCode="General" sourceLinked="1"/>
        <c:tickLblPos val="nextTo"/>
        <c:spPr>
          <a:ln w="47625">
            <a:noFill/>
          </a:ln>
        </c:spPr>
        <c:txPr>
          <a:bodyPr/>
          <a:lstStyle/>
          <a:p>
            <a:pPr lvl="0">
              <a:defRPr b="0"/>
            </a:pPr>
          </a:p>
        </c:txPr>
        <c:crossAx val="1087046381"/>
      </c:valAx>
      <c:valAx>
        <c:axId val="1087046381"/>
        <c:scaling>
          <c:orientation val="minMax"/>
        </c:scaling>
        <c:delete val="0"/>
        <c:axPos val="l"/>
        <c:majorGridlines>
          <c:spPr>
            <a:ln>
              <a:solidFill>
                <a:srgbClr val="B7B7B7"/>
              </a:solidFill>
            </a:ln>
          </c:spPr>
        </c:majorGridlines>
        <c:title>
          <c:tx>
            <c:rich>
              <a:bodyPr/>
              <a:lstStyle/>
              <a:p>
                <a:pPr lvl="0">
                  <a:defRPr b="0"/>
                </a:pPr>
                <a:r>
                  <a:t>apply time per week in hours</a:t>
                </a:r>
              </a:p>
            </c:rich>
          </c:tx>
          <c:overlay val="0"/>
        </c:title>
        <c:numFmt formatCode="General" sourceLinked="1"/>
        <c:tickLblPos val="nextTo"/>
        <c:spPr>
          <a:ln w="47625">
            <a:noFill/>
          </a:ln>
        </c:spPr>
        <c:txPr>
          <a:bodyPr/>
          <a:lstStyle/>
          <a:p>
            <a:pPr lvl="0">
              <a:defRPr b="0"/>
            </a:pPr>
          </a:p>
        </c:txPr>
        <c:crossAx val="127506896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Unemployed people's Nanodegree choice</a:t>
            </a:r>
          </a:p>
        </c:rich>
      </c:tx>
      <c:overlay val="0"/>
    </c:title>
    <c:plotArea>
      <c:layout/>
      <c:barChart>
        <c:barDir val="col"/>
        <c:grouping val="clustered"/>
        <c:ser>
          <c:idx val="0"/>
          <c:order val="0"/>
          <c:tx>
            <c:strRef>
              <c:f>'Unemployed&amp;Employed Nanodegree'!$L$5</c:f>
            </c:strRef>
          </c:tx>
          <c:spPr>
            <a:solidFill>
              <a:srgbClr val="3366CC"/>
            </a:solidFill>
          </c:spPr>
          <c:cat>
            <c:strRef>
              <c:f>'Unemployed&amp;Employed Nanodegree'!$K$6:$K$13</c:f>
            </c:strRef>
          </c:cat>
          <c:val>
            <c:numRef>
              <c:f>'Unemployed&amp;Employed Nanodegree'!$L$6:$L$13</c:f>
            </c:numRef>
          </c:val>
        </c:ser>
        <c:axId val="1409547769"/>
        <c:axId val="1963553849"/>
      </c:barChart>
      <c:catAx>
        <c:axId val="1409547769"/>
        <c:scaling>
          <c:orientation val="minMax"/>
        </c:scaling>
        <c:delete val="0"/>
        <c:axPos val="b"/>
        <c:title>
          <c:tx>
            <c:rich>
              <a:bodyPr/>
              <a:lstStyle/>
              <a:p>
                <a:pPr lvl="0">
                  <a:defRPr b="0"/>
                </a:pPr>
                <a:r>
                  <a:t>Nanodegree type</a:t>
                </a:r>
              </a:p>
            </c:rich>
          </c:tx>
          <c:overlay val="0"/>
        </c:title>
        <c:txPr>
          <a:bodyPr/>
          <a:lstStyle/>
          <a:p>
            <a:pPr lvl="0">
              <a:defRPr b="0"/>
            </a:pPr>
          </a:p>
        </c:txPr>
        <c:crossAx val="1963553849"/>
      </c:catAx>
      <c:valAx>
        <c:axId val="1963553849"/>
        <c:scaling>
          <c:orientation val="minMax"/>
        </c:scaling>
        <c:delete val="0"/>
        <c:axPos val="l"/>
        <c:majorGridlines>
          <c:spPr>
            <a:ln>
              <a:solidFill>
                <a:srgbClr val="B7B7B7"/>
              </a:solidFill>
            </a:ln>
          </c:spPr>
        </c:majorGridlines>
        <c:title>
          <c:tx>
            <c:rich>
              <a:bodyPr/>
              <a:lstStyle/>
              <a:p>
                <a:pPr lvl="0">
                  <a:defRPr b="0"/>
                </a:pPr>
                <a:r>
                  <a:t>Number of unemployed students</a:t>
                </a:r>
              </a:p>
            </c:rich>
          </c:tx>
          <c:overlay val="0"/>
        </c:title>
        <c:numFmt formatCode="General" sourceLinked="1"/>
        <c:tickLblPos val="nextTo"/>
        <c:spPr>
          <a:ln w="47625">
            <a:noFill/>
          </a:ln>
        </c:spPr>
        <c:txPr>
          <a:bodyPr/>
          <a:lstStyle/>
          <a:p>
            <a:pPr lvl="0">
              <a:defRPr b="0"/>
            </a:pPr>
          </a:p>
        </c:txPr>
        <c:crossAx val="1409547769"/>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Employed</a:t>
            </a:r>
          </a:p>
        </c:rich>
      </c:tx>
      <c:overlay val="0"/>
    </c:title>
    <c:plotArea>
      <c:layout/>
      <c:barChart>
        <c:barDir val="col"/>
        <c:grouping val="clustered"/>
        <c:ser>
          <c:idx val="0"/>
          <c:order val="0"/>
          <c:tx>
            <c:strRef>
              <c:f>'Unemployed&amp;Employed Nanodegree'!$P$5</c:f>
            </c:strRef>
          </c:tx>
          <c:spPr>
            <a:solidFill>
              <a:srgbClr val="3366CC"/>
            </a:solidFill>
          </c:spPr>
          <c:cat>
            <c:strRef>
              <c:f>'Unemployed&amp;Employed Nanodegree'!$O$6:$O$13</c:f>
            </c:strRef>
          </c:cat>
          <c:val>
            <c:numRef>
              <c:f>'Unemployed&amp;Employed Nanodegree'!$P$6:$P$13</c:f>
            </c:numRef>
          </c:val>
        </c:ser>
        <c:axId val="483435264"/>
        <c:axId val="1654834342"/>
      </c:barChart>
      <c:catAx>
        <c:axId val="483435264"/>
        <c:scaling>
          <c:orientation val="minMax"/>
        </c:scaling>
        <c:delete val="0"/>
        <c:axPos val="b"/>
        <c:txPr>
          <a:bodyPr/>
          <a:lstStyle/>
          <a:p>
            <a:pPr lvl="0">
              <a:defRPr b="0"/>
            </a:pPr>
          </a:p>
        </c:txPr>
        <c:crossAx val="1654834342"/>
      </c:catAx>
      <c:valAx>
        <c:axId val="1654834342"/>
        <c:scaling>
          <c:orientation val="minMax"/>
        </c:scaling>
        <c:delete val="0"/>
        <c:axPos val="l"/>
        <c:majorGridlines>
          <c:spPr>
            <a:ln>
              <a:solidFill>
                <a:srgbClr val="B7B7B7"/>
              </a:solidFill>
            </a:ln>
          </c:spPr>
        </c:majorGridlines>
        <c:title>
          <c:tx>
            <c:rich>
              <a:bodyPr/>
              <a:lstStyle/>
              <a:p>
                <a:pPr lvl="0">
                  <a:defRPr b="0"/>
                </a:pPr>
                <a:r>
                  <a:t>Employed</a:t>
                </a:r>
              </a:p>
            </c:rich>
          </c:tx>
          <c:overlay val="0"/>
        </c:title>
        <c:numFmt formatCode="General" sourceLinked="1"/>
        <c:tickLblPos val="nextTo"/>
        <c:spPr>
          <a:ln w="47625">
            <a:noFill/>
          </a:ln>
        </c:spPr>
        <c:txPr>
          <a:bodyPr/>
          <a:lstStyle/>
          <a:p>
            <a:pPr lvl="0">
              <a:defRPr b="0"/>
            </a:pPr>
          </a:p>
        </c:txPr>
        <c:crossAx val="483435264"/>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Unemployed and Employed Students NanoDegree Choice </a:t>
            </a:r>
          </a:p>
        </c:rich>
      </c:tx>
      <c:overlay val="0"/>
    </c:title>
    <c:plotArea>
      <c:layout/>
      <c:barChart>
        <c:barDir val="bar"/>
        <c:grouping val="percentStacked"/>
        <c:ser>
          <c:idx val="0"/>
          <c:order val="0"/>
          <c:tx>
            <c:strRef>
              <c:f>'Unemployed&amp;Employed Nanodegree'!$L$5</c:f>
            </c:strRef>
          </c:tx>
          <c:spPr>
            <a:solidFill>
              <a:srgbClr val="3366CC"/>
            </a:solidFill>
          </c:spPr>
          <c:cat>
            <c:strRef>
              <c:f>'Unemployed&amp;Employed Nanodegree'!$K$6:$K$13</c:f>
            </c:strRef>
          </c:cat>
          <c:val>
            <c:numRef>
              <c:f>'Unemployed&amp;Employed Nanodegree'!$L$6:$L$13</c:f>
            </c:numRef>
          </c:val>
        </c:ser>
        <c:ser>
          <c:idx val="1"/>
          <c:order val="1"/>
          <c:tx>
            <c:strRef>
              <c:f>'Unemployed&amp;Employed Nanodegree'!$M$5</c:f>
            </c:strRef>
          </c:tx>
          <c:spPr>
            <a:solidFill>
              <a:srgbClr val="DC3912"/>
            </a:solidFill>
          </c:spPr>
          <c:cat>
            <c:strRef>
              <c:f>'Unemployed&amp;Employed Nanodegree'!$K$6:$K$13</c:f>
            </c:strRef>
          </c:cat>
          <c:val>
            <c:numRef>
              <c:f>'Unemployed&amp;Employed Nanodegree'!$M$6:$M$13</c:f>
            </c:numRef>
          </c:val>
        </c:ser>
        <c:overlap val="100"/>
        <c:axId val="590636497"/>
        <c:axId val="1604304338"/>
      </c:barChart>
      <c:catAx>
        <c:axId val="590636497"/>
        <c:scaling>
          <c:orientation val="maxMin"/>
        </c:scaling>
        <c:delete val="0"/>
        <c:axPos val="l"/>
        <c:title>
          <c:tx>
            <c:rich>
              <a:bodyPr/>
              <a:lstStyle/>
              <a:p>
                <a:pPr lvl="0">
                  <a:defRPr b="0"/>
                </a:pPr>
                <a:r>
                  <a:t>Students Nanodegree Choice</a:t>
                </a:r>
              </a:p>
            </c:rich>
          </c:tx>
          <c:overlay val="0"/>
        </c:title>
        <c:txPr>
          <a:bodyPr/>
          <a:lstStyle/>
          <a:p>
            <a:pPr lvl="0">
              <a:defRPr b="0"/>
            </a:pPr>
          </a:p>
        </c:txPr>
        <c:crossAx val="1604304338"/>
      </c:catAx>
      <c:valAx>
        <c:axId val="1604304338"/>
        <c:scaling>
          <c:orientation val="minMax"/>
        </c:scaling>
        <c:delete val="0"/>
        <c:axPos val="b"/>
        <c:majorGridlines>
          <c:spPr>
            <a:ln>
              <a:solidFill>
                <a:srgbClr val="B7B7B7"/>
              </a:solidFill>
            </a:ln>
          </c:spPr>
        </c:majorGridlines>
        <c:title>
          <c:tx>
            <c:rich>
              <a:bodyPr/>
              <a:lstStyle/>
              <a:p>
                <a:pPr lvl="0">
                  <a:defRPr b="0"/>
                </a:pPr>
                <a:r>
                  <a:t>Number of students in percentage</a:t>
                </a:r>
              </a:p>
            </c:rich>
          </c:tx>
          <c:overlay val="0"/>
        </c:title>
        <c:numFmt formatCode="General" sourceLinked="1"/>
        <c:tickLblPos val="nextTo"/>
        <c:spPr>
          <a:ln w="47625">
            <a:noFill/>
          </a:ln>
        </c:spPr>
        <c:txPr>
          <a:bodyPr/>
          <a:lstStyle/>
          <a:p>
            <a:pPr lvl="0">
              <a:defRPr b="0"/>
            </a:pPr>
          </a:p>
        </c:txPr>
        <c:crossAx val="590636497"/>
        <c:crosses val="max"/>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pPr>
            <a:r>
              <a:t>Highest level of education of students with PhD and Masters Nanodegree choice</a:t>
            </a:r>
          </a:p>
        </c:rich>
      </c:tx>
      <c:overlay val="0"/>
    </c:title>
    <c:plotArea>
      <c:layout/>
      <c:barChart>
        <c:barDir val="bar"/>
        <c:grouping val="stacked"/>
        <c:ser>
          <c:idx val="0"/>
          <c:order val="0"/>
          <c:tx>
            <c:strRef>
              <c:f>'Highest Education Nanodegree'!$M$14</c:f>
            </c:strRef>
          </c:tx>
          <c:spPr>
            <a:solidFill>
              <a:srgbClr val="3366CC"/>
            </a:solidFill>
          </c:spPr>
          <c:cat>
            <c:strRef>
              <c:f>'Highest Education Nanodegree'!$K$15:$K$22</c:f>
            </c:strRef>
          </c:cat>
          <c:val>
            <c:numRef>
              <c:f>'Highest Education Nanodegree'!$M$15:$M$22</c:f>
            </c:numRef>
          </c:val>
        </c:ser>
        <c:ser>
          <c:idx val="1"/>
          <c:order val="1"/>
          <c:tx>
            <c:strRef>
              <c:f>'Highest Education Nanodegree'!$N$14</c:f>
            </c:strRef>
          </c:tx>
          <c:spPr>
            <a:solidFill>
              <a:srgbClr val="DC3912"/>
            </a:solidFill>
          </c:spPr>
          <c:cat>
            <c:strRef>
              <c:f>'Highest Education Nanodegree'!$K$15:$K$22</c:f>
            </c:strRef>
          </c:cat>
          <c:val>
            <c:numRef>
              <c:f>'Highest Education Nanodegree'!$N$15:$N$22</c:f>
            </c:numRef>
          </c:val>
        </c:ser>
        <c:overlap val="100"/>
        <c:axId val="1984417616"/>
        <c:axId val="1185427038"/>
      </c:barChart>
      <c:catAx>
        <c:axId val="1984417616"/>
        <c:scaling>
          <c:orientation val="maxMin"/>
        </c:scaling>
        <c:delete val="0"/>
        <c:axPos val="l"/>
        <c:title>
          <c:tx>
            <c:rich>
              <a:bodyPr/>
              <a:lstStyle/>
              <a:p>
                <a:pPr lvl="0">
                  <a:defRPr b="0"/>
                </a:pPr>
                <a:r>
                  <a:t>Nanodegree</a:t>
                </a:r>
              </a:p>
            </c:rich>
          </c:tx>
          <c:overlay val="0"/>
        </c:title>
        <c:txPr>
          <a:bodyPr/>
          <a:lstStyle/>
          <a:p>
            <a:pPr lvl="0">
              <a:defRPr b="0"/>
            </a:pPr>
          </a:p>
        </c:txPr>
        <c:crossAx val="1185427038"/>
      </c:catAx>
      <c:valAx>
        <c:axId val="1185427038"/>
        <c:scaling>
          <c:orientation val="minMax"/>
        </c:scaling>
        <c:delete val="0"/>
        <c:axPos val="b"/>
        <c:majorGridlines>
          <c:spPr>
            <a:ln>
              <a:solidFill>
                <a:srgbClr val="B7B7B7"/>
              </a:solidFill>
            </a:ln>
          </c:spPr>
        </c:majorGridlines>
        <c:title>
          <c:tx>
            <c:rich>
              <a:bodyPr/>
              <a:lstStyle/>
              <a:p>
                <a:pPr lvl="0">
                  <a:defRPr b="0"/>
                </a:pPr>
                <a:r>
                  <a:t>Number of Students</a:t>
                </a:r>
              </a:p>
            </c:rich>
          </c:tx>
          <c:overlay val="0"/>
        </c:title>
        <c:numFmt formatCode="General" sourceLinked="1"/>
        <c:tickLblPos val="nextTo"/>
        <c:spPr>
          <a:ln w="47625">
            <a:noFill/>
          </a:ln>
        </c:spPr>
        <c:txPr>
          <a:bodyPr/>
          <a:lstStyle/>
          <a:p>
            <a:pPr lvl="0">
              <a:defRPr b="0"/>
            </a:pPr>
          </a:p>
        </c:txPr>
        <c:crossAx val="1984417616"/>
        <c:crosses val="max"/>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Bachelors, PhD, Masters, High school or below, Nanodegree Program…</a:t>
            </a:r>
          </a:p>
        </c:rich>
      </c:tx>
      <c:overlay val="0"/>
    </c:title>
    <c:plotArea>
      <c:layout/>
      <c:barChart>
        <c:barDir val="bar"/>
        <c:grouping val="percentStacked"/>
        <c:ser>
          <c:idx val="0"/>
          <c:order val="0"/>
          <c:tx>
            <c:strRef>
              <c:f>'Highest Education Nanodegree'!$M$14</c:f>
            </c:strRef>
          </c:tx>
          <c:spPr>
            <a:solidFill>
              <a:srgbClr val="3366CC"/>
            </a:solidFill>
          </c:spPr>
          <c:cat>
            <c:strRef>
              <c:f>'Highest Education Nanodegree'!$K$15:$K$22</c:f>
            </c:strRef>
          </c:cat>
          <c:val>
            <c:numRef>
              <c:f>'Highest Education Nanodegree'!$M$15:$M$22</c:f>
            </c:numRef>
          </c:val>
        </c:ser>
        <c:ser>
          <c:idx val="1"/>
          <c:order val="1"/>
          <c:tx>
            <c:strRef>
              <c:f>'Highest Education Nanodegree'!$N$14</c:f>
            </c:strRef>
          </c:tx>
          <c:spPr>
            <a:solidFill>
              <a:srgbClr val="DC3912"/>
            </a:solidFill>
          </c:spPr>
          <c:cat>
            <c:strRef>
              <c:f>'Highest Education Nanodegree'!$K$15:$K$22</c:f>
            </c:strRef>
          </c:cat>
          <c:val>
            <c:numRef>
              <c:f>'Highest Education Nanodegree'!$N$15:$N$22</c:f>
            </c:numRef>
          </c:val>
        </c:ser>
        <c:overlap val="100"/>
        <c:axId val="1543067976"/>
        <c:axId val="225198053"/>
      </c:barChart>
      <c:catAx>
        <c:axId val="1543067976"/>
        <c:scaling>
          <c:orientation val="maxMin"/>
        </c:scaling>
        <c:delete val="0"/>
        <c:axPos val="l"/>
        <c:txPr>
          <a:bodyPr/>
          <a:lstStyle/>
          <a:p>
            <a:pPr lvl="0">
              <a:defRPr b="0"/>
            </a:pPr>
          </a:p>
        </c:txPr>
        <c:crossAx val="225198053"/>
      </c:catAx>
      <c:valAx>
        <c:axId val="225198053"/>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543067976"/>
        <c:crosses val="max"/>
      </c:valAx>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133350</xdr:colOff>
      <xdr:row>22</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266700</xdr:colOff>
      <xdr:row>23</xdr:row>
      <xdr:rowOff>123825</xdr:rowOff>
    </xdr:from>
    <xdr:ext cx="7153275" cy="47244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1371600</xdr:colOff>
      <xdr:row>23</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400050</xdr:colOff>
      <xdr:row>14</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733425</xdr:colOff>
      <xdr:row>22</xdr:row>
      <xdr:rowOff>133350</xdr:rowOff>
    </xdr:from>
    <xdr:ext cx="600075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685800</xdr:colOff>
      <xdr:row>24</xdr:row>
      <xdr:rowOff>95250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9" Type="http://schemas.openxmlformats.org/officeDocument/2006/relationships/drawing" Target="../drawings/drawing1.xm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c r="AF1" s="1" t="s">
        <v>34</v>
      </c>
      <c r="AG1" s="1" t="s">
        <v>35</v>
      </c>
      <c r="AH1" s="1" t="s">
        <v>36</v>
      </c>
      <c r="AI1" s="1" t="s">
        <v>38</v>
      </c>
      <c r="AJ1" s="1" t="s">
        <v>39</v>
      </c>
      <c r="AK1" s="1" t="s">
        <v>40</v>
      </c>
      <c r="AL1" s="1" t="s">
        <v>41</v>
      </c>
      <c r="AM1" s="1" t="s">
        <v>42</v>
      </c>
      <c r="AN1" s="1" t="s">
        <v>43</v>
      </c>
      <c r="AO1" s="1" t="s">
        <v>44</v>
      </c>
      <c r="AP1" s="1" t="s">
        <v>46</v>
      </c>
      <c r="AQ1" s="1" t="s">
        <v>0</v>
      </c>
      <c r="AR1" s="1" t="s">
        <v>48</v>
      </c>
      <c r="AS1" s="1" t="s">
        <v>50</v>
      </c>
      <c r="AT1" s="1" t="s">
        <v>53</v>
      </c>
      <c r="AU1" s="1" t="s">
        <v>55</v>
      </c>
      <c r="AV1" s="1" t="s">
        <v>57</v>
      </c>
      <c r="AW1" s="1" t="s">
        <v>59</v>
      </c>
      <c r="AX1" s="1" t="s">
        <v>60</v>
      </c>
      <c r="AY1" s="1" t="s">
        <v>62</v>
      </c>
      <c r="AZ1" s="1" t="s">
        <v>63</v>
      </c>
      <c r="BA1" s="1" t="s">
        <v>64</v>
      </c>
      <c r="BB1" s="1" t="s">
        <v>66</v>
      </c>
      <c r="BC1" s="1" t="s">
        <v>67</v>
      </c>
      <c r="BD1" s="1" t="s">
        <v>68</v>
      </c>
      <c r="BE1" s="1" t="s">
        <v>70</v>
      </c>
      <c r="BF1" s="1" t="s">
        <v>71</v>
      </c>
    </row>
    <row r="2">
      <c r="A2" s="1">
        <v>0.0</v>
      </c>
      <c r="B2" s="1">
        <v>0.0</v>
      </c>
      <c r="C2" s="1">
        <v>0.0</v>
      </c>
      <c r="D2" s="1">
        <v>0.0</v>
      </c>
      <c r="E2" s="1">
        <v>0.0</v>
      </c>
      <c r="F2" s="1">
        <v>0.0</v>
      </c>
      <c r="G2" s="1">
        <v>0.0</v>
      </c>
      <c r="H2" s="3">
        <v>31490.0</v>
      </c>
      <c r="M2" s="1" t="s">
        <v>72</v>
      </c>
      <c r="N2" s="1">
        <v>1.0</v>
      </c>
      <c r="O2" s="1" t="s">
        <v>73</v>
      </c>
      <c r="Q2" s="1" t="s">
        <v>74</v>
      </c>
      <c r="S2" s="1">
        <v>1.0</v>
      </c>
      <c r="T2" s="1" t="s">
        <v>75</v>
      </c>
      <c r="V2" s="1" t="s">
        <v>76</v>
      </c>
      <c r="X2" s="1" t="s">
        <v>77</v>
      </c>
      <c r="AA2" s="1" t="s">
        <v>78</v>
      </c>
      <c r="AB2" s="1" t="s">
        <v>79</v>
      </c>
      <c r="AC2" s="1">
        <v>0.0</v>
      </c>
      <c r="AD2" s="1">
        <v>1.0</v>
      </c>
      <c r="AE2" s="1">
        <v>0.0</v>
      </c>
      <c r="AF2" s="1">
        <v>0.0</v>
      </c>
      <c r="AG2" s="1">
        <v>0.0</v>
      </c>
      <c r="AH2" s="1">
        <v>0.0</v>
      </c>
      <c r="AI2" s="1">
        <v>0.0</v>
      </c>
      <c r="AJ2" s="1">
        <v>0.0</v>
      </c>
      <c r="AK2" s="1">
        <v>0.0</v>
      </c>
      <c r="AL2" s="1">
        <v>0.0</v>
      </c>
      <c r="AM2" s="1" t="s">
        <v>80</v>
      </c>
      <c r="AO2" s="1" t="s">
        <v>37</v>
      </c>
      <c r="AQ2" s="1" t="s">
        <v>2</v>
      </c>
      <c r="AT2" s="1" t="s">
        <v>81</v>
      </c>
      <c r="AU2" s="1" t="s">
        <v>82</v>
      </c>
      <c r="AW2" s="1">
        <v>10.0</v>
      </c>
      <c r="AX2" s="1" t="s">
        <v>83</v>
      </c>
      <c r="AZ2" s="1" t="s">
        <v>84</v>
      </c>
      <c r="BB2" s="1">
        <v>32.0</v>
      </c>
      <c r="BC2" t="str">
        <f t="shared" ref="BC2:BC754" si="1">IF(AO2&lt;&gt;"",AO2,AP2)</f>
        <v>2-4 hours</v>
      </c>
      <c r="BD2" s="2">
        <v>3.0</v>
      </c>
      <c r="BE2" t="str">
        <f t="shared" ref="BE2:BE754" si="2">IF(AQ2&lt;&gt;"",AQ2,AR2)</f>
        <v>4-6 hours</v>
      </c>
      <c r="BF2" s="1">
        <v>5.0</v>
      </c>
    </row>
    <row r="3">
      <c r="A3" s="1">
        <v>1.0</v>
      </c>
      <c r="B3" s="1">
        <v>0.0</v>
      </c>
      <c r="C3" s="1">
        <v>0.0</v>
      </c>
      <c r="D3" s="1">
        <v>0.0</v>
      </c>
      <c r="E3" s="1">
        <v>0.0</v>
      </c>
      <c r="F3" s="1">
        <v>0.0</v>
      </c>
      <c r="G3" s="1">
        <v>0.0</v>
      </c>
      <c r="H3" s="3">
        <v>29466.0</v>
      </c>
      <c r="M3" s="1" t="s">
        <v>85</v>
      </c>
      <c r="N3" s="1">
        <v>1.0</v>
      </c>
      <c r="O3" s="1" t="s">
        <v>86</v>
      </c>
      <c r="Q3" s="1" t="s">
        <v>87</v>
      </c>
      <c r="S3" s="1">
        <v>1.0</v>
      </c>
      <c r="T3" s="1" t="s">
        <v>88</v>
      </c>
      <c r="V3" s="1" t="s">
        <v>76</v>
      </c>
      <c r="X3" s="1" t="s">
        <v>77</v>
      </c>
      <c r="AA3" s="1" t="s">
        <v>89</v>
      </c>
      <c r="AB3" s="1" t="s">
        <v>90</v>
      </c>
      <c r="AC3" s="1">
        <v>0.0</v>
      </c>
      <c r="AD3" s="1">
        <v>0.0</v>
      </c>
      <c r="AE3" s="1">
        <v>0.0</v>
      </c>
      <c r="AF3" s="1">
        <v>1.0</v>
      </c>
      <c r="AG3" s="1">
        <v>1.0</v>
      </c>
      <c r="AH3" s="1">
        <v>0.0</v>
      </c>
      <c r="AI3" s="1">
        <v>0.0</v>
      </c>
      <c r="AJ3" s="1">
        <v>0.0</v>
      </c>
      <c r="AK3" s="1">
        <v>0.0</v>
      </c>
      <c r="AL3" s="1">
        <v>0.0</v>
      </c>
      <c r="AM3" s="1" t="s">
        <v>91</v>
      </c>
      <c r="AO3" s="1" t="s">
        <v>37</v>
      </c>
      <c r="AQ3" s="1" t="s">
        <v>37</v>
      </c>
      <c r="AT3" s="1" t="s">
        <v>92</v>
      </c>
      <c r="AU3" s="1" t="s">
        <v>93</v>
      </c>
      <c r="AW3" s="1">
        <v>10.0</v>
      </c>
      <c r="AX3" s="1" t="s">
        <v>94</v>
      </c>
      <c r="AZ3" s="1" t="s">
        <v>95</v>
      </c>
      <c r="BB3" s="1">
        <v>38.0</v>
      </c>
      <c r="BC3" t="str">
        <f t="shared" si="1"/>
        <v>2-4 hours</v>
      </c>
      <c r="BD3" s="2">
        <v>3.0</v>
      </c>
      <c r="BE3" t="str">
        <f t="shared" si="2"/>
        <v>2-4 hours</v>
      </c>
      <c r="BF3" s="1">
        <v>3.0</v>
      </c>
    </row>
    <row r="4">
      <c r="A4" s="1">
        <v>2.0</v>
      </c>
      <c r="B4" s="1">
        <v>1.0</v>
      </c>
      <c r="C4" s="1">
        <v>0.0</v>
      </c>
      <c r="D4" s="1">
        <v>0.0</v>
      </c>
      <c r="E4" s="1">
        <v>0.0</v>
      </c>
      <c r="F4" s="1">
        <v>0.0</v>
      </c>
      <c r="G4" s="1">
        <v>0.0</v>
      </c>
      <c r="H4" s="3">
        <v>32196.0</v>
      </c>
      <c r="I4" s="1">
        <v>7.0</v>
      </c>
      <c r="J4" s="1">
        <v>45.0</v>
      </c>
      <c r="K4" s="1">
        <v>8.0</v>
      </c>
      <c r="L4" s="1">
        <v>2.0</v>
      </c>
      <c r="M4" s="1" t="s">
        <v>96</v>
      </c>
      <c r="N4" s="1">
        <v>0.0</v>
      </c>
      <c r="O4" s="1" t="s">
        <v>97</v>
      </c>
      <c r="Q4" s="1" t="s">
        <v>87</v>
      </c>
      <c r="S4" s="1">
        <v>1.0</v>
      </c>
      <c r="T4" s="1" t="s">
        <v>98</v>
      </c>
      <c r="V4" s="1" t="s">
        <v>99</v>
      </c>
      <c r="X4" s="1" t="s">
        <v>100</v>
      </c>
      <c r="Z4" s="1">
        <v>3.0</v>
      </c>
      <c r="AA4" s="1" t="s">
        <v>101</v>
      </c>
      <c r="AB4" s="1" t="s">
        <v>102</v>
      </c>
      <c r="AC4" s="1">
        <v>0.0</v>
      </c>
      <c r="AD4" s="1">
        <v>0.0</v>
      </c>
      <c r="AE4" s="1">
        <v>1.0</v>
      </c>
      <c r="AF4" s="1">
        <v>0.0</v>
      </c>
      <c r="AG4" s="1">
        <v>0.0</v>
      </c>
      <c r="AH4" s="1">
        <v>0.0</v>
      </c>
      <c r="AI4" s="1">
        <v>0.0</v>
      </c>
      <c r="AJ4" s="1">
        <v>0.0</v>
      </c>
      <c r="AK4" s="1">
        <v>0.0</v>
      </c>
      <c r="AL4" s="1">
        <v>0.0</v>
      </c>
      <c r="AM4" s="1" t="s">
        <v>103</v>
      </c>
      <c r="AP4" s="1">
        <v>20.0</v>
      </c>
      <c r="AR4" s="1">
        <v>15.0</v>
      </c>
      <c r="AS4" s="1">
        <v>15.0</v>
      </c>
      <c r="AT4" s="1" t="s">
        <v>104</v>
      </c>
      <c r="AU4" s="1" t="s">
        <v>93</v>
      </c>
      <c r="AW4" s="1">
        <v>8.0</v>
      </c>
      <c r="AX4" s="1" t="s">
        <v>105</v>
      </c>
      <c r="AY4" s="1" t="s">
        <v>106</v>
      </c>
      <c r="BB4" s="1">
        <v>30.0</v>
      </c>
      <c r="BC4">
        <f t="shared" si="1"/>
        <v>20</v>
      </c>
      <c r="BD4">
        <v>20.0</v>
      </c>
      <c r="BE4">
        <f t="shared" si="2"/>
        <v>15</v>
      </c>
      <c r="BF4">
        <v>15.0</v>
      </c>
    </row>
    <row r="5">
      <c r="A5" s="1">
        <v>3.0</v>
      </c>
      <c r="B5" s="1">
        <v>0.0</v>
      </c>
      <c r="C5" s="1">
        <v>0.0</v>
      </c>
      <c r="D5" s="1">
        <v>0.0</v>
      </c>
      <c r="E5" s="1">
        <v>0.0</v>
      </c>
      <c r="F5" s="1">
        <v>1.0</v>
      </c>
      <c r="G5" s="1">
        <v>0.0</v>
      </c>
      <c r="H5" s="3">
        <v>29812.0</v>
      </c>
      <c r="I5" s="1">
        <v>7.0</v>
      </c>
      <c r="J5" s="1">
        <v>30.0</v>
      </c>
      <c r="K5" s="1">
        <v>5.0</v>
      </c>
      <c r="L5" s="1">
        <v>10.0</v>
      </c>
      <c r="M5" s="1" t="s">
        <v>107</v>
      </c>
      <c r="N5" s="1">
        <v>1.0</v>
      </c>
      <c r="O5" s="1" t="s">
        <v>86</v>
      </c>
      <c r="Q5" s="1" t="s">
        <v>87</v>
      </c>
      <c r="S5" s="1">
        <v>1.0</v>
      </c>
      <c r="T5" s="1" t="s">
        <v>108</v>
      </c>
      <c r="V5" s="1" t="s">
        <v>109</v>
      </c>
      <c r="X5" s="1" t="s">
        <v>110</v>
      </c>
      <c r="Z5" s="1">
        <v>10.0</v>
      </c>
      <c r="AA5" s="1" t="s">
        <v>111</v>
      </c>
      <c r="AB5" s="1" t="s">
        <v>90</v>
      </c>
      <c r="AC5" s="1">
        <v>0.0</v>
      </c>
      <c r="AD5" s="1">
        <v>0.0</v>
      </c>
      <c r="AE5" s="1">
        <v>1.0</v>
      </c>
      <c r="AF5" s="1">
        <v>1.0</v>
      </c>
      <c r="AG5" s="1">
        <v>0.0</v>
      </c>
      <c r="AH5" s="1">
        <v>0.0</v>
      </c>
      <c r="AI5" s="1">
        <v>0.0</v>
      </c>
      <c r="AJ5" s="1">
        <v>0.0</v>
      </c>
      <c r="AK5" s="1">
        <v>0.0</v>
      </c>
      <c r="AL5" s="1">
        <v>0.0</v>
      </c>
      <c r="AM5" s="1" t="s">
        <v>80</v>
      </c>
      <c r="AO5" s="1">
        <v>5.0</v>
      </c>
      <c r="AQ5" s="1">
        <v>6.0</v>
      </c>
      <c r="AS5" s="1">
        <v>7.0</v>
      </c>
      <c r="AT5" s="1" t="s">
        <v>112</v>
      </c>
      <c r="AU5" s="1" t="s">
        <v>93</v>
      </c>
      <c r="AW5" s="1">
        <v>10.0</v>
      </c>
      <c r="AX5" s="1" t="s">
        <v>113</v>
      </c>
      <c r="AY5" s="1" t="s">
        <v>114</v>
      </c>
      <c r="BB5" s="1">
        <v>37.0</v>
      </c>
      <c r="BC5">
        <f t="shared" si="1"/>
        <v>5</v>
      </c>
      <c r="BD5">
        <v>5.0</v>
      </c>
      <c r="BE5">
        <f t="shared" si="2"/>
        <v>6</v>
      </c>
      <c r="BF5">
        <v>6.0</v>
      </c>
    </row>
    <row r="6">
      <c r="A6" s="1">
        <v>4.0</v>
      </c>
      <c r="B6" s="1">
        <v>1.0</v>
      </c>
      <c r="C6" s="1">
        <v>0.0</v>
      </c>
      <c r="D6" s="1">
        <v>0.0</v>
      </c>
      <c r="E6" s="1">
        <v>0.0</v>
      </c>
      <c r="F6" s="1">
        <v>0.0</v>
      </c>
      <c r="G6" s="1">
        <v>0.0</v>
      </c>
      <c r="H6" s="3">
        <v>34359.0</v>
      </c>
      <c r="I6" s="1">
        <v>8.0</v>
      </c>
      <c r="J6" s="1">
        <v>65.0</v>
      </c>
      <c r="K6" s="1">
        <v>610.0</v>
      </c>
      <c r="L6" s="1">
        <v>45.0</v>
      </c>
      <c r="M6" s="1" t="s">
        <v>115</v>
      </c>
      <c r="N6" s="1">
        <v>0.0</v>
      </c>
      <c r="O6" s="1" t="s">
        <v>116</v>
      </c>
      <c r="Q6" s="1" t="s">
        <v>117</v>
      </c>
      <c r="S6" s="1">
        <v>1.0</v>
      </c>
      <c r="T6" s="1" t="s">
        <v>34</v>
      </c>
      <c r="V6" s="1" t="s">
        <v>99</v>
      </c>
      <c r="X6" s="1" t="s">
        <v>110</v>
      </c>
      <c r="Z6" s="1">
        <v>0.0</v>
      </c>
      <c r="AA6" s="1" t="s">
        <v>118</v>
      </c>
      <c r="AB6" s="1" t="s">
        <v>79</v>
      </c>
      <c r="AC6" s="1">
        <v>0.0</v>
      </c>
      <c r="AD6" s="1">
        <v>0.0</v>
      </c>
      <c r="AE6" s="1">
        <v>0.0</v>
      </c>
      <c r="AF6" s="1">
        <v>1.0</v>
      </c>
      <c r="AG6" s="1">
        <v>0.0</v>
      </c>
      <c r="AH6" s="1">
        <v>0.0</v>
      </c>
      <c r="AI6" s="1">
        <v>0.0</v>
      </c>
      <c r="AJ6" s="1">
        <v>0.0</v>
      </c>
      <c r="AK6" s="1">
        <v>0.0</v>
      </c>
      <c r="AL6" s="1">
        <v>0.0</v>
      </c>
      <c r="AM6" s="1" t="s">
        <v>91</v>
      </c>
      <c r="AO6" s="1">
        <v>2.0</v>
      </c>
      <c r="AQ6" s="1">
        <v>1.0</v>
      </c>
      <c r="AS6" s="1">
        <v>1.0</v>
      </c>
      <c r="AT6" s="1" t="s">
        <v>40</v>
      </c>
      <c r="AU6" s="1" t="s">
        <v>93</v>
      </c>
      <c r="AW6" s="1">
        <v>5.0</v>
      </c>
      <c r="AX6" s="1" t="s">
        <v>119</v>
      </c>
      <c r="AY6" s="1" t="s">
        <v>120</v>
      </c>
      <c r="BB6" s="1">
        <v>24.0</v>
      </c>
      <c r="BC6">
        <f t="shared" si="1"/>
        <v>2</v>
      </c>
      <c r="BD6">
        <v>2.0</v>
      </c>
      <c r="BE6">
        <f t="shared" si="2"/>
        <v>1</v>
      </c>
      <c r="BF6">
        <v>1.0</v>
      </c>
    </row>
    <row r="7">
      <c r="A7" s="1">
        <v>5.0</v>
      </c>
      <c r="B7" s="1">
        <v>1.0</v>
      </c>
      <c r="C7" s="1">
        <v>0.0</v>
      </c>
      <c r="D7" s="1">
        <v>0.0</v>
      </c>
      <c r="E7" s="1">
        <v>0.0</v>
      </c>
      <c r="F7" s="1">
        <v>0.0</v>
      </c>
      <c r="G7" s="1">
        <v>0.0</v>
      </c>
      <c r="H7" s="3">
        <v>33315.0</v>
      </c>
      <c r="I7" s="1">
        <v>6.0</v>
      </c>
      <c r="J7" s="1">
        <v>240.0</v>
      </c>
      <c r="K7" s="1">
        <v>6.0</v>
      </c>
      <c r="L7" s="1">
        <v>25.0</v>
      </c>
      <c r="M7" s="1" t="s">
        <v>121</v>
      </c>
      <c r="N7" s="1">
        <v>0.0</v>
      </c>
      <c r="O7" s="1" t="s">
        <v>73</v>
      </c>
      <c r="Q7" s="1" t="s">
        <v>122</v>
      </c>
      <c r="S7" s="1">
        <v>1.0</v>
      </c>
      <c r="T7" s="1" t="s">
        <v>33</v>
      </c>
      <c r="W7" s="1" t="s">
        <v>123</v>
      </c>
      <c r="X7" s="1" t="s">
        <v>124</v>
      </c>
      <c r="Z7" s="1">
        <v>0.0</v>
      </c>
      <c r="AA7" s="1" t="s">
        <v>125</v>
      </c>
      <c r="AB7" s="1" t="s">
        <v>102</v>
      </c>
      <c r="AC7" s="1">
        <v>0.0</v>
      </c>
      <c r="AD7" s="1">
        <v>0.0</v>
      </c>
      <c r="AE7" s="1">
        <v>1.0</v>
      </c>
      <c r="AF7" s="1">
        <v>0.0</v>
      </c>
      <c r="AG7" s="1">
        <v>0.0</v>
      </c>
      <c r="AH7" s="1">
        <v>0.0</v>
      </c>
      <c r="AI7" s="1">
        <v>0.0</v>
      </c>
      <c r="AJ7" s="1">
        <v>0.0</v>
      </c>
      <c r="AK7" s="1">
        <v>0.0</v>
      </c>
      <c r="AL7" s="1">
        <v>0.0</v>
      </c>
      <c r="AM7" s="1" t="s">
        <v>91</v>
      </c>
      <c r="AO7" s="1">
        <v>3.0</v>
      </c>
      <c r="AQ7" s="1">
        <v>4.0</v>
      </c>
      <c r="AS7" s="1">
        <v>5.0</v>
      </c>
      <c r="AT7" s="1" t="s">
        <v>126</v>
      </c>
      <c r="AU7" s="1" t="s">
        <v>82</v>
      </c>
      <c r="AW7" s="1">
        <v>10.0</v>
      </c>
      <c r="AX7" s="1" t="s">
        <v>127</v>
      </c>
      <c r="BB7" s="1">
        <v>27.0</v>
      </c>
      <c r="BC7">
        <f t="shared" si="1"/>
        <v>3</v>
      </c>
      <c r="BD7">
        <v>3.0</v>
      </c>
      <c r="BE7">
        <f t="shared" si="2"/>
        <v>4</v>
      </c>
      <c r="BF7">
        <v>4.0</v>
      </c>
    </row>
    <row r="8">
      <c r="A8" s="1">
        <v>6.0</v>
      </c>
      <c r="B8" s="1">
        <v>1.0</v>
      </c>
      <c r="C8" s="1">
        <v>0.0</v>
      </c>
      <c r="D8" s="1">
        <v>0.0</v>
      </c>
      <c r="E8" s="1">
        <v>0.0</v>
      </c>
      <c r="F8" s="1">
        <v>0.0</v>
      </c>
      <c r="G8" s="1">
        <v>0.0</v>
      </c>
      <c r="H8" s="3">
        <v>31511.0</v>
      </c>
      <c r="I8" s="1">
        <v>8.0</v>
      </c>
      <c r="J8" s="1">
        <v>0.0</v>
      </c>
      <c r="K8" s="1">
        <v>10.0</v>
      </c>
      <c r="L8" s="1">
        <v>50.0</v>
      </c>
      <c r="M8" s="1" t="s">
        <v>115</v>
      </c>
      <c r="N8" s="1">
        <v>1.0</v>
      </c>
      <c r="O8" s="1" t="s">
        <v>97</v>
      </c>
      <c r="Q8" s="1" t="s">
        <v>117</v>
      </c>
      <c r="S8" s="1">
        <v>1.0</v>
      </c>
      <c r="T8" s="1" t="s">
        <v>128</v>
      </c>
      <c r="V8" s="1" t="s">
        <v>129</v>
      </c>
      <c r="X8" s="1" t="s">
        <v>130</v>
      </c>
      <c r="Z8" s="1">
        <v>4.0</v>
      </c>
      <c r="AA8" s="1" t="s">
        <v>131</v>
      </c>
      <c r="AB8" s="1" t="s">
        <v>102</v>
      </c>
      <c r="AC8" s="1">
        <v>0.0</v>
      </c>
      <c r="AD8" s="1">
        <v>0.0</v>
      </c>
      <c r="AE8" s="1">
        <v>0.0</v>
      </c>
      <c r="AF8" s="1">
        <v>0.0</v>
      </c>
      <c r="AG8" s="1">
        <v>1.0</v>
      </c>
      <c r="AH8" s="1">
        <v>0.0</v>
      </c>
      <c r="AI8" s="1">
        <v>0.0</v>
      </c>
      <c r="AJ8" s="1">
        <v>0.0</v>
      </c>
      <c r="AK8" s="1">
        <v>0.0</v>
      </c>
      <c r="AL8" s="1">
        <v>0.0</v>
      </c>
      <c r="AM8" s="1" t="s">
        <v>91</v>
      </c>
      <c r="AO8" s="1">
        <v>6.0</v>
      </c>
      <c r="AQ8" s="1">
        <v>4.0</v>
      </c>
      <c r="AS8" s="1">
        <v>5.0</v>
      </c>
      <c r="AT8" s="1" t="s">
        <v>132</v>
      </c>
      <c r="AU8" s="1" t="s">
        <v>93</v>
      </c>
      <c r="AW8" s="1">
        <v>10.0</v>
      </c>
      <c r="AX8" s="1" t="s">
        <v>133</v>
      </c>
      <c r="AZ8" s="1" t="s">
        <v>134</v>
      </c>
      <c r="BB8" s="1">
        <v>32.0</v>
      </c>
      <c r="BC8">
        <f t="shared" si="1"/>
        <v>6</v>
      </c>
      <c r="BD8">
        <v>6.0</v>
      </c>
      <c r="BE8">
        <f t="shared" si="2"/>
        <v>4</v>
      </c>
      <c r="BF8">
        <v>4.0</v>
      </c>
    </row>
    <row r="9">
      <c r="A9" s="1">
        <v>7.0</v>
      </c>
      <c r="B9" s="1">
        <v>0.0</v>
      </c>
      <c r="C9" s="1">
        <v>0.0</v>
      </c>
      <c r="D9" s="1">
        <v>1.0</v>
      </c>
      <c r="E9" s="1">
        <v>0.0</v>
      </c>
      <c r="F9" s="1">
        <v>0.0</v>
      </c>
      <c r="G9" s="1">
        <v>0.0</v>
      </c>
      <c r="H9" s="3">
        <v>30813.0</v>
      </c>
      <c r="I9" s="1">
        <v>6.0</v>
      </c>
      <c r="J9" s="1">
        <v>35.0</v>
      </c>
      <c r="K9" s="1">
        <v>8.0</v>
      </c>
      <c r="L9" s="1">
        <v>18.0</v>
      </c>
      <c r="M9" s="1" t="s">
        <v>72</v>
      </c>
      <c r="N9" s="1">
        <v>0.0</v>
      </c>
      <c r="O9" s="1" t="s">
        <v>86</v>
      </c>
      <c r="Q9" s="1" t="s">
        <v>117</v>
      </c>
      <c r="S9" s="1">
        <v>0.0</v>
      </c>
      <c r="AB9" s="1" t="s">
        <v>102</v>
      </c>
      <c r="AC9" s="1">
        <v>0.0</v>
      </c>
      <c r="AD9" s="1">
        <v>0.0</v>
      </c>
      <c r="AE9" s="1">
        <v>1.0</v>
      </c>
      <c r="AF9" s="1">
        <v>0.0</v>
      </c>
      <c r="AG9" s="1">
        <v>0.0</v>
      </c>
      <c r="AH9" s="1">
        <v>0.0</v>
      </c>
      <c r="AI9" s="1">
        <v>0.0</v>
      </c>
      <c r="AJ9" s="1">
        <v>0.0</v>
      </c>
      <c r="AK9" s="1">
        <v>0.0</v>
      </c>
      <c r="AL9" s="1">
        <v>0.0</v>
      </c>
      <c r="AM9" s="1" t="s">
        <v>80</v>
      </c>
      <c r="AP9" s="4">
        <v>43444.0</v>
      </c>
      <c r="AR9" s="1">
        <v>6.0</v>
      </c>
      <c r="AS9" s="1">
        <v>50.0</v>
      </c>
      <c r="AT9" s="1" t="s">
        <v>135</v>
      </c>
      <c r="AU9" s="1" t="s">
        <v>93</v>
      </c>
      <c r="AW9" s="1">
        <v>8.0</v>
      </c>
      <c r="AX9" s="1" t="s">
        <v>136</v>
      </c>
      <c r="AY9" s="1" t="s">
        <v>137</v>
      </c>
      <c r="AZ9" s="1" t="s">
        <v>138</v>
      </c>
      <c r="BB9" s="1">
        <v>34.0</v>
      </c>
      <c r="BC9" s="5">
        <f t="shared" si="1"/>
        <v>43444</v>
      </c>
      <c r="BD9" s="2">
        <v>11.0</v>
      </c>
      <c r="BE9">
        <f t="shared" si="2"/>
        <v>6</v>
      </c>
      <c r="BF9">
        <v>6.0</v>
      </c>
    </row>
    <row r="10">
      <c r="A10" s="1">
        <v>8.0</v>
      </c>
      <c r="B10" s="1">
        <v>0.0</v>
      </c>
      <c r="C10" s="1">
        <v>0.0</v>
      </c>
      <c r="D10" s="1">
        <v>0.0</v>
      </c>
      <c r="E10" s="1">
        <v>0.0</v>
      </c>
      <c r="F10" s="1">
        <v>1.0</v>
      </c>
      <c r="G10" s="1">
        <v>0.0</v>
      </c>
      <c r="H10" s="3">
        <v>26757.0</v>
      </c>
      <c r="I10" s="1">
        <v>8.0</v>
      </c>
      <c r="J10" s="1">
        <v>0.0</v>
      </c>
      <c r="K10" s="1">
        <v>8.0</v>
      </c>
      <c r="L10" s="1">
        <v>15.0</v>
      </c>
      <c r="M10" s="1" t="s">
        <v>144</v>
      </c>
      <c r="N10" s="1">
        <v>1.0</v>
      </c>
      <c r="O10" s="1" t="s">
        <v>145</v>
      </c>
      <c r="Q10" s="1" t="s">
        <v>74</v>
      </c>
      <c r="S10" s="1">
        <v>1.0</v>
      </c>
      <c r="T10" s="1" t="s">
        <v>98</v>
      </c>
      <c r="V10" s="1" t="s">
        <v>148</v>
      </c>
      <c r="X10" s="1" t="s">
        <v>149</v>
      </c>
      <c r="Z10" s="1">
        <v>15.0</v>
      </c>
      <c r="AA10" s="1" t="s">
        <v>150</v>
      </c>
      <c r="AB10" s="1" t="s">
        <v>79</v>
      </c>
      <c r="AC10" s="1">
        <v>0.0</v>
      </c>
      <c r="AD10" s="1">
        <v>0.0</v>
      </c>
      <c r="AE10" s="1">
        <v>1.0</v>
      </c>
      <c r="AF10" s="1">
        <v>0.0</v>
      </c>
      <c r="AG10" s="1">
        <v>0.0</v>
      </c>
      <c r="AH10" s="1">
        <v>0.0</v>
      </c>
      <c r="AI10" s="1">
        <v>0.0</v>
      </c>
      <c r="AJ10" s="1">
        <v>0.0</v>
      </c>
      <c r="AK10" s="1">
        <v>0.0</v>
      </c>
      <c r="AL10" s="1">
        <v>0.0</v>
      </c>
      <c r="AM10" s="1" t="s">
        <v>91</v>
      </c>
      <c r="AO10" s="1">
        <v>6.0</v>
      </c>
      <c r="AQ10" s="1">
        <v>5.0</v>
      </c>
      <c r="AS10" s="1">
        <v>80.0</v>
      </c>
      <c r="AT10" s="1" t="s">
        <v>154</v>
      </c>
      <c r="AU10" s="1" t="s">
        <v>93</v>
      </c>
      <c r="AW10" s="1">
        <v>9.0</v>
      </c>
      <c r="AX10" s="1" t="s">
        <v>155</v>
      </c>
      <c r="BB10" s="1">
        <v>45.0</v>
      </c>
      <c r="BC10">
        <f t="shared" si="1"/>
        <v>6</v>
      </c>
      <c r="BD10">
        <v>6.0</v>
      </c>
      <c r="BE10">
        <f t="shared" si="2"/>
        <v>5</v>
      </c>
      <c r="BF10">
        <v>5.0</v>
      </c>
    </row>
    <row r="11">
      <c r="A11" s="1">
        <v>9.0</v>
      </c>
      <c r="B11" s="1">
        <v>0.0</v>
      </c>
      <c r="C11" s="1">
        <v>1.0</v>
      </c>
      <c r="D11" s="1">
        <v>0.0</v>
      </c>
      <c r="E11" s="1">
        <v>0.0</v>
      </c>
      <c r="F11" s="1">
        <v>0.0</v>
      </c>
      <c r="G11" s="1">
        <v>0.0</v>
      </c>
      <c r="H11" s="3">
        <v>28734.0</v>
      </c>
      <c r="I11" s="1">
        <v>7.0</v>
      </c>
      <c r="J11" s="1">
        <v>10.0</v>
      </c>
      <c r="K11" s="1">
        <v>6.0</v>
      </c>
      <c r="L11" s="1">
        <v>30.0</v>
      </c>
      <c r="M11" s="1" t="s">
        <v>72</v>
      </c>
      <c r="N11" s="1">
        <v>0.0</v>
      </c>
      <c r="O11" s="1" t="s">
        <v>73</v>
      </c>
      <c r="Q11" s="1" t="s">
        <v>117</v>
      </c>
      <c r="S11" s="1">
        <v>1.0</v>
      </c>
      <c r="T11" s="1" t="s">
        <v>88</v>
      </c>
      <c r="V11" s="1" t="s">
        <v>99</v>
      </c>
      <c r="X11" s="1" t="s">
        <v>77</v>
      </c>
      <c r="Z11" s="1">
        <v>1.0</v>
      </c>
      <c r="AA11" s="1" t="s">
        <v>156</v>
      </c>
      <c r="AB11" s="1" t="s">
        <v>90</v>
      </c>
      <c r="AC11" s="1">
        <v>0.0</v>
      </c>
      <c r="AD11" s="1">
        <v>0.0</v>
      </c>
      <c r="AE11" s="1">
        <v>0.0</v>
      </c>
      <c r="AF11" s="1">
        <v>0.0</v>
      </c>
      <c r="AG11" s="1">
        <v>0.0</v>
      </c>
      <c r="AH11" s="1">
        <v>1.0</v>
      </c>
      <c r="AI11" s="1">
        <v>0.0</v>
      </c>
      <c r="AJ11" s="1">
        <v>0.0</v>
      </c>
      <c r="AK11" s="1">
        <v>0.0</v>
      </c>
      <c r="AL11" s="1">
        <v>0.0</v>
      </c>
      <c r="AM11" s="1" t="s">
        <v>80</v>
      </c>
      <c r="AO11" s="1">
        <v>5.0</v>
      </c>
      <c r="AQ11" s="1">
        <v>5.0</v>
      </c>
      <c r="AS11" s="1">
        <v>5.0</v>
      </c>
      <c r="AT11" s="1" t="s">
        <v>157</v>
      </c>
      <c r="AU11" s="1" t="s">
        <v>93</v>
      </c>
      <c r="AW11" s="1">
        <v>10.0</v>
      </c>
      <c r="AX11" s="1" t="s">
        <v>158</v>
      </c>
      <c r="AY11" s="1" t="s">
        <v>159</v>
      </c>
      <c r="AZ11" s="1" t="s">
        <v>160</v>
      </c>
      <c r="BB11" s="1">
        <v>40.0</v>
      </c>
      <c r="BC11">
        <f t="shared" si="1"/>
        <v>5</v>
      </c>
      <c r="BD11">
        <v>5.0</v>
      </c>
      <c r="BE11">
        <f t="shared" si="2"/>
        <v>5</v>
      </c>
      <c r="BF11">
        <v>5.0</v>
      </c>
    </row>
    <row r="12">
      <c r="A12" s="1">
        <v>10.0</v>
      </c>
      <c r="B12" s="1">
        <v>1.0</v>
      </c>
      <c r="C12" s="1">
        <v>0.0</v>
      </c>
      <c r="D12" s="1">
        <v>0.0</v>
      </c>
      <c r="E12" s="1">
        <v>0.0</v>
      </c>
      <c r="F12" s="1">
        <v>0.0</v>
      </c>
      <c r="G12" s="1">
        <v>0.0</v>
      </c>
      <c r="H12" s="3">
        <v>31818.0</v>
      </c>
      <c r="I12" s="1">
        <v>8.0</v>
      </c>
      <c r="J12" s="1">
        <v>0.0</v>
      </c>
      <c r="K12" s="1">
        <v>8.0</v>
      </c>
      <c r="L12" s="1">
        <v>2.0</v>
      </c>
      <c r="M12" s="1" t="s">
        <v>161</v>
      </c>
      <c r="N12" s="1">
        <v>1.0</v>
      </c>
      <c r="O12" s="1" t="s">
        <v>162</v>
      </c>
      <c r="Q12" s="1" t="s">
        <v>117</v>
      </c>
      <c r="S12" s="1">
        <v>1.0</v>
      </c>
      <c r="T12" s="1" t="s">
        <v>163</v>
      </c>
      <c r="V12" s="1" t="s">
        <v>76</v>
      </c>
      <c r="X12" s="1" t="s">
        <v>110</v>
      </c>
      <c r="Z12" s="1">
        <v>10.0</v>
      </c>
      <c r="AA12" s="1" t="s">
        <v>164</v>
      </c>
      <c r="AB12" s="1" t="s">
        <v>79</v>
      </c>
      <c r="AC12" s="1">
        <v>0.0</v>
      </c>
      <c r="AD12" s="1">
        <v>0.0</v>
      </c>
      <c r="AE12" s="1">
        <v>0.0</v>
      </c>
      <c r="AF12" s="1">
        <v>0.0</v>
      </c>
      <c r="AG12" s="1">
        <v>1.0</v>
      </c>
      <c r="AH12" s="1">
        <v>0.0</v>
      </c>
      <c r="AI12" s="1">
        <v>0.0</v>
      </c>
      <c r="AJ12" s="1">
        <v>0.0</v>
      </c>
      <c r="AK12" s="1">
        <v>0.0</v>
      </c>
      <c r="AL12" s="1">
        <v>0.0</v>
      </c>
      <c r="AM12" s="1" t="s">
        <v>103</v>
      </c>
      <c r="AO12" s="1">
        <v>6.0</v>
      </c>
      <c r="AQ12" s="1">
        <v>6.0</v>
      </c>
      <c r="AS12" s="1">
        <v>8.0</v>
      </c>
      <c r="AT12" s="1" t="s">
        <v>165</v>
      </c>
      <c r="AU12" s="1" t="s">
        <v>93</v>
      </c>
      <c r="AW12" s="1">
        <v>10.0</v>
      </c>
      <c r="AX12" s="1" t="s">
        <v>166</v>
      </c>
      <c r="AY12" s="1" t="s">
        <v>167</v>
      </c>
      <c r="AZ12" s="1" t="s">
        <v>167</v>
      </c>
      <c r="BB12" s="1">
        <v>31.0</v>
      </c>
      <c r="BC12">
        <f t="shared" si="1"/>
        <v>6</v>
      </c>
      <c r="BD12">
        <v>6.0</v>
      </c>
      <c r="BE12">
        <f t="shared" si="2"/>
        <v>6</v>
      </c>
      <c r="BF12">
        <v>6.0</v>
      </c>
    </row>
    <row r="13">
      <c r="A13" s="1">
        <v>11.0</v>
      </c>
      <c r="B13" s="1">
        <v>0.0</v>
      </c>
      <c r="C13" s="1">
        <v>1.0</v>
      </c>
      <c r="D13" s="1">
        <v>0.0</v>
      </c>
      <c r="E13" s="1">
        <v>0.0</v>
      </c>
      <c r="F13" s="1">
        <v>0.0</v>
      </c>
      <c r="G13" s="1">
        <v>0.0</v>
      </c>
      <c r="H13" s="3">
        <v>32631.0</v>
      </c>
      <c r="I13" s="1">
        <v>7.0</v>
      </c>
      <c r="J13" s="1">
        <v>40.0</v>
      </c>
      <c r="K13" s="1">
        <v>12.0</v>
      </c>
      <c r="L13" s="1">
        <v>1.0</v>
      </c>
      <c r="M13" s="1" t="s">
        <v>85</v>
      </c>
      <c r="N13" s="1">
        <v>0.0</v>
      </c>
      <c r="O13" s="1" t="s">
        <v>168</v>
      </c>
      <c r="Q13" s="1" t="s">
        <v>74</v>
      </c>
      <c r="S13" s="1">
        <v>1.0</v>
      </c>
      <c r="T13" s="1" t="s">
        <v>169</v>
      </c>
      <c r="V13" s="1" t="s">
        <v>170</v>
      </c>
      <c r="X13" s="1" t="s">
        <v>130</v>
      </c>
      <c r="Z13" s="1">
        <v>4.0</v>
      </c>
      <c r="AA13" s="1" t="s">
        <v>171</v>
      </c>
      <c r="AB13" s="1" t="s">
        <v>102</v>
      </c>
      <c r="AC13" s="1">
        <v>0.0</v>
      </c>
      <c r="AD13" s="1">
        <v>0.0</v>
      </c>
      <c r="AE13" s="1">
        <v>0.0</v>
      </c>
      <c r="AF13" s="1">
        <v>0.0</v>
      </c>
      <c r="AG13" s="1">
        <v>0.0</v>
      </c>
      <c r="AH13" s="1">
        <v>0.0</v>
      </c>
      <c r="AI13" s="1">
        <v>0.0</v>
      </c>
      <c r="AJ13" s="1">
        <v>0.0</v>
      </c>
      <c r="AK13" s="1">
        <v>1.0</v>
      </c>
      <c r="AL13" s="1">
        <v>0.0</v>
      </c>
      <c r="AU13" s="1" t="s">
        <v>82</v>
      </c>
      <c r="AW13" s="1">
        <v>9.0</v>
      </c>
      <c r="AX13" s="1" t="s">
        <v>172</v>
      </c>
      <c r="AY13" s="1" t="s">
        <v>173</v>
      </c>
      <c r="BB13" s="1">
        <v>29.0</v>
      </c>
      <c r="BC13" t="str">
        <f t="shared" si="1"/>
        <v/>
      </c>
      <c r="BE13" t="str">
        <f t="shared" si="2"/>
        <v/>
      </c>
    </row>
    <row r="14">
      <c r="A14" s="1">
        <v>12.0</v>
      </c>
      <c r="B14" s="1">
        <v>1.0</v>
      </c>
      <c r="C14" s="1">
        <v>0.0</v>
      </c>
      <c r="D14" s="1">
        <v>0.0</v>
      </c>
      <c r="E14" s="1">
        <v>0.0</v>
      </c>
      <c r="F14" s="1">
        <v>0.0</v>
      </c>
      <c r="G14" s="1">
        <v>0.0</v>
      </c>
      <c r="H14" s="3">
        <v>32915.0</v>
      </c>
      <c r="I14" s="1">
        <v>8.0</v>
      </c>
      <c r="J14" s="1">
        <v>30.0</v>
      </c>
      <c r="K14" s="1">
        <v>9.0</v>
      </c>
      <c r="L14" s="1">
        <v>12.0</v>
      </c>
      <c r="M14" s="1" t="s">
        <v>161</v>
      </c>
      <c r="N14" s="1">
        <v>1.0</v>
      </c>
      <c r="O14" s="1" t="s">
        <v>86</v>
      </c>
      <c r="Q14" s="1" t="s">
        <v>87</v>
      </c>
      <c r="S14" s="1">
        <v>1.0</v>
      </c>
      <c r="T14" s="1" t="s">
        <v>174</v>
      </c>
      <c r="W14" s="1" t="s">
        <v>175</v>
      </c>
      <c r="X14" s="1" t="s">
        <v>77</v>
      </c>
      <c r="Z14" s="1">
        <v>1.0</v>
      </c>
      <c r="AA14" s="1" t="s">
        <v>78</v>
      </c>
      <c r="AB14" s="1" t="s">
        <v>79</v>
      </c>
      <c r="AC14" s="1">
        <v>0.0</v>
      </c>
      <c r="AD14" s="1">
        <v>1.0</v>
      </c>
      <c r="AE14" s="1">
        <v>0.0</v>
      </c>
      <c r="AF14" s="1">
        <v>0.0</v>
      </c>
      <c r="AG14" s="1">
        <v>0.0</v>
      </c>
      <c r="AH14" s="1">
        <v>0.0</v>
      </c>
      <c r="AI14" s="1">
        <v>0.0</v>
      </c>
      <c r="AJ14" s="1">
        <v>0.0</v>
      </c>
      <c r="AK14" s="1">
        <v>0.0</v>
      </c>
      <c r="AL14" s="1">
        <v>0.0</v>
      </c>
      <c r="AM14" s="1" t="s">
        <v>91</v>
      </c>
      <c r="AP14" s="1" t="s">
        <v>139</v>
      </c>
      <c r="AR14" s="1" t="s">
        <v>45</v>
      </c>
      <c r="AS14" s="1">
        <v>2.0</v>
      </c>
      <c r="AT14" s="1" t="s">
        <v>176</v>
      </c>
      <c r="AU14" s="1" t="s">
        <v>93</v>
      </c>
      <c r="AW14" s="1">
        <v>10.0</v>
      </c>
      <c r="AX14" s="1" t="s">
        <v>177</v>
      </c>
      <c r="AY14" s="1" t="s">
        <v>178</v>
      </c>
      <c r="AZ14" s="1" t="s">
        <v>179</v>
      </c>
      <c r="BB14" s="1">
        <v>28.0</v>
      </c>
      <c r="BC14" t="str">
        <f t="shared" si="1"/>
        <v>30+</v>
      </c>
      <c r="BD14" s="2">
        <v>30.0</v>
      </c>
      <c r="BE14" t="str">
        <f t="shared" si="2"/>
        <v>20+</v>
      </c>
      <c r="BF14" s="1">
        <v>20.0</v>
      </c>
    </row>
    <row r="15">
      <c r="A15" s="1">
        <v>13.0</v>
      </c>
      <c r="B15" s="1">
        <v>0.0</v>
      </c>
      <c r="C15" s="1">
        <v>0.0</v>
      </c>
      <c r="D15" s="1">
        <v>0.0</v>
      </c>
      <c r="E15" s="1">
        <v>0.0</v>
      </c>
      <c r="F15" s="1">
        <v>1.0</v>
      </c>
      <c r="G15" s="1">
        <v>0.0</v>
      </c>
      <c r="H15" s="3">
        <v>34311.0</v>
      </c>
      <c r="I15" s="1">
        <v>6.0</v>
      </c>
      <c r="J15" s="1">
        <v>120.0</v>
      </c>
      <c r="K15" s="1">
        <v>9.0</v>
      </c>
      <c r="L15" s="1">
        <v>3.0</v>
      </c>
      <c r="M15" s="1" t="s">
        <v>72</v>
      </c>
      <c r="N15" s="1">
        <v>0.0</v>
      </c>
      <c r="O15" s="1" t="s">
        <v>116</v>
      </c>
      <c r="Q15" s="1" t="s">
        <v>122</v>
      </c>
      <c r="S15" s="1">
        <v>1.0</v>
      </c>
      <c r="T15" s="1" t="s">
        <v>180</v>
      </c>
      <c r="V15" s="1" t="s">
        <v>99</v>
      </c>
      <c r="X15" s="1" t="s">
        <v>181</v>
      </c>
      <c r="Z15" s="1">
        <v>5.0</v>
      </c>
      <c r="AB15" s="1" t="s">
        <v>79</v>
      </c>
      <c r="AC15" s="1">
        <v>0.0</v>
      </c>
      <c r="AD15" s="1">
        <v>0.0</v>
      </c>
      <c r="AE15" s="1">
        <v>0.0</v>
      </c>
      <c r="AF15" s="1">
        <v>0.0</v>
      </c>
      <c r="AG15" s="1">
        <v>0.0</v>
      </c>
      <c r="AH15" s="1">
        <v>1.0</v>
      </c>
      <c r="AI15" s="1">
        <v>0.0</v>
      </c>
      <c r="AJ15" s="1">
        <v>0.0</v>
      </c>
      <c r="AK15" s="1">
        <v>0.0</v>
      </c>
      <c r="AL15" s="1">
        <v>0.0</v>
      </c>
      <c r="AM15" s="1" t="s">
        <v>80</v>
      </c>
      <c r="AO15" s="1">
        <v>4.0</v>
      </c>
      <c r="AQ15" s="1">
        <v>1.0</v>
      </c>
      <c r="AS15" s="1">
        <v>90.0</v>
      </c>
      <c r="AT15" s="1" t="s">
        <v>182</v>
      </c>
      <c r="AU15" s="1" t="s">
        <v>93</v>
      </c>
      <c r="AW15" s="1">
        <v>8.0</v>
      </c>
      <c r="AX15" s="1" t="s">
        <v>183</v>
      </c>
      <c r="AY15" s="1" t="s">
        <v>184</v>
      </c>
      <c r="AZ15" s="1" t="s">
        <v>185</v>
      </c>
      <c r="BB15" s="1">
        <v>24.0</v>
      </c>
      <c r="BC15">
        <f t="shared" si="1"/>
        <v>4</v>
      </c>
      <c r="BD15">
        <v>4.0</v>
      </c>
      <c r="BE15">
        <f t="shared" si="2"/>
        <v>1</v>
      </c>
      <c r="BF15">
        <v>1.0</v>
      </c>
    </row>
    <row r="16">
      <c r="A16" s="1">
        <v>14.0</v>
      </c>
      <c r="B16" s="1">
        <v>0.0</v>
      </c>
      <c r="C16" s="1">
        <v>0.0</v>
      </c>
      <c r="D16" s="1">
        <v>0.0</v>
      </c>
      <c r="E16" s="1">
        <v>0.0</v>
      </c>
      <c r="F16" s="1">
        <v>1.0</v>
      </c>
      <c r="G16" s="1">
        <v>0.0</v>
      </c>
      <c r="H16" s="3">
        <v>35597.0</v>
      </c>
      <c r="I16" s="1">
        <v>8.0</v>
      </c>
      <c r="J16" s="1">
        <v>30.0</v>
      </c>
      <c r="K16" s="1">
        <v>14.0</v>
      </c>
      <c r="L16" s="1">
        <v>50.0</v>
      </c>
      <c r="M16" s="1" t="s">
        <v>121</v>
      </c>
      <c r="N16" s="1">
        <v>1.0</v>
      </c>
      <c r="O16" s="1" t="s">
        <v>86</v>
      </c>
      <c r="Q16" s="1" t="s">
        <v>117</v>
      </c>
      <c r="S16" s="1">
        <v>0.0</v>
      </c>
      <c r="AB16" s="1" t="s">
        <v>186</v>
      </c>
      <c r="AC16" s="1">
        <v>0.0</v>
      </c>
      <c r="AD16" s="1">
        <v>0.0</v>
      </c>
      <c r="AE16" s="1">
        <v>0.0</v>
      </c>
      <c r="AF16" s="1">
        <v>0.0</v>
      </c>
      <c r="AG16" s="1">
        <v>0.0</v>
      </c>
      <c r="AH16" s="1">
        <v>1.0</v>
      </c>
      <c r="AI16" s="1">
        <v>0.0</v>
      </c>
      <c r="AJ16" s="1">
        <v>0.0</v>
      </c>
      <c r="AK16" s="1">
        <v>0.0</v>
      </c>
      <c r="AL16" s="1">
        <v>0.0</v>
      </c>
      <c r="AM16" s="1" t="s">
        <v>187</v>
      </c>
      <c r="AO16" s="1">
        <v>2.0</v>
      </c>
      <c r="AQ16" s="1">
        <v>4.0</v>
      </c>
      <c r="AS16" s="1">
        <v>10.0</v>
      </c>
      <c r="AT16" s="1" t="s">
        <v>188</v>
      </c>
      <c r="AU16" s="1" t="s">
        <v>82</v>
      </c>
      <c r="AW16" s="1">
        <v>10.0</v>
      </c>
      <c r="AX16" s="1" t="s">
        <v>189</v>
      </c>
      <c r="AY16" s="1" t="s">
        <v>40</v>
      </c>
      <c r="AZ16" s="1" t="s">
        <v>40</v>
      </c>
      <c r="BB16" s="1">
        <v>21.0</v>
      </c>
      <c r="BC16">
        <f t="shared" si="1"/>
        <v>2</v>
      </c>
      <c r="BD16">
        <v>2.0</v>
      </c>
      <c r="BE16">
        <f t="shared" si="2"/>
        <v>4</v>
      </c>
      <c r="BF16">
        <v>4.0</v>
      </c>
    </row>
    <row r="17">
      <c r="A17" s="1">
        <v>15.0</v>
      </c>
      <c r="B17" s="1">
        <v>1.0</v>
      </c>
      <c r="C17" s="1">
        <v>1.0</v>
      </c>
      <c r="D17" s="1">
        <v>0.0</v>
      </c>
      <c r="E17" s="1">
        <v>0.0</v>
      </c>
      <c r="F17" s="1">
        <v>1.0</v>
      </c>
      <c r="G17" s="1">
        <v>0.0</v>
      </c>
      <c r="H17" s="3">
        <v>29872.0</v>
      </c>
      <c r="I17" s="1">
        <v>8.0</v>
      </c>
      <c r="J17" s="1">
        <v>50.0</v>
      </c>
      <c r="K17" s="1">
        <v>9.0</v>
      </c>
      <c r="L17" s="1">
        <v>15.0</v>
      </c>
      <c r="M17" s="1" t="s">
        <v>144</v>
      </c>
      <c r="N17" s="1">
        <v>1.0</v>
      </c>
      <c r="O17" s="1" t="s">
        <v>73</v>
      </c>
      <c r="Q17" s="1" t="s">
        <v>74</v>
      </c>
      <c r="S17" s="1">
        <v>1.0</v>
      </c>
      <c r="T17" s="1" t="s">
        <v>169</v>
      </c>
      <c r="V17" s="1" t="s">
        <v>99</v>
      </c>
      <c r="X17" s="1" t="s">
        <v>110</v>
      </c>
      <c r="Z17" s="1">
        <v>3.0</v>
      </c>
      <c r="AA17" s="1" t="s">
        <v>190</v>
      </c>
      <c r="AB17" s="1" t="s">
        <v>102</v>
      </c>
      <c r="AC17" s="1">
        <v>0.0</v>
      </c>
      <c r="AD17" s="1">
        <v>0.0</v>
      </c>
      <c r="AE17" s="1">
        <v>1.0</v>
      </c>
      <c r="AF17" s="1">
        <v>1.0</v>
      </c>
      <c r="AG17" s="1">
        <v>0.0</v>
      </c>
      <c r="AH17" s="1">
        <v>0.0</v>
      </c>
      <c r="AI17" s="1">
        <v>0.0</v>
      </c>
      <c r="AJ17" s="1">
        <v>0.0</v>
      </c>
      <c r="AK17" s="1">
        <v>0.0</v>
      </c>
      <c r="AL17" s="1">
        <v>0.0</v>
      </c>
      <c r="AM17" s="1" t="s">
        <v>91</v>
      </c>
      <c r="AO17" s="1">
        <v>6.0</v>
      </c>
      <c r="AQ17" s="1">
        <v>6.0</v>
      </c>
      <c r="AS17" s="1">
        <v>16.0</v>
      </c>
      <c r="AT17" s="1" t="s">
        <v>191</v>
      </c>
      <c r="AU17" s="1" t="s">
        <v>93</v>
      </c>
      <c r="AW17" s="1">
        <v>10.0</v>
      </c>
      <c r="AX17" s="1" t="s">
        <v>192</v>
      </c>
      <c r="AY17" s="1" t="s">
        <v>193</v>
      </c>
      <c r="AZ17" s="1" t="s">
        <v>194</v>
      </c>
      <c r="BB17" s="1">
        <v>36.0</v>
      </c>
      <c r="BC17">
        <f t="shared" si="1"/>
        <v>6</v>
      </c>
      <c r="BD17">
        <v>6.0</v>
      </c>
      <c r="BE17">
        <f t="shared" si="2"/>
        <v>6</v>
      </c>
      <c r="BF17">
        <v>6.0</v>
      </c>
    </row>
    <row r="18">
      <c r="A18" s="1">
        <v>16.0</v>
      </c>
      <c r="B18" s="1">
        <v>1.0</v>
      </c>
      <c r="C18" s="1">
        <v>1.0</v>
      </c>
      <c r="D18" s="1">
        <v>0.0</v>
      </c>
      <c r="E18" s="1">
        <v>1.0</v>
      </c>
      <c r="F18" s="1">
        <v>1.0</v>
      </c>
      <c r="G18" s="1">
        <v>0.0</v>
      </c>
      <c r="H18" s="3">
        <v>34746.0</v>
      </c>
      <c r="I18" s="1">
        <v>8.0</v>
      </c>
      <c r="J18" s="1">
        <v>120.0</v>
      </c>
      <c r="K18" s="1">
        <v>12.0</v>
      </c>
      <c r="L18" s="1">
        <v>12.0</v>
      </c>
      <c r="M18" s="1" t="s">
        <v>85</v>
      </c>
      <c r="N18" s="1">
        <v>1.0</v>
      </c>
      <c r="O18" s="1" t="s">
        <v>73</v>
      </c>
      <c r="Q18" s="1" t="s">
        <v>74</v>
      </c>
      <c r="S18" s="1">
        <v>1.0</v>
      </c>
      <c r="T18" s="1" t="s">
        <v>195</v>
      </c>
      <c r="W18" s="1" t="s">
        <v>196</v>
      </c>
      <c r="X18" s="1" t="s">
        <v>110</v>
      </c>
      <c r="Z18" s="1">
        <v>4.0</v>
      </c>
      <c r="AA18" s="1" t="s">
        <v>197</v>
      </c>
      <c r="AB18" s="1" t="s">
        <v>186</v>
      </c>
      <c r="AC18" s="1">
        <v>0.0</v>
      </c>
      <c r="AD18" s="1">
        <v>0.0</v>
      </c>
      <c r="AE18" s="1">
        <v>0.0</v>
      </c>
      <c r="AF18" s="1">
        <v>1.0</v>
      </c>
      <c r="AG18" s="1">
        <v>0.0</v>
      </c>
      <c r="AH18" s="1">
        <v>0.0</v>
      </c>
      <c r="AI18" s="1">
        <v>0.0</v>
      </c>
      <c r="AJ18" s="1">
        <v>0.0</v>
      </c>
      <c r="AK18" s="1">
        <v>0.0</v>
      </c>
      <c r="AL18" s="1">
        <v>0.0</v>
      </c>
      <c r="AM18" s="1" t="s">
        <v>103</v>
      </c>
      <c r="AO18" s="1">
        <v>6.0</v>
      </c>
      <c r="AQ18" s="1">
        <v>4.0</v>
      </c>
      <c r="AS18" s="1">
        <v>120.0</v>
      </c>
      <c r="AT18" s="1" t="s">
        <v>198</v>
      </c>
      <c r="AV18" s="1" t="s">
        <v>199</v>
      </c>
      <c r="AW18" s="1">
        <v>8.0</v>
      </c>
      <c r="BB18" s="1">
        <v>23.0</v>
      </c>
      <c r="BC18">
        <f t="shared" si="1"/>
        <v>6</v>
      </c>
      <c r="BD18">
        <v>6.0</v>
      </c>
      <c r="BE18">
        <f t="shared" si="2"/>
        <v>4</v>
      </c>
      <c r="BF18">
        <v>4.0</v>
      </c>
    </row>
    <row r="19">
      <c r="A19" s="1">
        <v>17.0</v>
      </c>
      <c r="B19" s="1">
        <v>0.0</v>
      </c>
      <c r="C19" s="1">
        <v>0.0</v>
      </c>
      <c r="D19" s="1">
        <v>0.0</v>
      </c>
      <c r="E19" s="1">
        <v>0.0</v>
      </c>
      <c r="F19" s="1">
        <v>1.0</v>
      </c>
      <c r="G19" s="1">
        <v>0.0</v>
      </c>
      <c r="H19" s="3">
        <v>35200.0</v>
      </c>
      <c r="I19" s="1">
        <v>8.0</v>
      </c>
      <c r="J19" s="1">
        <v>0.0</v>
      </c>
      <c r="K19" s="1">
        <v>10.0</v>
      </c>
      <c r="L19" s="1">
        <v>6.0</v>
      </c>
      <c r="M19" s="1" t="s">
        <v>85</v>
      </c>
      <c r="N19" s="1">
        <v>1.0</v>
      </c>
      <c r="O19" s="1" t="s">
        <v>73</v>
      </c>
      <c r="R19" s="1" t="s">
        <v>200</v>
      </c>
      <c r="S19" s="1">
        <v>1.0</v>
      </c>
      <c r="T19" s="1" t="s">
        <v>88</v>
      </c>
      <c r="V19" s="1" t="s">
        <v>99</v>
      </c>
      <c r="X19" s="1" t="s">
        <v>77</v>
      </c>
      <c r="Z19" s="1">
        <v>3.0</v>
      </c>
      <c r="AA19" s="1" t="s">
        <v>201</v>
      </c>
      <c r="AB19" s="1" t="s">
        <v>186</v>
      </c>
      <c r="AC19" s="1">
        <v>0.0</v>
      </c>
      <c r="AD19" s="1">
        <v>0.0</v>
      </c>
      <c r="AE19" s="1">
        <v>0.0</v>
      </c>
      <c r="AF19" s="1">
        <v>0.0</v>
      </c>
      <c r="AG19" s="1">
        <v>1.0</v>
      </c>
      <c r="AH19" s="1">
        <v>0.0</v>
      </c>
      <c r="AI19" s="1">
        <v>0.0</v>
      </c>
      <c r="AJ19" s="1">
        <v>0.0</v>
      </c>
      <c r="AK19" s="1">
        <v>0.0</v>
      </c>
      <c r="AL19" s="1">
        <v>1.0</v>
      </c>
      <c r="AN19" s="1" t="s">
        <v>202</v>
      </c>
      <c r="AP19" s="1">
        <v>8.0</v>
      </c>
      <c r="AQ19" s="1">
        <v>3.0</v>
      </c>
      <c r="AS19" s="1">
        <v>10.0</v>
      </c>
      <c r="AT19" s="1" t="s">
        <v>203</v>
      </c>
      <c r="AV19" s="1" t="s">
        <v>204</v>
      </c>
      <c r="AW19" s="1">
        <v>8.0</v>
      </c>
      <c r="AX19" s="1" t="s">
        <v>205</v>
      </c>
      <c r="AY19" s="1" t="s">
        <v>206</v>
      </c>
      <c r="AZ19" s="1" t="s">
        <v>207</v>
      </c>
      <c r="BB19" s="1">
        <v>22.0</v>
      </c>
      <c r="BC19">
        <f t="shared" si="1"/>
        <v>8</v>
      </c>
      <c r="BD19">
        <v>8.0</v>
      </c>
      <c r="BE19">
        <f t="shared" si="2"/>
        <v>3</v>
      </c>
      <c r="BF19">
        <v>3.0</v>
      </c>
    </row>
    <row r="20">
      <c r="A20" s="1">
        <v>18.0</v>
      </c>
      <c r="B20" s="1">
        <v>1.0</v>
      </c>
      <c r="C20" s="1">
        <v>0.0</v>
      </c>
      <c r="D20" s="1">
        <v>0.0</v>
      </c>
      <c r="E20" s="1">
        <v>0.0</v>
      </c>
      <c r="F20" s="1">
        <v>0.0</v>
      </c>
      <c r="G20" s="1">
        <v>0.0</v>
      </c>
      <c r="H20" s="3">
        <v>33479.0</v>
      </c>
      <c r="I20" s="1">
        <v>6.0</v>
      </c>
      <c r="J20" s="1">
        <v>0.0</v>
      </c>
      <c r="K20" s="1">
        <v>10.0</v>
      </c>
      <c r="L20" s="1">
        <v>20.0</v>
      </c>
      <c r="M20" s="1" t="s">
        <v>144</v>
      </c>
      <c r="N20" s="1">
        <v>1.0</v>
      </c>
      <c r="O20" s="1" t="s">
        <v>73</v>
      </c>
      <c r="Q20" s="1" t="s">
        <v>74</v>
      </c>
      <c r="S20" s="1">
        <v>0.0</v>
      </c>
      <c r="AB20" s="1" t="s">
        <v>79</v>
      </c>
      <c r="AC20" s="1">
        <v>0.0</v>
      </c>
      <c r="AD20" s="1">
        <v>0.0</v>
      </c>
      <c r="AE20" s="1">
        <v>0.0</v>
      </c>
      <c r="AF20" s="1">
        <v>0.0</v>
      </c>
      <c r="AG20" s="1">
        <v>0.0</v>
      </c>
      <c r="AH20" s="1">
        <v>1.0</v>
      </c>
      <c r="AI20" s="1">
        <v>0.0</v>
      </c>
      <c r="AJ20" s="1">
        <v>0.0</v>
      </c>
      <c r="AK20" s="1">
        <v>0.0</v>
      </c>
      <c r="AL20" s="1">
        <v>0.0</v>
      </c>
      <c r="AM20" s="1" t="s">
        <v>91</v>
      </c>
      <c r="AP20" s="1">
        <v>12.0</v>
      </c>
      <c r="AQ20" s="1">
        <v>6.0</v>
      </c>
      <c r="AS20" s="1">
        <v>12.0</v>
      </c>
      <c r="AT20" s="1" t="s">
        <v>208</v>
      </c>
      <c r="AU20" s="1" t="s">
        <v>93</v>
      </c>
      <c r="AW20" s="1">
        <v>10.0</v>
      </c>
      <c r="AX20" s="1" t="s">
        <v>209</v>
      </c>
      <c r="AY20" s="1" t="s">
        <v>210</v>
      </c>
      <c r="AZ20" s="1" t="s">
        <v>211</v>
      </c>
      <c r="BB20" s="1">
        <v>27.0</v>
      </c>
      <c r="BC20">
        <f t="shared" si="1"/>
        <v>12</v>
      </c>
      <c r="BD20">
        <v>12.0</v>
      </c>
      <c r="BE20">
        <f t="shared" si="2"/>
        <v>6</v>
      </c>
      <c r="BF20">
        <v>6.0</v>
      </c>
    </row>
    <row r="21">
      <c r="A21" s="1">
        <v>19.0</v>
      </c>
      <c r="B21" s="1">
        <v>0.0</v>
      </c>
      <c r="C21" s="1">
        <v>1.0</v>
      </c>
      <c r="D21" s="1">
        <v>1.0</v>
      </c>
      <c r="E21" s="1">
        <v>0.0</v>
      </c>
      <c r="F21" s="1">
        <v>1.0</v>
      </c>
      <c r="G21" s="1">
        <v>0.0</v>
      </c>
      <c r="H21" s="3">
        <v>31983.0</v>
      </c>
      <c r="I21" s="1">
        <v>6.0</v>
      </c>
      <c r="J21" s="1">
        <v>40.0</v>
      </c>
      <c r="K21" s="1">
        <v>12.0</v>
      </c>
      <c r="L21" s="1">
        <v>30.0</v>
      </c>
      <c r="M21" s="1" t="s">
        <v>212</v>
      </c>
      <c r="N21" s="1">
        <v>1.0</v>
      </c>
      <c r="O21" s="1" t="s">
        <v>97</v>
      </c>
      <c r="Q21" s="1" t="s">
        <v>122</v>
      </c>
      <c r="S21" s="1">
        <v>1.0</v>
      </c>
      <c r="T21" s="1" t="s">
        <v>174</v>
      </c>
      <c r="V21" s="1" t="s">
        <v>99</v>
      </c>
      <c r="X21" s="1" t="s">
        <v>110</v>
      </c>
      <c r="Z21" s="1">
        <v>3.0</v>
      </c>
      <c r="AA21" s="1" t="s">
        <v>213</v>
      </c>
      <c r="AB21" s="1" t="s">
        <v>90</v>
      </c>
      <c r="AC21" s="1">
        <v>0.0</v>
      </c>
      <c r="AD21" s="1">
        <v>0.0</v>
      </c>
      <c r="AE21" s="1">
        <v>1.0</v>
      </c>
      <c r="AF21" s="1">
        <v>0.0</v>
      </c>
      <c r="AG21" s="1">
        <v>0.0</v>
      </c>
      <c r="AH21" s="1">
        <v>0.0</v>
      </c>
      <c r="AI21" s="1">
        <v>0.0</v>
      </c>
      <c r="AJ21" s="1">
        <v>0.0</v>
      </c>
      <c r="AK21" s="1">
        <v>0.0</v>
      </c>
      <c r="AL21" s="1">
        <v>0.0</v>
      </c>
      <c r="AM21" s="1" t="s">
        <v>187</v>
      </c>
      <c r="AO21" s="1">
        <v>6.0</v>
      </c>
      <c r="AQ21" s="1">
        <v>3.0</v>
      </c>
      <c r="AS21" s="1">
        <v>15.0</v>
      </c>
      <c r="AT21" s="1" t="s">
        <v>214</v>
      </c>
      <c r="AU21" s="1" t="s">
        <v>215</v>
      </c>
      <c r="AW21" s="1">
        <v>10.0</v>
      </c>
      <c r="AX21" s="1" t="s">
        <v>216</v>
      </c>
      <c r="AZ21" s="1" t="s">
        <v>217</v>
      </c>
      <c r="BB21" s="1">
        <v>31.0</v>
      </c>
      <c r="BC21">
        <f t="shared" si="1"/>
        <v>6</v>
      </c>
      <c r="BD21">
        <v>6.0</v>
      </c>
      <c r="BE21">
        <f t="shared" si="2"/>
        <v>3</v>
      </c>
      <c r="BF21">
        <v>3.0</v>
      </c>
    </row>
    <row r="22">
      <c r="A22" s="1">
        <v>20.0</v>
      </c>
      <c r="B22" s="1">
        <v>1.0</v>
      </c>
      <c r="C22" s="1">
        <v>0.0</v>
      </c>
      <c r="D22" s="1">
        <v>0.0</v>
      </c>
      <c r="E22" s="1">
        <v>0.0</v>
      </c>
      <c r="F22" s="1">
        <v>0.0</v>
      </c>
      <c r="G22" s="1">
        <v>0.0</v>
      </c>
      <c r="H22" s="3">
        <v>28459.0</v>
      </c>
      <c r="I22" s="1">
        <v>8.0</v>
      </c>
      <c r="J22" s="1">
        <v>30.0</v>
      </c>
      <c r="K22" s="1">
        <v>8.0</v>
      </c>
      <c r="L22" s="1">
        <v>4.0</v>
      </c>
      <c r="M22" s="1" t="s">
        <v>121</v>
      </c>
      <c r="N22" s="1">
        <v>0.0</v>
      </c>
      <c r="O22" s="1" t="s">
        <v>168</v>
      </c>
      <c r="Q22" s="1" t="s">
        <v>122</v>
      </c>
      <c r="S22" s="1">
        <v>0.0</v>
      </c>
      <c r="AB22" s="1" t="s">
        <v>79</v>
      </c>
      <c r="AC22" s="1">
        <v>0.0</v>
      </c>
      <c r="AD22" s="1">
        <v>0.0</v>
      </c>
      <c r="AE22" s="1">
        <v>1.0</v>
      </c>
      <c r="AF22" s="1">
        <v>0.0</v>
      </c>
      <c r="AG22" s="1">
        <v>0.0</v>
      </c>
      <c r="AH22" s="1">
        <v>0.0</v>
      </c>
      <c r="AI22" s="1">
        <v>0.0</v>
      </c>
      <c r="AJ22" s="1">
        <v>0.0</v>
      </c>
      <c r="AK22" s="1">
        <v>0.0</v>
      </c>
      <c r="AL22" s="1">
        <v>0.0</v>
      </c>
      <c r="AM22" s="1" t="s">
        <v>91</v>
      </c>
      <c r="AO22" s="1">
        <v>6.0</v>
      </c>
      <c r="AQ22" s="1">
        <v>6.0</v>
      </c>
      <c r="AS22" s="1">
        <v>20.0</v>
      </c>
      <c r="AT22" s="1" t="s">
        <v>218</v>
      </c>
      <c r="AU22" s="1" t="s">
        <v>93</v>
      </c>
      <c r="AW22" s="1">
        <v>8.0</v>
      </c>
      <c r="AX22" s="1" t="s">
        <v>219</v>
      </c>
      <c r="AY22" s="1" t="s">
        <v>220</v>
      </c>
      <c r="BB22" s="1">
        <v>40.0</v>
      </c>
      <c r="BC22">
        <f t="shared" si="1"/>
        <v>6</v>
      </c>
      <c r="BD22">
        <v>6.0</v>
      </c>
      <c r="BE22">
        <f t="shared" si="2"/>
        <v>6</v>
      </c>
      <c r="BF22">
        <v>6.0</v>
      </c>
    </row>
    <row r="23">
      <c r="A23" s="1">
        <v>21.0</v>
      </c>
      <c r="B23" s="1">
        <v>0.0</v>
      </c>
      <c r="C23" s="1">
        <v>1.0</v>
      </c>
      <c r="D23" s="1">
        <v>0.0</v>
      </c>
      <c r="E23" s="1">
        <v>0.0</v>
      </c>
      <c r="F23" s="1">
        <v>0.0</v>
      </c>
      <c r="G23" s="1">
        <v>0.0</v>
      </c>
      <c r="H23" s="3">
        <v>27226.0</v>
      </c>
      <c r="I23" s="1">
        <v>7.0</v>
      </c>
      <c r="J23" s="1">
        <v>0.0</v>
      </c>
      <c r="K23" s="1">
        <v>3.0</v>
      </c>
      <c r="L23" s="1">
        <v>10.0</v>
      </c>
      <c r="M23" s="1" t="s">
        <v>72</v>
      </c>
      <c r="N23" s="1">
        <v>0.0</v>
      </c>
      <c r="O23" s="1" t="s">
        <v>97</v>
      </c>
      <c r="Q23" s="1" t="s">
        <v>117</v>
      </c>
      <c r="S23" s="1">
        <v>1.0</v>
      </c>
      <c r="T23" s="1" t="s">
        <v>221</v>
      </c>
      <c r="V23" s="1" t="s">
        <v>76</v>
      </c>
      <c r="X23" s="1" t="s">
        <v>110</v>
      </c>
      <c r="Z23" s="1">
        <v>17.0</v>
      </c>
      <c r="AA23" s="1" t="s">
        <v>222</v>
      </c>
      <c r="AB23" s="1" t="s">
        <v>102</v>
      </c>
      <c r="AC23" s="1">
        <v>0.0</v>
      </c>
      <c r="AD23" s="1">
        <v>0.0</v>
      </c>
      <c r="AE23" s="1">
        <v>0.0</v>
      </c>
      <c r="AF23" s="1">
        <v>0.0</v>
      </c>
      <c r="AG23" s="1">
        <v>1.0</v>
      </c>
      <c r="AH23" s="1">
        <v>0.0</v>
      </c>
      <c r="AI23" s="1">
        <v>0.0</v>
      </c>
      <c r="AJ23" s="1">
        <v>0.0</v>
      </c>
      <c r="AK23" s="1">
        <v>0.0</v>
      </c>
      <c r="AL23" s="1">
        <v>0.0</v>
      </c>
      <c r="AM23" s="1" t="s">
        <v>80</v>
      </c>
      <c r="AO23" s="1">
        <v>2.0</v>
      </c>
      <c r="AQ23" s="1">
        <v>2.0</v>
      </c>
      <c r="AS23" s="1">
        <v>6.0</v>
      </c>
      <c r="AT23" s="1" t="s">
        <v>223</v>
      </c>
      <c r="AV23" s="1" t="s">
        <v>224</v>
      </c>
      <c r="AW23" s="1">
        <v>8.0</v>
      </c>
      <c r="AX23" s="1" t="s">
        <v>225</v>
      </c>
      <c r="BB23" s="1">
        <v>44.0</v>
      </c>
      <c r="BC23">
        <f t="shared" si="1"/>
        <v>2</v>
      </c>
      <c r="BD23">
        <v>2.0</v>
      </c>
      <c r="BE23">
        <f t="shared" si="2"/>
        <v>2</v>
      </c>
      <c r="BF23">
        <v>2.0</v>
      </c>
    </row>
    <row r="24">
      <c r="A24" s="1">
        <v>22.0</v>
      </c>
      <c r="B24" s="1">
        <v>0.0</v>
      </c>
      <c r="C24" s="1">
        <v>0.0</v>
      </c>
      <c r="D24" s="1">
        <v>0.0</v>
      </c>
      <c r="E24" s="1">
        <v>0.0</v>
      </c>
      <c r="F24" s="1">
        <v>1.0</v>
      </c>
      <c r="G24" s="1">
        <v>0.0</v>
      </c>
      <c r="H24" s="3">
        <v>29194.0</v>
      </c>
      <c r="I24" s="1">
        <v>7.0</v>
      </c>
      <c r="J24" s="1">
        <v>180.0</v>
      </c>
      <c r="K24" s="1">
        <v>12.0</v>
      </c>
      <c r="L24" s="1">
        <v>6.0</v>
      </c>
      <c r="M24" s="1" t="s">
        <v>144</v>
      </c>
      <c r="N24" s="1">
        <v>0.0</v>
      </c>
      <c r="P24" s="1" t="s">
        <v>40</v>
      </c>
      <c r="Q24" s="1" t="s">
        <v>74</v>
      </c>
      <c r="S24" s="1">
        <v>1.0</v>
      </c>
      <c r="T24" s="1" t="s">
        <v>88</v>
      </c>
      <c r="V24" s="1" t="s">
        <v>129</v>
      </c>
      <c r="X24" s="1" t="s">
        <v>77</v>
      </c>
      <c r="Z24" s="1">
        <v>8.0</v>
      </c>
      <c r="AA24" s="1" t="s">
        <v>226</v>
      </c>
      <c r="AB24" s="1" t="s">
        <v>102</v>
      </c>
      <c r="AC24" s="1">
        <v>0.0</v>
      </c>
      <c r="AD24" s="1">
        <v>0.0</v>
      </c>
      <c r="AE24" s="1">
        <v>0.0</v>
      </c>
      <c r="AF24" s="1">
        <v>1.0</v>
      </c>
      <c r="AG24" s="1">
        <v>0.0</v>
      </c>
      <c r="AH24" s="1">
        <v>0.0</v>
      </c>
      <c r="AI24" s="1">
        <v>0.0</v>
      </c>
      <c r="AJ24" s="1">
        <v>0.0</v>
      </c>
      <c r="AK24" s="1">
        <v>0.0</v>
      </c>
      <c r="AL24" s="1">
        <v>0.0</v>
      </c>
      <c r="AM24" s="1" t="s">
        <v>103</v>
      </c>
      <c r="AO24" s="1">
        <v>2.0</v>
      </c>
      <c r="AQ24" s="1">
        <v>4.0</v>
      </c>
      <c r="AS24" s="1">
        <v>4.0</v>
      </c>
      <c r="AT24" s="1" t="s">
        <v>227</v>
      </c>
      <c r="AU24" s="1" t="s">
        <v>215</v>
      </c>
      <c r="AW24" s="1">
        <v>9.0</v>
      </c>
      <c r="AX24" s="1" t="s">
        <v>228</v>
      </c>
      <c r="BB24" s="1">
        <v>38.0</v>
      </c>
      <c r="BC24">
        <f t="shared" si="1"/>
        <v>2</v>
      </c>
      <c r="BD24">
        <v>2.0</v>
      </c>
      <c r="BE24">
        <f t="shared" si="2"/>
        <v>4</v>
      </c>
      <c r="BF24">
        <v>4.0</v>
      </c>
    </row>
    <row r="25">
      <c r="A25" s="1">
        <v>23.0</v>
      </c>
      <c r="B25" s="1">
        <v>0.0</v>
      </c>
      <c r="C25" s="1">
        <v>1.0</v>
      </c>
      <c r="D25" s="1">
        <v>0.0</v>
      </c>
      <c r="E25" s="1">
        <v>0.0</v>
      </c>
      <c r="F25" s="1">
        <v>1.0</v>
      </c>
      <c r="G25" s="1">
        <v>0.0</v>
      </c>
      <c r="H25" s="3">
        <v>29425.0</v>
      </c>
      <c r="I25" s="1">
        <v>7.0</v>
      </c>
      <c r="J25" s="1">
        <v>60.0</v>
      </c>
      <c r="K25" s="1">
        <v>5.0</v>
      </c>
      <c r="L25" s="1">
        <v>8.0</v>
      </c>
      <c r="M25" s="1" t="s">
        <v>115</v>
      </c>
      <c r="N25" s="1">
        <v>1.0</v>
      </c>
      <c r="O25" s="1" t="s">
        <v>86</v>
      </c>
      <c r="Q25" s="1" t="s">
        <v>74</v>
      </c>
      <c r="S25" s="1">
        <v>0.0</v>
      </c>
      <c r="AB25" s="1" t="s">
        <v>90</v>
      </c>
      <c r="AC25" s="1">
        <v>0.0</v>
      </c>
      <c r="AD25" s="1">
        <v>0.0</v>
      </c>
      <c r="AE25" s="1">
        <v>0.0</v>
      </c>
      <c r="AF25" s="1">
        <v>0.0</v>
      </c>
      <c r="AG25" s="1">
        <v>0.0</v>
      </c>
      <c r="AH25" s="1">
        <v>1.0</v>
      </c>
      <c r="AI25" s="1">
        <v>0.0</v>
      </c>
      <c r="AJ25" s="1">
        <v>0.0</v>
      </c>
      <c r="AK25" s="1">
        <v>0.0</v>
      </c>
      <c r="AL25" s="1">
        <v>0.0</v>
      </c>
      <c r="AM25" s="1" t="s">
        <v>91</v>
      </c>
      <c r="AO25" s="1">
        <v>4.0</v>
      </c>
      <c r="AQ25" s="1">
        <v>4.0</v>
      </c>
      <c r="AS25" s="1">
        <v>10.0</v>
      </c>
      <c r="AT25" s="1" t="s">
        <v>229</v>
      </c>
      <c r="AU25" s="1" t="s">
        <v>93</v>
      </c>
      <c r="AW25" s="1">
        <v>8.0</v>
      </c>
      <c r="AX25" s="1" t="s">
        <v>230</v>
      </c>
      <c r="AY25" s="1" t="s">
        <v>231</v>
      </c>
      <c r="BB25" s="1">
        <v>38.0</v>
      </c>
      <c r="BC25">
        <f t="shared" si="1"/>
        <v>4</v>
      </c>
      <c r="BD25">
        <v>4.0</v>
      </c>
      <c r="BE25">
        <f t="shared" si="2"/>
        <v>4</v>
      </c>
      <c r="BF25">
        <v>4.0</v>
      </c>
    </row>
    <row r="26">
      <c r="A26" s="1">
        <v>24.0</v>
      </c>
      <c r="B26" s="1">
        <v>0.0</v>
      </c>
      <c r="C26" s="1">
        <v>0.0</v>
      </c>
      <c r="D26" s="1">
        <v>0.0</v>
      </c>
      <c r="E26" s="1">
        <v>0.0</v>
      </c>
      <c r="F26" s="1">
        <v>1.0</v>
      </c>
      <c r="G26" s="1">
        <v>0.0</v>
      </c>
      <c r="H26" s="3">
        <v>27454.0</v>
      </c>
      <c r="I26" s="1">
        <v>7.0</v>
      </c>
      <c r="J26" s="1">
        <v>30.0</v>
      </c>
      <c r="K26" s="1">
        <v>6.0</v>
      </c>
      <c r="L26" s="1">
        <v>10.0</v>
      </c>
      <c r="M26" s="1" t="s">
        <v>212</v>
      </c>
      <c r="N26" s="1">
        <v>0.0</v>
      </c>
      <c r="O26" s="1" t="s">
        <v>116</v>
      </c>
      <c r="Q26" s="1" t="s">
        <v>117</v>
      </c>
      <c r="S26" s="1">
        <v>0.0</v>
      </c>
      <c r="AB26" s="1" t="s">
        <v>102</v>
      </c>
      <c r="AC26" s="1">
        <v>0.0</v>
      </c>
      <c r="AD26" s="1">
        <v>0.0</v>
      </c>
      <c r="AE26" s="1">
        <v>0.0</v>
      </c>
      <c r="AF26" s="1">
        <v>0.0</v>
      </c>
      <c r="AG26" s="1">
        <v>0.0</v>
      </c>
      <c r="AH26" s="1">
        <v>1.0</v>
      </c>
      <c r="AI26" s="1">
        <v>0.0</v>
      </c>
      <c r="AJ26" s="1">
        <v>0.0</v>
      </c>
      <c r="AK26" s="1">
        <v>0.0</v>
      </c>
      <c r="AL26" s="1">
        <v>0.0</v>
      </c>
      <c r="AM26" s="1" t="s">
        <v>80</v>
      </c>
      <c r="AO26" s="1">
        <v>3.0</v>
      </c>
      <c r="AQ26" s="1">
        <v>4.0</v>
      </c>
      <c r="AS26" s="1">
        <v>7.0</v>
      </c>
      <c r="AT26" s="1" t="s">
        <v>232</v>
      </c>
      <c r="AU26" s="1" t="s">
        <v>93</v>
      </c>
      <c r="AW26" s="1">
        <v>9.0</v>
      </c>
      <c r="AX26" s="1" t="s">
        <v>233</v>
      </c>
      <c r="AY26" s="1" t="s">
        <v>234</v>
      </c>
      <c r="AZ26" s="1" t="s">
        <v>235</v>
      </c>
      <c r="BB26" s="1">
        <v>43.0</v>
      </c>
      <c r="BC26">
        <f t="shared" si="1"/>
        <v>3</v>
      </c>
      <c r="BD26">
        <v>3.0</v>
      </c>
      <c r="BE26">
        <f t="shared" si="2"/>
        <v>4</v>
      </c>
      <c r="BF26">
        <v>4.0</v>
      </c>
    </row>
    <row r="27">
      <c r="A27" s="1">
        <v>25.0</v>
      </c>
      <c r="B27" s="1">
        <v>0.0</v>
      </c>
      <c r="C27" s="1">
        <v>0.0</v>
      </c>
      <c r="D27" s="1">
        <v>0.0</v>
      </c>
      <c r="E27" s="1">
        <v>0.0</v>
      </c>
      <c r="F27" s="1">
        <v>1.0</v>
      </c>
      <c r="G27" s="1">
        <v>0.0</v>
      </c>
      <c r="H27" s="3">
        <v>32337.0</v>
      </c>
      <c r="I27" s="1">
        <v>85.0</v>
      </c>
      <c r="J27" s="1">
        <v>45.0</v>
      </c>
      <c r="K27" s="1">
        <v>10.0</v>
      </c>
      <c r="L27" s="1">
        <v>30.0</v>
      </c>
      <c r="M27" s="1" t="s">
        <v>85</v>
      </c>
      <c r="N27" s="1">
        <v>0.0</v>
      </c>
      <c r="O27" s="1" t="s">
        <v>116</v>
      </c>
      <c r="Q27" s="1" t="s">
        <v>122</v>
      </c>
      <c r="S27" s="1">
        <v>1.0</v>
      </c>
      <c r="T27" s="1" t="s">
        <v>236</v>
      </c>
      <c r="V27" s="1" t="s">
        <v>99</v>
      </c>
      <c r="X27" s="1" t="s">
        <v>110</v>
      </c>
      <c r="Z27" s="1">
        <v>4.0</v>
      </c>
      <c r="AA27" s="1" t="s">
        <v>237</v>
      </c>
      <c r="AB27" s="1" t="s">
        <v>102</v>
      </c>
      <c r="AC27" s="1">
        <v>0.0</v>
      </c>
      <c r="AD27" s="1">
        <v>0.0</v>
      </c>
      <c r="AE27" s="1">
        <v>0.0</v>
      </c>
      <c r="AF27" s="1">
        <v>0.0</v>
      </c>
      <c r="AG27" s="1">
        <v>1.0</v>
      </c>
      <c r="AH27" s="1">
        <v>0.0</v>
      </c>
      <c r="AI27" s="1">
        <v>0.0</v>
      </c>
      <c r="AJ27" s="1">
        <v>0.0</v>
      </c>
      <c r="AK27" s="1">
        <v>0.0</v>
      </c>
      <c r="AL27" s="1">
        <v>0.0</v>
      </c>
      <c r="AM27" s="1" t="s">
        <v>103</v>
      </c>
      <c r="AP27" s="1">
        <v>12.0</v>
      </c>
      <c r="AR27" s="1">
        <v>5.0</v>
      </c>
      <c r="AS27" s="1">
        <v>8.0</v>
      </c>
      <c r="AT27" s="1" t="s">
        <v>238</v>
      </c>
      <c r="AU27" s="1" t="s">
        <v>82</v>
      </c>
      <c r="AW27" s="1">
        <v>8.0</v>
      </c>
      <c r="AX27" s="1" t="s">
        <v>239</v>
      </c>
      <c r="AY27" s="1" t="s">
        <v>240</v>
      </c>
      <c r="AZ27" s="1" t="s">
        <v>241</v>
      </c>
      <c r="BB27" s="1">
        <v>30.0</v>
      </c>
      <c r="BC27">
        <f t="shared" si="1"/>
        <v>12</v>
      </c>
      <c r="BD27">
        <v>12.0</v>
      </c>
      <c r="BE27">
        <f t="shared" si="2"/>
        <v>5</v>
      </c>
      <c r="BF27">
        <v>5.0</v>
      </c>
    </row>
    <row r="28">
      <c r="A28" s="1">
        <v>26.0</v>
      </c>
      <c r="B28" s="1">
        <v>0.0</v>
      </c>
      <c r="C28" s="1">
        <v>0.0</v>
      </c>
      <c r="D28" s="1">
        <v>0.0</v>
      </c>
      <c r="E28" s="1">
        <v>0.0</v>
      </c>
      <c r="F28" s="1">
        <v>1.0</v>
      </c>
      <c r="G28" s="1">
        <v>0.0</v>
      </c>
      <c r="H28" s="3">
        <v>29821.0</v>
      </c>
      <c r="I28" s="1">
        <v>8.0</v>
      </c>
      <c r="J28" s="1">
        <v>30.0</v>
      </c>
      <c r="K28" s="1">
        <v>14.0</v>
      </c>
      <c r="L28" s="1">
        <v>20.0</v>
      </c>
      <c r="M28" s="1" t="s">
        <v>161</v>
      </c>
      <c r="N28" s="1">
        <v>0.0</v>
      </c>
      <c r="O28" s="1" t="s">
        <v>97</v>
      </c>
      <c r="Q28" s="1" t="s">
        <v>117</v>
      </c>
      <c r="S28" s="1">
        <v>1.0</v>
      </c>
      <c r="U28" s="1" t="s">
        <v>242</v>
      </c>
      <c r="V28" s="1" t="s">
        <v>129</v>
      </c>
      <c r="X28" s="1" t="s">
        <v>243</v>
      </c>
      <c r="Z28" s="1">
        <v>15.0</v>
      </c>
      <c r="AA28" s="1" t="s">
        <v>244</v>
      </c>
      <c r="AB28" s="1" t="s">
        <v>79</v>
      </c>
      <c r="AC28" s="1">
        <v>0.0</v>
      </c>
      <c r="AD28" s="1">
        <v>0.0</v>
      </c>
      <c r="AE28" s="1">
        <v>0.0</v>
      </c>
      <c r="AF28" s="1">
        <v>0.0</v>
      </c>
      <c r="AG28" s="1">
        <v>0.0</v>
      </c>
      <c r="AH28" s="1">
        <v>0.0</v>
      </c>
      <c r="AI28" s="1">
        <v>0.0</v>
      </c>
      <c r="AJ28" s="1">
        <v>0.0</v>
      </c>
      <c r="AK28" s="1">
        <v>1.0</v>
      </c>
      <c r="AL28" s="1">
        <v>0.0</v>
      </c>
      <c r="AU28" s="1" t="s">
        <v>82</v>
      </c>
      <c r="AW28" s="1">
        <v>8.0</v>
      </c>
      <c r="AX28" s="1" t="s">
        <v>245</v>
      </c>
      <c r="AY28" s="1" t="s">
        <v>246</v>
      </c>
      <c r="AZ28" s="1" t="s">
        <v>247</v>
      </c>
      <c r="BB28" s="1">
        <v>37.0</v>
      </c>
      <c r="BC28" t="str">
        <f t="shared" si="1"/>
        <v/>
      </c>
      <c r="BE28" t="str">
        <f t="shared" si="2"/>
        <v/>
      </c>
    </row>
    <row r="29">
      <c r="A29" s="1">
        <v>27.0</v>
      </c>
      <c r="B29" s="1">
        <v>1.0</v>
      </c>
      <c r="C29" s="1">
        <v>0.0</v>
      </c>
      <c r="D29" s="1">
        <v>0.0</v>
      </c>
      <c r="E29" s="1">
        <v>0.0</v>
      </c>
      <c r="F29" s="1">
        <v>0.0</v>
      </c>
      <c r="G29" s="1">
        <v>0.0</v>
      </c>
      <c r="H29" s="3">
        <v>31486.0</v>
      </c>
      <c r="I29" s="1">
        <v>7.0</v>
      </c>
      <c r="J29" s="1">
        <v>30.0</v>
      </c>
      <c r="K29" s="1">
        <v>10.0</v>
      </c>
      <c r="L29" s="1">
        <v>2.0</v>
      </c>
      <c r="M29" s="1" t="s">
        <v>248</v>
      </c>
      <c r="N29" s="1">
        <v>1.0</v>
      </c>
      <c r="O29" s="1" t="s">
        <v>86</v>
      </c>
      <c r="Q29" s="1" t="s">
        <v>74</v>
      </c>
      <c r="S29" s="1">
        <v>1.0</v>
      </c>
      <c r="T29" s="1" t="s">
        <v>174</v>
      </c>
      <c r="V29" s="1" t="s">
        <v>99</v>
      </c>
      <c r="X29" s="1" t="s">
        <v>181</v>
      </c>
      <c r="Z29" s="1">
        <v>8.0</v>
      </c>
      <c r="AA29" s="1" t="s">
        <v>249</v>
      </c>
      <c r="AB29" s="1" t="s">
        <v>102</v>
      </c>
      <c r="AC29" s="1">
        <v>0.0</v>
      </c>
      <c r="AD29" s="1">
        <v>0.0</v>
      </c>
      <c r="AE29" s="1">
        <v>0.0</v>
      </c>
      <c r="AF29" s="1">
        <v>1.0</v>
      </c>
      <c r="AG29" s="1">
        <v>0.0</v>
      </c>
      <c r="AH29" s="1">
        <v>0.0</v>
      </c>
      <c r="AI29" s="1">
        <v>0.0</v>
      </c>
      <c r="AJ29" s="1">
        <v>0.0</v>
      </c>
      <c r="AK29" s="1">
        <v>0.0</v>
      </c>
      <c r="AL29" s="1">
        <v>0.0</v>
      </c>
      <c r="AM29" s="1" t="s">
        <v>91</v>
      </c>
      <c r="AO29" s="1">
        <v>6.0</v>
      </c>
      <c r="AQ29" s="1">
        <v>5.0</v>
      </c>
      <c r="AS29" s="1">
        <v>500.0</v>
      </c>
      <c r="AT29" s="1" t="s">
        <v>250</v>
      </c>
      <c r="AU29" s="1" t="s">
        <v>93</v>
      </c>
      <c r="AW29" s="1">
        <v>7.0</v>
      </c>
      <c r="AX29" s="1" t="s">
        <v>251</v>
      </c>
      <c r="AY29" s="1" t="s">
        <v>252</v>
      </c>
      <c r="AZ29" s="1" t="s">
        <v>253</v>
      </c>
      <c r="BB29" s="1">
        <v>32.0</v>
      </c>
      <c r="BC29">
        <f t="shared" si="1"/>
        <v>6</v>
      </c>
      <c r="BD29">
        <v>6.0</v>
      </c>
      <c r="BE29">
        <f t="shared" si="2"/>
        <v>5</v>
      </c>
      <c r="BF29">
        <v>5.0</v>
      </c>
    </row>
    <row r="30">
      <c r="A30" s="1">
        <v>28.0</v>
      </c>
      <c r="B30" s="1">
        <v>1.0</v>
      </c>
      <c r="C30" s="1">
        <v>1.0</v>
      </c>
      <c r="D30" s="1">
        <v>0.0</v>
      </c>
      <c r="E30" s="1">
        <v>0.0</v>
      </c>
      <c r="F30" s="1">
        <v>0.0</v>
      </c>
      <c r="G30" s="1">
        <v>0.0</v>
      </c>
      <c r="H30" s="3">
        <v>29106.0</v>
      </c>
      <c r="I30" s="1">
        <v>6.0</v>
      </c>
      <c r="J30" s="1">
        <v>40.0</v>
      </c>
      <c r="K30" s="1">
        <v>9.0</v>
      </c>
      <c r="L30" s="1">
        <v>6.0</v>
      </c>
      <c r="M30" s="1" t="s">
        <v>121</v>
      </c>
      <c r="N30" s="1">
        <v>0.0</v>
      </c>
      <c r="O30" s="1" t="s">
        <v>97</v>
      </c>
      <c r="Q30" s="1" t="s">
        <v>117</v>
      </c>
      <c r="S30" s="1">
        <v>1.0</v>
      </c>
      <c r="T30" s="1" t="s">
        <v>236</v>
      </c>
      <c r="V30" s="1" t="s">
        <v>99</v>
      </c>
      <c r="X30" s="1" t="s">
        <v>254</v>
      </c>
      <c r="Z30" s="1">
        <v>11.0</v>
      </c>
      <c r="AA30" s="1" t="s">
        <v>255</v>
      </c>
      <c r="AB30" s="1" t="s">
        <v>102</v>
      </c>
      <c r="AC30" s="1">
        <v>0.0</v>
      </c>
      <c r="AD30" s="1">
        <v>0.0</v>
      </c>
      <c r="AE30" s="1">
        <v>0.0</v>
      </c>
      <c r="AF30" s="1">
        <v>0.0</v>
      </c>
      <c r="AG30" s="1">
        <v>0.0</v>
      </c>
      <c r="AH30" s="1">
        <v>1.0</v>
      </c>
      <c r="AI30" s="1">
        <v>0.0</v>
      </c>
      <c r="AJ30" s="1">
        <v>0.0</v>
      </c>
      <c r="AK30" s="1">
        <v>0.0</v>
      </c>
      <c r="AL30" s="1">
        <v>0.0</v>
      </c>
      <c r="AM30" s="1" t="s">
        <v>80</v>
      </c>
      <c r="AO30" s="1">
        <v>4.0</v>
      </c>
      <c r="AQ30" s="1">
        <v>2.0</v>
      </c>
      <c r="AS30" s="1">
        <v>2.0</v>
      </c>
      <c r="AT30" s="1" t="s">
        <v>256</v>
      </c>
      <c r="AU30" s="1" t="s">
        <v>93</v>
      </c>
      <c r="AW30" s="1">
        <v>10.0</v>
      </c>
      <c r="AX30" s="1" t="s">
        <v>257</v>
      </c>
      <c r="AY30" s="1" t="s">
        <v>258</v>
      </c>
      <c r="BB30" s="1">
        <v>39.0</v>
      </c>
      <c r="BC30">
        <f t="shared" si="1"/>
        <v>4</v>
      </c>
      <c r="BD30">
        <v>4.0</v>
      </c>
      <c r="BE30">
        <f t="shared" si="2"/>
        <v>2</v>
      </c>
      <c r="BF30">
        <v>2.0</v>
      </c>
    </row>
    <row r="31">
      <c r="A31" s="1">
        <v>29.0</v>
      </c>
      <c r="B31" s="1">
        <v>1.0</v>
      </c>
      <c r="C31" s="1">
        <v>0.0</v>
      </c>
      <c r="D31" s="1">
        <v>0.0</v>
      </c>
      <c r="E31" s="1">
        <v>1.0</v>
      </c>
      <c r="F31" s="1">
        <v>1.0</v>
      </c>
      <c r="G31" s="1">
        <v>0.0</v>
      </c>
      <c r="H31" s="3">
        <v>33490.0</v>
      </c>
      <c r="I31" s="1">
        <v>6.0</v>
      </c>
      <c r="J31" s="1">
        <v>0.0</v>
      </c>
      <c r="K31" s="1">
        <v>9.0</v>
      </c>
      <c r="L31" s="1">
        <v>3.0</v>
      </c>
      <c r="M31" s="1" t="s">
        <v>72</v>
      </c>
      <c r="N31" s="1">
        <v>1.0</v>
      </c>
      <c r="O31" s="1" t="s">
        <v>145</v>
      </c>
      <c r="Q31" s="1" t="s">
        <v>74</v>
      </c>
      <c r="S31" s="1">
        <v>1.0</v>
      </c>
      <c r="T31" s="1" t="s">
        <v>236</v>
      </c>
      <c r="V31" s="1" t="s">
        <v>99</v>
      </c>
      <c r="X31" s="1" t="s">
        <v>110</v>
      </c>
      <c r="Z31" s="1">
        <v>4.0</v>
      </c>
      <c r="AA31" s="1" t="s">
        <v>259</v>
      </c>
      <c r="AB31" s="1" t="s">
        <v>79</v>
      </c>
      <c r="AC31" s="1">
        <v>0.0</v>
      </c>
      <c r="AD31" s="1">
        <v>0.0</v>
      </c>
      <c r="AE31" s="1">
        <v>0.0</v>
      </c>
      <c r="AF31" s="1">
        <v>0.0</v>
      </c>
      <c r="AG31" s="1">
        <v>0.0</v>
      </c>
      <c r="AH31" s="1">
        <v>1.0</v>
      </c>
      <c r="AI31" s="1">
        <v>0.0</v>
      </c>
      <c r="AJ31" s="1">
        <v>0.0</v>
      </c>
      <c r="AK31" s="1">
        <v>0.0</v>
      </c>
      <c r="AL31" s="1">
        <v>0.0</v>
      </c>
      <c r="AM31" s="1" t="s">
        <v>91</v>
      </c>
      <c r="AO31" s="1">
        <v>4.0</v>
      </c>
      <c r="AQ31" s="1">
        <v>4.0</v>
      </c>
      <c r="AS31" s="1">
        <v>6.0</v>
      </c>
      <c r="AT31" s="1" t="s">
        <v>260</v>
      </c>
      <c r="AU31" s="1" t="s">
        <v>93</v>
      </c>
      <c r="AW31" s="1">
        <v>10.0</v>
      </c>
      <c r="AX31" s="1" t="s">
        <v>261</v>
      </c>
      <c r="AY31" s="1" t="s">
        <v>262</v>
      </c>
      <c r="BB31" s="1">
        <v>27.0</v>
      </c>
      <c r="BC31">
        <f t="shared" si="1"/>
        <v>4</v>
      </c>
      <c r="BD31">
        <v>4.0</v>
      </c>
      <c r="BE31">
        <f t="shared" si="2"/>
        <v>4</v>
      </c>
      <c r="BF31">
        <v>4.0</v>
      </c>
    </row>
    <row r="32">
      <c r="A32" s="1">
        <v>30.0</v>
      </c>
      <c r="B32" s="1">
        <v>1.0</v>
      </c>
      <c r="C32" s="1">
        <v>0.0</v>
      </c>
      <c r="D32" s="1">
        <v>0.0</v>
      </c>
      <c r="E32" s="1">
        <v>0.0</v>
      </c>
      <c r="F32" s="1">
        <v>0.0</v>
      </c>
      <c r="G32" s="1">
        <v>0.0</v>
      </c>
      <c r="H32" s="3">
        <v>30658.0</v>
      </c>
      <c r="I32" s="1">
        <v>7.0</v>
      </c>
      <c r="J32" s="1">
        <v>150.0</v>
      </c>
      <c r="K32" s="1">
        <v>6.0</v>
      </c>
      <c r="L32" s="1">
        <v>5.0</v>
      </c>
      <c r="M32" s="1" t="s">
        <v>115</v>
      </c>
      <c r="N32" s="1">
        <v>0.0</v>
      </c>
      <c r="O32" s="1" t="s">
        <v>86</v>
      </c>
      <c r="Q32" s="1" t="s">
        <v>117</v>
      </c>
      <c r="S32" s="1">
        <v>1.0</v>
      </c>
      <c r="T32" s="1" t="s">
        <v>236</v>
      </c>
      <c r="V32" s="1" t="s">
        <v>99</v>
      </c>
      <c r="Y32" s="1" t="s">
        <v>263</v>
      </c>
      <c r="Z32" s="1">
        <v>12.0</v>
      </c>
      <c r="AB32" s="1" t="s">
        <v>102</v>
      </c>
      <c r="AC32" s="1">
        <v>0.0</v>
      </c>
      <c r="AD32" s="1">
        <v>0.0</v>
      </c>
      <c r="AE32" s="1">
        <v>0.0</v>
      </c>
      <c r="AF32" s="1">
        <v>0.0</v>
      </c>
      <c r="AG32" s="1">
        <v>0.0</v>
      </c>
      <c r="AH32" s="1">
        <v>1.0</v>
      </c>
      <c r="AI32" s="1">
        <v>0.0</v>
      </c>
      <c r="AJ32" s="1">
        <v>0.0</v>
      </c>
      <c r="AK32" s="1">
        <v>0.0</v>
      </c>
      <c r="AL32" s="1">
        <v>0.0</v>
      </c>
      <c r="AM32" s="1" t="s">
        <v>103</v>
      </c>
      <c r="AO32" s="1">
        <v>6.0</v>
      </c>
      <c r="AQ32" s="1">
        <v>4.0</v>
      </c>
      <c r="AS32" s="1">
        <v>8.0</v>
      </c>
      <c r="AT32" s="1" t="s">
        <v>264</v>
      </c>
      <c r="AU32" s="1" t="s">
        <v>93</v>
      </c>
      <c r="AW32" s="1">
        <v>7.0</v>
      </c>
      <c r="AX32" s="1" t="s">
        <v>265</v>
      </c>
      <c r="BB32" s="1">
        <v>34.0</v>
      </c>
      <c r="BC32">
        <f t="shared" si="1"/>
        <v>6</v>
      </c>
      <c r="BD32">
        <v>6.0</v>
      </c>
      <c r="BE32">
        <f t="shared" si="2"/>
        <v>4</v>
      </c>
      <c r="BF32">
        <v>4.0</v>
      </c>
    </row>
    <row r="33">
      <c r="A33" s="1">
        <v>31.0</v>
      </c>
      <c r="B33" s="1">
        <v>1.0</v>
      </c>
      <c r="C33" s="1">
        <v>1.0</v>
      </c>
      <c r="D33" s="1">
        <v>0.0</v>
      </c>
      <c r="E33" s="1">
        <v>0.0</v>
      </c>
      <c r="F33" s="1">
        <v>1.0</v>
      </c>
      <c r="G33" s="1">
        <v>0.0</v>
      </c>
      <c r="H33" s="3">
        <v>29344.0</v>
      </c>
      <c r="I33" s="1">
        <v>8.0</v>
      </c>
      <c r="J33" s="1">
        <v>0.0</v>
      </c>
      <c r="K33" s="1">
        <v>10.0</v>
      </c>
      <c r="L33" s="1">
        <v>20.0</v>
      </c>
      <c r="M33" s="1" t="s">
        <v>72</v>
      </c>
      <c r="N33" s="1">
        <v>1.0</v>
      </c>
      <c r="O33" s="1" t="s">
        <v>73</v>
      </c>
      <c r="Q33" s="1" t="s">
        <v>122</v>
      </c>
      <c r="S33" s="1">
        <v>1.0</v>
      </c>
      <c r="T33" s="1" t="s">
        <v>236</v>
      </c>
      <c r="V33" s="1" t="s">
        <v>109</v>
      </c>
      <c r="X33" s="1" t="s">
        <v>110</v>
      </c>
      <c r="Z33" s="1">
        <v>10.0</v>
      </c>
      <c r="AA33" s="1" t="s">
        <v>266</v>
      </c>
      <c r="AB33" s="1" t="s">
        <v>102</v>
      </c>
      <c r="AC33" s="1">
        <v>0.0</v>
      </c>
      <c r="AD33" s="1">
        <v>0.0</v>
      </c>
      <c r="AE33" s="1">
        <v>0.0</v>
      </c>
      <c r="AF33" s="1">
        <v>1.0</v>
      </c>
      <c r="AG33" s="1">
        <v>1.0</v>
      </c>
      <c r="AH33" s="1">
        <v>0.0</v>
      </c>
      <c r="AI33" s="1">
        <v>0.0</v>
      </c>
      <c r="AJ33" s="1">
        <v>0.0</v>
      </c>
      <c r="AK33" s="1">
        <v>0.0</v>
      </c>
      <c r="AL33" s="1">
        <v>0.0</v>
      </c>
      <c r="AM33" s="1" t="s">
        <v>80</v>
      </c>
      <c r="AP33" s="1" t="s">
        <v>47</v>
      </c>
      <c r="AR33" s="1" t="s">
        <v>47</v>
      </c>
      <c r="AS33" s="1">
        <v>20.0</v>
      </c>
      <c r="AT33" s="1" t="s">
        <v>267</v>
      </c>
      <c r="AU33" s="1" t="s">
        <v>93</v>
      </c>
      <c r="AW33" s="1">
        <v>8.0</v>
      </c>
      <c r="AX33" s="1" t="s">
        <v>268</v>
      </c>
      <c r="AY33" s="1" t="s">
        <v>269</v>
      </c>
      <c r="BB33" s="1">
        <v>38.0</v>
      </c>
      <c r="BC33" t="str">
        <f t="shared" si="1"/>
        <v>10-20</v>
      </c>
      <c r="BD33" s="2">
        <v>15.0</v>
      </c>
      <c r="BE33" t="str">
        <f t="shared" si="2"/>
        <v>10-20</v>
      </c>
      <c r="BF33" s="1">
        <v>15.0</v>
      </c>
    </row>
    <row r="34">
      <c r="A34" s="1">
        <v>32.0</v>
      </c>
      <c r="B34" s="1">
        <v>1.0</v>
      </c>
      <c r="C34" s="1">
        <v>0.0</v>
      </c>
      <c r="D34" s="1">
        <v>0.0</v>
      </c>
      <c r="E34" s="1">
        <v>1.0</v>
      </c>
      <c r="F34" s="1">
        <v>1.0</v>
      </c>
      <c r="G34" s="1">
        <v>0.0</v>
      </c>
      <c r="H34" s="3">
        <v>30891.0</v>
      </c>
      <c r="I34" s="1">
        <v>7.0</v>
      </c>
      <c r="J34" s="1">
        <v>100.0</v>
      </c>
      <c r="K34" s="1">
        <v>10.0</v>
      </c>
      <c r="L34" s="1">
        <v>1.0</v>
      </c>
      <c r="M34" s="1" t="s">
        <v>85</v>
      </c>
      <c r="N34" s="1">
        <v>1.0</v>
      </c>
      <c r="O34" s="1" t="s">
        <v>73</v>
      </c>
      <c r="R34" s="1" t="s">
        <v>270</v>
      </c>
      <c r="S34" s="1">
        <v>1.0</v>
      </c>
      <c r="T34" s="1" t="s">
        <v>236</v>
      </c>
      <c r="V34" s="1" t="s">
        <v>129</v>
      </c>
      <c r="X34" s="1" t="s">
        <v>149</v>
      </c>
      <c r="Z34" s="1">
        <v>7.0</v>
      </c>
      <c r="AB34" s="1" t="s">
        <v>102</v>
      </c>
      <c r="AC34" s="1">
        <v>0.0</v>
      </c>
      <c r="AD34" s="1">
        <v>0.0</v>
      </c>
      <c r="AE34" s="1">
        <v>0.0</v>
      </c>
      <c r="AF34" s="1">
        <v>0.0</v>
      </c>
      <c r="AG34" s="1">
        <v>1.0</v>
      </c>
      <c r="AH34" s="1">
        <v>0.0</v>
      </c>
      <c r="AI34" s="1">
        <v>0.0</v>
      </c>
      <c r="AJ34" s="1">
        <v>0.0</v>
      </c>
      <c r="AK34" s="1">
        <v>0.0</v>
      </c>
      <c r="AL34" s="1">
        <v>0.0</v>
      </c>
      <c r="AM34" s="1" t="s">
        <v>91</v>
      </c>
      <c r="AO34" s="1">
        <v>4.0</v>
      </c>
      <c r="AR34" s="1">
        <v>15.0</v>
      </c>
      <c r="AS34" s="1">
        <v>20.0</v>
      </c>
      <c r="AT34" s="1" t="s">
        <v>271</v>
      </c>
      <c r="AU34" s="1" t="s">
        <v>93</v>
      </c>
      <c r="AW34" s="1">
        <v>10.0</v>
      </c>
      <c r="AX34" s="1" t="s">
        <v>272</v>
      </c>
      <c r="AY34" s="1" t="s">
        <v>273</v>
      </c>
      <c r="AZ34" s="1" t="s">
        <v>134</v>
      </c>
      <c r="BB34" s="1">
        <v>34.0</v>
      </c>
      <c r="BC34">
        <f t="shared" si="1"/>
        <v>4</v>
      </c>
      <c r="BD34">
        <v>4.0</v>
      </c>
      <c r="BE34">
        <f t="shared" si="2"/>
        <v>15</v>
      </c>
      <c r="BF34">
        <v>15.0</v>
      </c>
    </row>
    <row r="35">
      <c r="A35" s="1">
        <v>33.0</v>
      </c>
      <c r="B35" s="1">
        <v>0.0</v>
      </c>
      <c r="C35" s="1">
        <v>1.0</v>
      </c>
      <c r="D35" s="1">
        <v>1.0</v>
      </c>
      <c r="E35" s="1">
        <v>0.0</v>
      </c>
      <c r="F35" s="1">
        <v>1.0</v>
      </c>
      <c r="G35" s="1">
        <v>0.0</v>
      </c>
      <c r="H35" s="3">
        <v>35136.0</v>
      </c>
      <c r="I35" s="1">
        <v>6.0</v>
      </c>
      <c r="J35" s="1">
        <v>120.0</v>
      </c>
      <c r="K35" s="1">
        <v>16.0</v>
      </c>
      <c r="L35" s="1">
        <v>2.0</v>
      </c>
      <c r="M35" s="1" t="s">
        <v>115</v>
      </c>
      <c r="N35" s="1">
        <v>0.0</v>
      </c>
      <c r="O35" s="1" t="s">
        <v>73</v>
      </c>
      <c r="Q35" s="1" t="s">
        <v>74</v>
      </c>
      <c r="S35" s="1">
        <v>0.0</v>
      </c>
      <c r="AB35" s="1" t="s">
        <v>186</v>
      </c>
      <c r="AC35" s="1">
        <v>0.0</v>
      </c>
      <c r="AD35" s="1">
        <v>0.0</v>
      </c>
      <c r="AE35" s="1">
        <v>0.0</v>
      </c>
      <c r="AF35" s="1">
        <v>1.0</v>
      </c>
      <c r="AG35" s="1">
        <v>0.0</v>
      </c>
      <c r="AH35" s="1">
        <v>0.0</v>
      </c>
      <c r="AI35" s="1">
        <v>0.0</v>
      </c>
      <c r="AJ35" s="1">
        <v>0.0</v>
      </c>
      <c r="AK35" s="1">
        <v>0.0</v>
      </c>
      <c r="AL35" s="1">
        <v>0.0</v>
      </c>
      <c r="AM35" s="1" t="s">
        <v>91</v>
      </c>
      <c r="AO35" s="1">
        <v>6.0</v>
      </c>
      <c r="AQ35" s="1">
        <v>6.0</v>
      </c>
      <c r="AS35" s="1">
        <v>60.0</v>
      </c>
      <c r="AT35" s="1" t="s">
        <v>274</v>
      </c>
      <c r="AU35" s="1" t="s">
        <v>82</v>
      </c>
      <c r="AW35" s="1">
        <v>9.0</v>
      </c>
      <c r="AX35" s="1" t="s">
        <v>275</v>
      </c>
      <c r="AY35" s="1" t="s">
        <v>276</v>
      </c>
      <c r="BB35" s="1">
        <v>22.0</v>
      </c>
      <c r="BC35">
        <f t="shared" si="1"/>
        <v>6</v>
      </c>
      <c r="BD35">
        <v>6.0</v>
      </c>
      <c r="BE35">
        <f t="shared" si="2"/>
        <v>6</v>
      </c>
      <c r="BF35">
        <v>6.0</v>
      </c>
    </row>
    <row r="36">
      <c r="A36" s="1">
        <v>34.0</v>
      </c>
      <c r="B36" s="1">
        <v>1.0</v>
      </c>
      <c r="C36" s="1">
        <v>0.0</v>
      </c>
      <c r="D36" s="1">
        <v>0.0</v>
      </c>
      <c r="E36" s="1">
        <v>0.0</v>
      </c>
      <c r="F36" s="1">
        <v>1.0</v>
      </c>
      <c r="G36" s="1">
        <v>0.0</v>
      </c>
      <c r="H36" s="3">
        <v>33067.0</v>
      </c>
      <c r="I36" s="1">
        <v>7.0</v>
      </c>
      <c r="J36" s="1">
        <v>70.0</v>
      </c>
      <c r="K36" s="1">
        <v>5.0</v>
      </c>
      <c r="L36" s="1">
        <v>5.0</v>
      </c>
      <c r="M36" s="1" t="s">
        <v>115</v>
      </c>
      <c r="N36" s="1">
        <v>0.0</v>
      </c>
      <c r="O36" s="1" t="s">
        <v>97</v>
      </c>
      <c r="Q36" s="1" t="s">
        <v>122</v>
      </c>
      <c r="S36" s="1">
        <v>1.0</v>
      </c>
      <c r="T36" s="1" t="s">
        <v>9</v>
      </c>
      <c r="V36" s="1" t="s">
        <v>76</v>
      </c>
      <c r="Y36" s="1" t="s">
        <v>277</v>
      </c>
      <c r="Z36" s="1">
        <v>1.0</v>
      </c>
      <c r="AA36" s="1" t="s">
        <v>278</v>
      </c>
      <c r="AB36" s="1" t="s">
        <v>102</v>
      </c>
      <c r="AC36" s="1">
        <v>0.0</v>
      </c>
      <c r="AD36" s="1">
        <v>0.0</v>
      </c>
      <c r="AE36" s="1">
        <v>1.0</v>
      </c>
      <c r="AF36" s="1">
        <v>1.0</v>
      </c>
      <c r="AG36" s="1">
        <v>0.0</v>
      </c>
      <c r="AH36" s="1">
        <v>0.0</v>
      </c>
      <c r="AI36" s="1">
        <v>0.0</v>
      </c>
      <c r="AJ36" s="1">
        <v>0.0</v>
      </c>
      <c r="AK36" s="1">
        <v>0.0</v>
      </c>
      <c r="AL36" s="1">
        <v>0.0</v>
      </c>
      <c r="AM36" s="1" t="s">
        <v>91</v>
      </c>
      <c r="AO36" s="1">
        <v>3.0</v>
      </c>
      <c r="AQ36" s="1">
        <v>2.0</v>
      </c>
      <c r="AS36" s="1">
        <v>15.0</v>
      </c>
      <c r="AT36" s="1" t="s">
        <v>279</v>
      </c>
      <c r="AU36" s="1" t="s">
        <v>93</v>
      </c>
      <c r="AW36" s="1">
        <v>8.0</v>
      </c>
      <c r="AX36" s="1" t="s">
        <v>280</v>
      </c>
      <c r="AY36" s="1" t="s">
        <v>281</v>
      </c>
      <c r="BB36" s="1">
        <v>28.0</v>
      </c>
      <c r="BC36">
        <f t="shared" si="1"/>
        <v>3</v>
      </c>
      <c r="BD36">
        <v>3.0</v>
      </c>
      <c r="BE36">
        <f t="shared" si="2"/>
        <v>2</v>
      </c>
      <c r="BF36">
        <v>2.0</v>
      </c>
    </row>
    <row r="37">
      <c r="A37" s="1">
        <v>35.0</v>
      </c>
      <c r="B37" s="1">
        <v>0.0</v>
      </c>
      <c r="C37" s="1">
        <v>1.0</v>
      </c>
      <c r="D37" s="1">
        <v>0.0</v>
      </c>
      <c r="E37" s="1">
        <v>0.0</v>
      </c>
      <c r="F37" s="1">
        <v>0.0</v>
      </c>
      <c r="G37" s="1">
        <v>0.0</v>
      </c>
      <c r="H37" s="3">
        <v>28598.0</v>
      </c>
      <c r="I37" s="1">
        <v>6.0</v>
      </c>
      <c r="J37" s="1">
        <v>90.0</v>
      </c>
      <c r="K37" s="1">
        <v>6.0</v>
      </c>
      <c r="L37" s="1">
        <v>2.0</v>
      </c>
      <c r="M37" s="1" t="s">
        <v>107</v>
      </c>
      <c r="N37" s="1">
        <v>0.0</v>
      </c>
      <c r="O37" s="1" t="s">
        <v>116</v>
      </c>
      <c r="Q37" s="1" t="s">
        <v>74</v>
      </c>
      <c r="S37" s="1">
        <v>1.0</v>
      </c>
      <c r="T37" s="1" t="s">
        <v>180</v>
      </c>
      <c r="W37" s="1" t="s">
        <v>282</v>
      </c>
      <c r="X37" s="1" t="s">
        <v>110</v>
      </c>
      <c r="Z37" s="1">
        <v>6.0</v>
      </c>
      <c r="AA37" s="1" t="s">
        <v>283</v>
      </c>
      <c r="AB37" s="1" t="s">
        <v>102</v>
      </c>
      <c r="AC37" s="1">
        <v>0.0</v>
      </c>
      <c r="AD37" s="1">
        <v>0.0</v>
      </c>
      <c r="AE37" s="1">
        <v>0.0</v>
      </c>
      <c r="AF37" s="1">
        <v>0.0</v>
      </c>
      <c r="AG37" s="1">
        <v>1.0</v>
      </c>
      <c r="AH37" s="1">
        <v>0.0</v>
      </c>
      <c r="AI37" s="1">
        <v>0.0</v>
      </c>
      <c r="AJ37" s="1">
        <v>0.0</v>
      </c>
      <c r="AK37" s="1">
        <v>0.0</v>
      </c>
      <c r="AL37" s="1">
        <v>0.0</v>
      </c>
      <c r="AM37" s="1" t="s">
        <v>91</v>
      </c>
      <c r="AO37" s="1">
        <v>5.0</v>
      </c>
      <c r="AQ37" s="1">
        <v>5.0</v>
      </c>
      <c r="AS37" s="1">
        <v>5.0</v>
      </c>
      <c r="AT37" s="1" t="s">
        <v>284</v>
      </c>
      <c r="AU37" s="1" t="s">
        <v>93</v>
      </c>
      <c r="AW37" s="1">
        <v>8.0</v>
      </c>
      <c r="AX37" s="1" t="s">
        <v>285</v>
      </c>
      <c r="AY37" s="1" t="s">
        <v>286</v>
      </c>
      <c r="AZ37" s="1" t="s">
        <v>287</v>
      </c>
      <c r="BB37" s="1">
        <v>40.0</v>
      </c>
      <c r="BC37">
        <f t="shared" si="1"/>
        <v>5</v>
      </c>
      <c r="BD37">
        <v>5.0</v>
      </c>
      <c r="BE37">
        <f t="shared" si="2"/>
        <v>5</v>
      </c>
      <c r="BF37">
        <v>5.0</v>
      </c>
    </row>
    <row r="38">
      <c r="A38" s="1">
        <v>36.0</v>
      </c>
      <c r="B38" s="1">
        <v>0.0</v>
      </c>
      <c r="C38" s="1">
        <v>0.0</v>
      </c>
      <c r="D38" s="1">
        <v>0.0</v>
      </c>
      <c r="E38" s="1">
        <v>0.0</v>
      </c>
      <c r="F38" s="1">
        <v>1.0</v>
      </c>
      <c r="G38" s="1">
        <v>0.0</v>
      </c>
      <c r="H38" s="3">
        <v>27959.0</v>
      </c>
      <c r="I38" s="1">
        <v>7.0</v>
      </c>
      <c r="J38" s="1">
        <v>50.0</v>
      </c>
      <c r="K38" s="1">
        <v>8.0</v>
      </c>
      <c r="L38" s="1">
        <v>1.0</v>
      </c>
      <c r="M38" s="1" t="s">
        <v>121</v>
      </c>
      <c r="N38" s="1">
        <v>0.0</v>
      </c>
      <c r="O38" s="1" t="s">
        <v>116</v>
      </c>
      <c r="Q38" s="1" t="s">
        <v>74</v>
      </c>
      <c r="S38" s="1">
        <v>1.0</v>
      </c>
      <c r="T38" s="1" t="s">
        <v>236</v>
      </c>
      <c r="V38" s="1" t="s">
        <v>99</v>
      </c>
      <c r="X38" s="1" t="s">
        <v>110</v>
      </c>
      <c r="Z38" s="1">
        <v>22.0</v>
      </c>
      <c r="AA38" s="1" t="s">
        <v>288</v>
      </c>
      <c r="AB38" s="1" t="s">
        <v>79</v>
      </c>
      <c r="AC38" s="1">
        <v>0.0</v>
      </c>
      <c r="AD38" s="1">
        <v>0.0</v>
      </c>
      <c r="AE38" s="1">
        <v>0.0</v>
      </c>
      <c r="AF38" s="1">
        <v>1.0</v>
      </c>
      <c r="AG38" s="1">
        <v>0.0</v>
      </c>
      <c r="AH38" s="1">
        <v>0.0</v>
      </c>
      <c r="AI38" s="1">
        <v>0.0</v>
      </c>
      <c r="AJ38" s="1">
        <v>0.0</v>
      </c>
      <c r="AK38" s="1">
        <v>0.0</v>
      </c>
      <c r="AL38" s="1">
        <v>0.0</v>
      </c>
      <c r="AM38" s="1" t="s">
        <v>103</v>
      </c>
      <c r="AO38" s="1">
        <v>4.0</v>
      </c>
      <c r="AQ38" s="1">
        <v>6.0</v>
      </c>
      <c r="AS38" s="1">
        <v>12.0</v>
      </c>
      <c r="AT38" s="1" t="s">
        <v>289</v>
      </c>
      <c r="AU38" s="1" t="s">
        <v>82</v>
      </c>
      <c r="AW38" s="1">
        <v>10.0</v>
      </c>
      <c r="AX38" s="1" t="s">
        <v>290</v>
      </c>
      <c r="AY38" s="1" t="s">
        <v>291</v>
      </c>
      <c r="BB38" s="1">
        <v>42.0</v>
      </c>
      <c r="BC38">
        <f t="shared" si="1"/>
        <v>4</v>
      </c>
      <c r="BD38">
        <v>4.0</v>
      </c>
      <c r="BE38">
        <f t="shared" si="2"/>
        <v>6</v>
      </c>
      <c r="BF38">
        <v>6.0</v>
      </c>
    </row>
    <row r="39">
      <c r="A39" s="1">
        <v>37.0</v>
      </c>
      <c r="B39" s="1">
        <v>1.0</v>
      </c>
      <c r="C39" s="1">
        <v>1.0</v>
      </c>
      <c r="D39" s="1">
        <v>0.0</v>
      </c>
      <c r="E39" s="1">
        <v>1.0</v>
      </c>
      <c r="F39" s="1">
        <v>1.0</v>
      </c>
      <c r="G39" s="1">
        <v>0.0</v>
      </c>
      <c r="H39" s="3">
        <v>33295.0</v>
      </c>
      <c r="I39" s="1">
        <v>6.0</v>
      </c>
      <c r="J39" s="1">
        <v>60.0</v>
      </c>
      <c r="K39" s="1">
        <v>8.0</v>
      </c>
      <c r="L39" s="1">
        <v>5.0</v>
      </c>
      <c r="M39" s="1" t="s">
        <v>248</v>
      </c>
      <c r="N39" s="1">
        <v>1.0</v>
      </c>
      <c r="O39" s="1" t="s">
        <v>168</v>
      </c>
      <c r="Q39" s="1" t="s">
        <v>87</v>
      </c>
      <c r="S39" s="1">
        <v>1.0</v>
      </c>
      <c r="T39" s="1" t="s">
        <v>180</v>
      </c>
      <c r="V39" s="1" t="s">
        <v>129</v>
      </c>
      <c r="X39" s="1" t="s">
        <v>110</v>
      </c>
      <c r="Z39" s="1">
        <v>3.0</v>
      </c>
      <c r="AA39" s="1" t="s">
        <v>222</v>
      </c>
      <c r="AB39" s="1" t="s">
        <v>102</v>
      </c>
      <c r="AC39" s="1">
        <v>0.0</v>
      </c>
      <c r="AD39" s="1">
        <v>0.0</v>
      </c>
      <c r="AE39" s="1">
        <v>0.0</v>
      </c>
      <c r="AF39" s="1">
        <v>1.0</v>
      </c>
      <c r="AG39" s="1">
        <v>0.0</v>
      </c>
      <c r="AH39" s="1">
        <v>0.0</v>
      </c>
      <c r="AI39" s="1">
        <v>0.0</v>
      </c>
      <c r="AJ39" s="1">
        <v>0.0</v>
      </c>
      <c r="AK39" s="1">
        <v>0.0</v>
      </c>
      <c r="AL39" s="1">
        <v>0.0</v>
      </c>
      <c r="AM39" s="1" t="s">
        <v>80</v>
      </c>
      <c r="AO39" s="1">
        <v>6.0</v>
      </c>
      <c r="AQ39" s="1">
        <v>6.0</v>
      </c>
      <c r="AS39" s="1">
        <v>6.0</v>
      </c>
      <c r="AT39" s="1" t="s">
        <v>292</v>
      </c>
      <c r="AU39" s="1" t="s">
        <v>93</v>
      </c>
      <c r="AW39" s="1">
        <v>10.0</v>
      </c>
      <c r="AX39" s="1" t="s">
        <v>293</v>
      </c>
      <c r="AZ39" s="1" t="s">
        <v>294</v>
      </c>
      <c r="BB39" s="1">
        <v>27.0</v>
      </c>
      <c r="BC39">
        <f t="shared" si="1"/>
        <v>6</v>
      </c>
      <c r="BD39">
        <v>6.0</v>
      </c>
      <c r="BE39">
        <f t="shared" si="2"/>
        <v>6</v>
      </c>
      <c r="BF39">
        <v>6.0</v>
      </c>
    </row>
    <row r="40">
      <c r="A40" s="1">
        <v>38.0</v>
      </c>
      <c r="B40" s="1">
        <v>0.0</v>
      </c>
      <c r="C40" s="1">
        <v>1.0</v>
      </c>
      <c r="D40" s="1">
        <v>0.0</v>
      </c>
      <c r="E40" s="1">
        <v>0.0</v>
      </c>
      <c r="F40" s="1">
        <v>1.0</v>
      </c>
      <c r="G40" s="1">
        <v>0.0</v>
      </c>
      <c r="H40" s="3">
        <v>29326.0</v>
      </c>
      <c r="I40" s="1">
        <v>6.0</v>
      </c>
      <c r="J40" s="1">
        <v>50.0</v>
      </c>
      <c r="K40" s="1">
        <v>7.0</v>
      </c>
      <c r="L40" s="1">
        <v>2.0</v>
      </c>
      <c r="M40" s="1" t="s">
        <v>248</v>
      </c>
      <c r="N40" s="1">
        <v>0.0</v>
      </c>
      <c r="O40" s="1" t="s">
        <v>116</v>
      </c>
      <c r="Q40" s="1" t="s">
        <v>87</v>
      </c>
      <c r="S40" s="1">
        <v>1.0</v>
      </c>
      <c r="T40" s="1" t="s">
        <v>75</v>
      </c>
      <c r="V40" s="1" t="s">
        <v>76</v>
      </c>
      <c r="X40" s="1" t="s">
        <v>295</v>
      </c>
      <c r="Z40" s="1">
        <v>3.0</v>
      </c>
      <c r="AA40" s="1" t="s">
        <v>296</v>
      </c>
      <c r="AB40" s="1" t="s">
        <v>102</v>
      </c>
      <c r="AC40" s="1">
        <v>0.0</v>
      </c>
      <c r="AD40" s="1">
        <v>1.0</v>
      </c>
      <c r="AE40" s="1">
        <v>0.0</v>
      </c>
      <c r="AF40" s="1">
        <v>0.0</v>
      </c>
      <c r="AG40" s="1">
        <v>0.0</v>
      </c>
      <c r="AH40" s="1">
        <v>0.0</v>
      </c>
      <c r="AI40" s="1">
        <v>0.0</v>
      </c>
      <c r="AJ40" s="1">
        <v>0.0</v>
      </c>
      <c r="AK40" s="1">
        <v>0.0</v>
      </c>
      <c r="AL40" s="1">
        <v>0.0</v>
      </c>
      <c r="AM40" s="1" t="s">
        <v>80</v>
      </c>
      <c r="AO40" s="1">
        <v>6.0</v>
      </c>
      <c r="AQ40" s="1">
        <v>3.0</v>
      </c>
      <c r="AS40" s="1">
        <v>5.0</v>
      </c>
      <c r="AT40" s="1" t="s">
        <v>297</v>
      </c>
      <c r="AU40" s="1" t="s">
        <v>93</v>
      </c>
      <c r="AW40" s="1">
        <v>10.0</v>
      </c>
      <c r="AX40" s="1" t="s">
        <v>298</v>
      </c>
      <c r="AY40" s="1" t="s">
        <v>40</v>
      </c>
      <c r="AZ40" s="1" t="s">
        <v>299</v>
      </c>
      <c r="BB40" s="1">
        <v>38.0</v>
      </c>
      <c r="BC40">
        <f t="shared" si="1"/>
        <v>6</v>
      </c>
      <c r="BD40">
        <v>6.0</v>
      </c>
      <c r="BE40">
        <f t="shared" si="2"/>
        <v>3</v>
      </c>
      <c r="BF40">
        <v>3.0</v>
      </c>
    </row>
    <row r="41">
      <c r="A41" s="1">
        <v>39.0</v>
      </c>
      <c r="B41" s="1">
        <v>0.0</v>
      </c>
      <c r="C41" s="1">
        <v>0.0</v>
      </c>
      <c r="D41" s="1">
        <v>1.0</v>
      </c>
      <c r="E41" s="1">
        <v>0.0</v>
      </c>
      <c r="F41" s="1">
        <v>0.0</v>
      </c>
      <c r="G41" s="1">
        <v>0.0</v>
      </c>
      <c r="H41" s="3">
        <v>35093.0</v>
      </c>
      <c r="I41" s="1">
        <v>8.0</v>
      </c>
      <c r="J41" s="1">
        <v>60.0</v>
      </c>
      <c r="K41" s="1">
        <v>9.0</v>
      </c>
      <c r="L41" s="1">
        <v>6.0</v>
      </c>
      <c r="M41" s="1" t="s">
        <v>248</v>
      </c>
      <c r="N41" s="1">
        <v>0.0</v>
      </c>
      <c r="O41" s="1" t="s">
        <v>116</v>
      </c>
      <c r="Q41" s="1" t="s">
        <v>122</v>
      </c>
      <c r="S41" s="1">
        <v>0.0</v>
      </c>
      <c r="AB41" s="1" t="s">
        <v>186</v>
      </c>
      <c r="AC41" s="1">
        <v>0.0</v>
      </c>
      <c r="AD41" s="1">
        <v>0.0</v>
      </c>
      <c r="AE41" s="1">
        <v>0.0</v>
      </c>
      <c r="AF41" s="1">
        <v>1.0</v>
      </c>
      <c r="AG41" s="1">
        <v>0.0</v>
      </c>
      <c r="AH41" s="1">
        <v>0.0</v>
      </c>
      <c r="AI41" s="1">
        <v>0.0</v>
      </c>
      <c r="AJ41" s="1">
        <v>0.0</v>
      </c>
      <c r="AK41" s="1">
        <v>0.0</v>
      </c>
      <c r="AL41" s="1">
        <v>0.0</v>
      </c>
      <c r="AM41" s="1" t="s">
        <v>91</v>
      </c>
      <c r="AO41" s="1">
        <v>5.0</v>
      </c>
      <c r="AQ41" s="1">
        <v>5.0</v>
      </c>
      <c r="AS41" s="1">
        <v>24.0</v>
      </c>
      <c r="AT41" s="1" t="s">
        <v>300</v>
      </c>
      <c r="AU41" s="1" t="s">
        <v>82</v>
      </c>
      <c r="AW41" s="1">
        <v>9.0</v>
      </c>
      <c r="AX41" s="1" t="s">
        <v>301</v>
      </c>
      <c r="AY41" s="1" t="s">
        <v>302</v>
      </c>
      <c r="AZ41" s="1" t="s">
        <v>303</v>
      </c>
      <c r="BB41" s="1">
        <v>22.0</v>
      </c>
      <c r="BC41">
        <f t="shared" si="1"/>
        <v>5</v>
      </c>
      <c r="BD41">
        <v>5.0</v>
      </c>
      <c r="BE41">
        <f t="shared" si="2"/>
        <v>5</v>
      </c>
      <c r="BF41">
        <v>5.0</v>
      </c>
    </row>
    <row r="42">
      <c r="A42" s="1">
        <v>40.0</v>
      </c>
      <c r="B42" s="1">
        <v>1.0</v>
      </c>
      <c r="C42" s="1">
        <v>0.0</v>
      </c>
      <c r="D42" s="1">
        <v>0.0</v>
      </c>
      <c r="E42" s="1">
        <v>0.0</v>
      </c>
      <c r="F42" s="1">
        <v>0.0</v>
      </c>
      <c r="G42" s="1">
        <v>0.0</v>
      </c>
      <c r="H42" s="3">
        <v>31833.0</v>
      </c>
      <c r="I42" s="1">
        <v>8.0</v>
      </c>
      <c r="J42" s="1">
        <v>150.0</v>
      </c>
      <c r="K42" s="1">
        <v>8.0</v>
      </c>
      <c r="L42" s="1">
        <v>6.0</v>
      </c>
      <c r="M42" s="1" t="s">
        <v>248</v>
      </c>
      <c r="N42" s="1">
        <v>1.0</v>
      </c>
      <c r="O42" s="1" t="s">
        <v>73</v>
      </c>
      <c r="Q42" s="1" t="s">
        <v>87</v>
      </c>
      <c r="S42" s="1">
        <v>1.0</v>
      </c>
      <c r="T42" s="1" t="s">
        <v>9</v>
      </c>
      <c r="V42" s="1" t="s">
        <v>99</v>
      </c>
      <c r="X42" s="1" t="s">
        <v>181</v>
      </c>
      <c r="Z42" s="1">
        <v>7.0</v>
      </c>
      <c r="AA42" s="1" t="s">
        <v>304</v>
      </c>
      <c r="AB42" s="1" t="s">
        <v>79</v>
      </c>
      <c r="AC42" s="1">
        <v>1.0</v>
      </c>
      <c r="AD42" s="1">
        <v>0.0</v>
      </c>
      <c r="AE42" s="1">
        <v>0.0</v>
      </c>
      <c r="AF42" s="1">
        <v>0.0</v>
      </c>
      <c r="AG42" s="1">
        <v>0.0</v>
      </c>
      <c r="AH42" s="1">
        <v>1.0</v>
      </c>
      <c r="AI42" s="1">
        <v>0.0</v>
      </c>
      <c r="AJ42" s="1">
        <v>0.0</v>
      </c>
      <c r="AK42" s="1">
        <v>0.0</v>
      </c>
      <c r="AL42" s="1">
        <v>0.0</v>
      </c>
      <c r="AM42" s="1" t="s">
        <v>91</v>
      </c>
      <c r="AO42" s="1">
        <v>6.0</v>
      </c>
      <c r="AQ42" s="1">
        <v>6.0</v>
      </c>
      <c r="AS42" s="1">
        <v>12.0</v>
      </c>
      <c r="AT42" s="1" t="s">
        <v>305</v>
      </c>
      <c r="AU42" s="1" t="s">
        <v>93</v>
      </c>
      <c r="AW42" s="1">
        <v>10.0</v>
      </c>
      <c r="AX42" s="1" t="s">
        <v>306</v>
      </c>
      <c r="BB42" s="1">
        <v>31.0</v>
      </c>
      <c r="BC42">
        <f t="shared" si="1"/>
        <v>6</v>
      </c>
      <c r="BD42">
        <v>6.0</v>
      </c>
      <c r="BE42">
        <f t="shared" si="2"/>
        <v>6</v>
      </c>
      <c r="BF42">
        <v>6.0</v>
      </c>
    </row>
    <row r="43">
      <c r="A43" s="1">
        <v>41.0</v>
      </c>
      <c r="B43" s="1">
        <v>0.0</v>
      </c>
      <c r="C43" s="1">
        <v>0.0</v>
      </c>
      <c r="D43" s="1">
        <v>0.0</v>
      </c>
      <c r="E43" s="1">
        <v>0.0</v>
      </c>
      <c r="F43" s="1">
        <v>1.0</v>
      </c>
      <c r="G43" s="1">
        <v>0.0</v>
      </c>
      <c r="H43" s="3">
        <v>29562.0</v>
      </c>
      <c r="I43" s="1">
        <v>6.0</v>
      </c>
      <c r="J43" s="1">
        <v>50.0</v>
      </c>
      <c r="K43" s="1">
        <v>18.0</v>
      </c>
      <c r="L43" s="1">
        <v>10.0</v>
      </c>
      <c r="M43" s="1" t="s">
        <v>107</v>
      </c>
      <c r="N43" s="1">
        <v>0.0</v>
      </c>
      <c r="O43" s="1" t="s">
        <v>73</v>
      </c>
      <c r="R43" s="1" t="s">
        <v>307</v>
      </c>
      <c r="S43" s="1">
        <v>1.0</v>
      </c>
      <c r="T43" s="1" t="s">
        <v>236</v>
      </c>
      <c r="V43" s="1" t="s">
        <v>76</v>
      </c>
      <c r="Y43" s="1" t="s">
        <v>308</v>
      </c>
      <c r="Z43" s="1">
        <v>15.0</v>
      </c>
      <c r="AA43" s="1" t="s">
        <v>309</v>
      </c>
      <c r="AB43" s="1" t="s">
        <v>79</v>
      </c>
      <c r="AC43" s="1">
        <v>0.0</v>
      </c>
      <c r="AD43" s="1">
        <v>0.0</v>
      </c>
      <c r="AE43" s="1">
        <v>1.0</v>
      </c>
      <c r="AF43" s="1">
        <v>1.0</v>
      </c>
      <c r="AG43" s="1">
        <v>0.0</v>
      </c>
      <c r="AH43" s="1">
        <v>1.0</v>
      </c>
      <c r="AI43" s="1">
        <v>0.0</v>
      </c>
      <c r="AJ43" s="1">
        <v>0.0</v>
      </c>
      <c r="AK43" s="1">
        <v>0.0</v>
      </c>
      <c r="AL43" s="1">
        <v>0.0</v>
      </c>
      <c r="AM43" s="1" t="s">
        <v>91</v>
      </c>
      <c r="AO43" s="1">
        <v>5.0</v>
      </c>
      <c r="AQ43" s="1">
        <v>2.0</v>
      </c>
      <c r="AS43" s="1">
        <v>4.0</v>
      </c>
      <c r="AT43" s="1" t="s">
        <v>310</v>
      </c>
      <c r="AU43" s="1" t="s">
        <v>93</v>
      </c>
      <c r="AW43" s="1">
        <v>10.0</v>
      </c>
      <c r="AX43" s="1" t="s">
        <v>311</v>
      </c>
      <c r="AY43" s="1" t="s">
        <v>312</v>
      </c>
      <c r="AZ43" s="1" t="s">
        <v>313</v>
      </c>
      <c r="BB43" s="1">
        <v>37.0</v>
      </c>
      <c r="BC43">
        <f t="shared" si="1"/>
        <v>5</v>
      </c>
      <c r="BD43">
        <v>5.0</v>
      </c>
      <c r="BE43">
        <f t="shared" si="2"/>
        <v>2</v>
      </c>
      <c r="BF43">
        <v>2.0</v>
      </c>
    </row>
    <row r="44">
      <c r="A44" s="1">
        <v>42.0</v>
      </c>
      <c r="B44" s="1">
        <v>1.0</v>
      </c>
      <c r="C44" s="1">
        <v>0.0</v>
      </c>
      <c r="D44" s="1">
        <v>0.0</v>
      </c>
      <c r="E44" s="1">
        <v>0.0</v>
      </c>
      <c r="F44" s="1">
        <v>0.0</v>
      </c>
      <c r="G44" s="1">
        <v>0.0</v>
      </c>
      <c r="I44" s="1">
        <v>6.0</v>
      </c>
      <c r="J44" s="1">
        <v>30.0</v>
      </c>
      <c r="K44" s="1">
        <v>10.0</v>
      </c>
      <c r="L44" s="1">
        <v>5.0</v>
      </c>
      <c r="M44" s="1" t="s">
        <v>144</v>
      </c>
      <c r="N44" s="1">
        <v>0.0</v>
      </c>
      <c r="O44" s="1" t="s">
        <v>116</v>
      </c>
      <c r="Q44" s="1" t="s">
        <v>87</v>
      </c>
      <c r="S44" s="1">
        <v>1.0</v>
      </c>
      <c r="T44" s="1" t="s">
        <v>9</v>
      </c>
      <c r="W44" s="1" t="s">
        <v>314</v>
      </c>
      <c r="Y44" s="1" t="s">
        <v>315</v>
      </c>
      <c r="Z44" s="1">
        <v>6.0</v>
      </c>
      <c r="AB44" s="1" t="s">
        <v>102</v>
      </c>
      <c r="AC44" s="1">
        <v>0.0</v>
      </c>
      <c r="AD44" s="1">
        <v>0.0</v>
      </c>
      <c r="AE44" s="1">
        <v>0.0</v>
      </c>
      <c r="AF44" s="1">
        <v>1.0</v>
      </c>
      <c r="AG44" s="1">
        <v>1.0</v>
      </c>
      <c r="AH44" s="1">
        <v>0.0</v>
      </c>
      <c r="AI44" s="1">
        <v>0.0</v>
      </c>
      <c r="AJ44" s="1">
        <v>0.0</v>
      </c>
      <c r="AK44" s="1">
        <v>0.0</v>
      </c>
      <c r="AL44" s="1">
        <v>0.0</v>
      </c>
      <c r="AM44" s="1" t="s">
        <v>80</v>
      </c>
      <c r="AO44" s="1">
        <v>4.0</v>
      </c>
      <c r="AQ44" s="1">
        <v>4.0</v>
      </c>
      <c r="AS44" s="1">
        <v>8.0</v>
      </c>
      <c r="AT44" s="1" t="s">
        <v>316</v>
      </c>
      <c r="AU44" s="1" t="s">
        <v>93</v>
      </c>
      <c r="AW44" s="1">
        <v>7.0</v>
      </c>
      <c r="AX44" s="1" t="s">
        <v>317</v>
      </c>
      <c r="AY44" s="1" t="s">
        <v>318</v>
      </c>
      <c r="AZ44" s="1" t="s">
        <v>319</v>
      </c>
      <c r="BC44">
        <f t="shared" si="1"/>
        <v>4</v>
      </c>
      <c r="BD44">
        <v>4.0</v>
      </c>
      <c r="BE44">
        <f t="shared" si="2"/>
        <v>4</v>
      </c>
      <c r="BF44">
        <v>4.0</v>
      </c>
    </row>
    <row r="45">
      <c r="A45" s="1">
        <v>43.0</v>
      </c>
      <c r="B45" s="1">
        <v>1.0</v>
      </c>
      <c r="C45" s="1">
        <v>1.0</v>
      </c>
      <c r="D45" s="1">
        <v>0.0</v>
      </c>
      <c r="E45" s="1">
        <v>0.0</v>
      </c>
      <c r="F45" s="1">
        <v>0.0</v>
      </c>
      <c r="G45" s="1">
        <v>0.0</v>
      </c>
      <c r="H45" s="3">
        <v>30578.0</v>
      </c>
      <c r="I45" s="1">
        <v>7.0</v>
      </c>
      <c r="J45" s="1">
        <v>50.0</v>
      </c>
      <c r="K45" s="1">
        <v>8.0</v>
      </c>
      <c r="L45" s="1">
        <v>4.0</v>
      </c>
      <c r="M45" s="1" t="s">
        <v>248</v>
      </c>
      <c r="N45" s="1">
        <v>1.0</v>
      </c>
      <c r="O45" s="1" t="s">
        <v>73</v>
      </c>
      <c r="Q45" s="1" t="s">
        <v>122</v>
      </c>
      <c r="S45" s="1">
        <v>1.0</v>
      </c>
      <c r="T45" s="1" t="s">
        <v>33</v>
      </c>
      <c r="V45" s="1" t="s">
        <v>76</v>
      </c>
      <c r="X45" s="1" t="s">
        <v>320</v>
      </c>
      <c r="Z45" s="1">
        <v>11.0</v>
      </c>
      <c r="AA45" s="1" t="s">
        <v>321</v>
      </c>
      <c r="AB45" s="1" t="s">
        <v>79</v>
      </c>
      <c r="AC45" s="1">
        <v>0.0</v>
      </c>
      <c r="AD45" s="1">
        <v>1.0</v>
      </c>
      <c r="AE45" s="1">
        <v>0.0</v>
      </c>
      <c r="AF45" s="1">
        <v>0.0</v>
      </c>
      <c r="AG45" s="1">
        <v>0.0</v>
      </c>
      <c r="AH45" s="1">
        <v>0.0</v>
      </c>
      <c r="AI45" s="1">
        <v>0.0</v>
      </c>
      <c r="AJ45" s="1">
        <v>0.0</v>
      </c>
      <c r="AK45" s="1">
        <v>0.0</v>
      </c>
      <c r="AL45" s="1">
        <v>0.0</v>
      </c>
      <c r="AM45" s="1" t="s">
        <v>91</v>
      </c>
      <c r="AO45" s="1">
        <v>5.0</v>
      </c>
      <c r="AQ45" s="1">
        <v>6.0</v>
      </c>
      <c r="AS45" s="1">
        <v>40.0</v>
      </c>
      <c r="AT45" s="1" t="s">
        <v>322</v>
      </c>
      <c r="AU45" s="1" t="s">
        <v>93</v>
      </c>
      <c r="AW45" s="1">
        <v>9.0</v>
      </c>
      <c r="AX45" s="1" t="s">
        <v>323</v>
      </c>
      <c r="AY45" s="1" t="s">
        <v>324</v>
      </c>
      <c r="AZ45" s="1" t="s">
        <v>325</v>
      </c>
      <c r="BB45" s="1">
        <v>35.0</v>
      </c>
      <c r="BC45">
        <f t="shared" si="1"/>
        <v>5</v>
      </c>
      <c r="BD45">
        <v>5.0</v>
      </c>
      <c r="BE45">
        <f t="shared" si="2"/>
        <v>6</v>
      </c>
      <c r="BF45">
        <v>6.0</v>
      </c>
    </row>
    <row r="46">
      <c r="A46" s="1">
        <v>44.0</v>
      </c>
      <c r="B46" s="1">
        <v>0.0</v>
      </c>
      <c r="C46" s="1">
        <v>1.0</v>
      </c>
      <c r="D46" s="1">
        <v>1.0</v>
      </c>
      <c r="E46" s="1">
        <v>0.0</v>
      </c>
      <c r="F46" s="1">
        <v>0.0</v>
      </c>
      <c r="G46" s="1">
        <v>0.0</v>
      </c>
      <c r="H46" s="3">
        <v>33712.0</v>
      </c>
      <c r="I46" s="1">
        <v>8.0</v>
      </c>
      <c r="J46" s="1">
        <v>120.0</v>
      </c>
      <c r="K46" s="1">
        <v>12.0</v>
      </c>
      <c r="L46" s="1">
        <v>10.0</v>
      </c>
      <c r="M46" s="1" t="s">
        <v>326</v>
      </c>
      <c r="N46" s="1">
        <v>1.0</v>
      </c>
      <c r="P46" s="1" t="s">
        <v>327</v>
      </c>
      <c r="Q46" s="1" t="s">
        <v>74</v>
      </c>
      <c r="S46" s="1">
        <v>1.0</v>
      </c>
      <c r="T46" s="1" t="s">
        <v>33</v>
      </c>
      <c r="V46" s="1" t="s">
        <v>99</v>
      </c>
      <c r="X46" s="1" t="s">
        <v>328</v>
      </c>
      <c r="Z46" s="1">
        <v>3.0</v>
      </c>
      <c r="AA46" s="1" t="s">
        <v>329</v>
      </c>
      <c r="AB46" s="1" t="s">
        <v>79</v>
      </c>
      <c r="AC46" s="1">
        <v>0.0</v>
      </c>
      <c r="AD46" s="1">
        <v>0.0</v>
      </c>
      <c r="AE46" s="1">
        <v>1.0</v>
      </c>
      <c r="AF46" s="1">
        <v>0.0</v>
      </c>
      <c r="AG46" s="1">
        <v>0.0</v>
      </c>
      <c r="AH46" s="1">
        <v>0.0</v>
      </c>
      <c r="AI46" s="1">
        <v>0.0</v>
      </c>
      <c r="AJ46" s="1">
        <v>0.0</v>
      </c>
      <c r="AK46" s="1">
        <v>0.0</v>
      </c>
      <c r="AL46" s="1">
        <v>0.0</v>
      </c>
      <c r="AM46" s="1" t="s">
        <v>91</v>
      </c>
      <c r="AO46" s="1">
        <v>6.0</v>
      </c>
      <c r="AQ46" s="1">
        <v>6.0</v>
      </c>
      <c r="AS46" s="1">
        <v>20.0</v>
      </c>
      <c r="AT46" s="1" t="s">
        <v>330</v>
      </c>
      <c r="AU46" s="1" t="s">
        <v>93</v>
      </c>
      <c r="AW46" s="1">
        <v>10.0</v>
      </c>
      <c r="AX46" s="1" t="s">
        <v>331</v>
      </c>
      <c r="AZ46" s="1" t="s">
        <v>332</v>
      </c>
      <c r="BB46" s="1">
        <v>26.0</v>
      </c>
      <c r="BC46">
        <f t="shared" si="1"/>
        <v>6</v>
      </c>
      <c r="BD46">
        <v>6.0</v>
      </c>
      <c r="BE46">
        <f t="shared" si="2"/>
        <v>6</v>
      </c>
      <c r="BF46">
        <v>6.0</v>
      </c>
    </row>
    <row r="47">
      <c r="A47" s="1">
        <v>45.0</v>
      </c>
      <c r="B47" s="1">
        <v>1.0</v>
      </c>
      <c r="C47" s="1">
        <v>0.0</v>
      </c>
      <c r="D47" s="1">
        <v>0.0</v>
      </c>
      <c r="E47" s="1">
        <v>1.0</v>
      </c>
      <c r="F47" s="1">
        <v>0.0</v>
      </c>
      <c r="G47" s="1">
        <v>0.0</v>
      </c>
      <c r="H47" s="3">
        <v>29560.0</v>
      </c>
      <c r="I47" s="1">
        <v>8.0</v>
      </c>
      <c r="J47" s="1">
        <v>0.0</v>
      </c>
      <c r="K47" s="1">
        <v>12.0</v>
      </c>
      <c r="L47" s="1">
        <v>30.0</v>
      </c>
      <c r="M47" s="1" t="s">
        <v>121</v>
      </c>
      <c r="N47" s="1">
        <v>1.0</v>
      </c>
      <c r="O47" s="1" t="s">
        <v>73</v>
      </c>
      <c r="Q47" s="1" t="s">
        <v>87</v>
      </c>
      <c r="S47" s="1">
        <v>1.0</v>
      </c>
      <c r="T47" s="1" t="s">
        <v>34</v>
      </c>
      <c r="V47" s="1" t="s">
        <v>99</v>
      </c>
      <c r="X47" s="1" t="s">
        <v>333</v>
      </c>
      <c r="Z47" s="1">
        <v>1.0</v>
      </c>
      <c r="AA47" s="1" t="s">
        <v>334</v>
      </c>
      <c r="AB47" s="1" t="s">
        <v>79</v>
      </c>
      <c r="AC47" s="1">
        <v>0.0</v>
      </c>
      <c r="AD47" s="1">
        <v>0.0</v>
      </c>
      <c r="AE47" s="1">
        <v>1.0</v>
      </c>
      <c r="AF47" s="1">
        <v>0.0</v>
      </c>
      <c r="AG47" s="1">
        <v>0.0</v>
      </c>
      <c r="AH47" s="1">
        <v>0.0</v>
      </c>
      <c r="AI47" s="1">
        <v>0.0</v>
      </c>
      <c r="AJ47" s="1">
        <v>0.0</v>
      </c>
      <c r="AK47" s="1">
        <v>0.0</v>
      </c>
      <c r="AL47" s="1">
        <v>0.0</v>
      </c>
      <c r="AM47" s="1" t="s">
        <v>91</v>
      </c>
      <c r="AP47" s="1">
        <v>10.0</v>
      </c>
      <c r="AQ47" s="1">
        <v>5.0</v>
      </c>
      <c r="AS47" s="1">
        <v>20.0</v>
      </c>
      <c r="AT47" s="1" t="s">
        <v>335</v>
      </c>
      <c r="AU47" s="1" t="s">
        <v>82</v>
      </c>
      <c r="AW47" s="1">
        <v>6.0</v>
      </c>
      <c r="AX47" s="1" t="s">
        <v>336</v>
      </c>
      <c r="AY47" s="1" t="s">
        <v>337</v>
      </c>
      <c r="BB47" s="1">
        <v>37.0</v>
      </c>
      <c r="BC47">
        <f t="shared" si="1"/>
        <v>10</v>
      </c>
      <c r="BD47">
        <v>10.0</v>
      </c>
      <c r="BE47">
        <f t="shared" si="2"/>
        <v>5</v>
      </c>
      <c r="BF47">
        <v>5.0</v>
      </c>
    </row>
    <row r="48">
      <c r="A48" s="1">
        <v>46.0</v>
      </c>
      <c r="B48" s="1">
        <v>1.0</v>
      </c>
      <c r="C48" s="1">
        <v>0.0</v>
      </c>
      <c r="D48" s="1">
        <v>0.0</v>
      </c>
      <c r="E48" s="1">
        <v>0.0</v>
      </c>
      <c r="F48" s="1">
        <v>0.0</v>
      </c>
      <c r="G48" s="1">
        <v>0.0</v>
      </c>
      <c r="I48" s="1">
        <v>9.0</v>
      </c>
      <c r="J48" s="1">
        <v>20.0</v>
      </c>
      <c r="K48" s="1">
        <v>13.0</v>
      </c>
      <c r="L48" s="1">
        <v>26.0</v>
      </c>
      <c r="M48" s="1" t="s">
        <v>212</v>
      </c>
      <c r="N48" s="1">
        <v>0.0</v>
      </c>
      <c r="O48" s="1" t="s">
        <v>86</v>
      </c>
      <c r="Q48" s="1" t="s">
        <v>87</v>
      </c>
      <c r="S48" s="1">
        <v>0.0</v>
      </c>
      <c r="AB48" s="1" t="s">
        <v>102</v>
      </c>
      <c r="AC48" s="1">
        <v>0.0</v>
      </c>
      <c r="AD48" s="1">
        <v>0.0</v>
      </c>
      <c r="AE48" s="1">
        <v>0.0</v>
      </c>
      <c r="AF48" s="1">
        <v>1.0</v>
      </c>
      <c r="AG48" s="1">
        <v>0.0</v>
      </c>
      <c r="AH48" s="1">
        <v>0.0</v>
      </c>
      <c r="AI48" s="1">
        <v>0.0</v>
      </c>
      <c r="AJ48" s="1">
        <v>0.0</v>
      </c>
      <c r="AK48" s="1">
        <v>0.0</v>
      </c>
      <c r="AL48" s="1">
        <v>0.0</v>
      </c>
      <c r="AM48" s="1" t="s">
        <v>103</v>
      </c>
      <c r="AO48" s="1">
        <v>6.0</v>
      </c>
      <c r="AQ48" s="1">
        <v>6.0</v>
      </c>
      <c r="AS48" s="1">
        <v>80.0</v>
      </c>
      <c r="AT48" s="1" t="s">
        <v>338</v>
      </c>
      <c r="AU48" s="1" t="s">
        <v>82</v>
      </c>
      <c r="AW48" s="1">
        <v>7.0</v>
      </c>
      <c r="AX48" s="1" t="s">
        <v>339</v>
      </c>
      <c r="AY48" s="1" t="s">
        <v>340</v>
      </c>
      <c r="AZ48" s="1" t="s">
        <v>341</v>
      </c>
      <c r="BC48">
        <f t="shared" si="1"/>
        <v>6</v>
      </c>
      <c r="BD48">
        <v>6.0</v>
      </c>
      <c r="BE48">
        <f t="shared" si="2"/>
        <v>6</v>
      </c>
      <c r="BF48">
        <v>6.0</v>
      </c>
    </row>
    <row r="49">
      <c r="A49" s="1">
        <v>47.0</v>
      </c>
      <c r="B49" s="1">
        <v>0.0</v>
      </c>
      <c r="C49" s="1">
        <v>0.0</v>
      </c>
      <c r="D49" s="1">
        <v>0.0</v>
      </c>
      <c r="E49" s="1">
        <v>0.0</v>
      </c>
      <c r="F49" s="1">
        <v>1.0</v>
      </c>
      <c r="G49" s="1">
        <v>0.0</v>
      </c>
      <c r="H49" s="3">
        <v>28327.0</v>
      </c>
      <c r="I49" s="1">
        <v>6.0</v>
      </c>
      <c r="J49" s="1">
        <v>20.0</v>
      </c>
      <c r="K49" s="1">
        <v>16.0</v>
      </c>
      <c r="L49" s="1">
        <v>10.0</v>
      </c>
      <c r="M49" s="1" t="s">
        <v>161</v>
      </c>
      <c r="N49" s="1">
        <v>1.0</v>
      </c>
      <c r="O49" s="1" t="s">
        <v>86</v>
      </c>
      <c r="Q49" s="1" t="s">
        <v>117</v>
      </c>
      <c r="S49" s="1">
        <v>1.0</v>
      </c>
      <c r="T49" s="1" t="s">
        <v>9</v>
      </c>
      <c r="V49" s="1" t="s">
        <v>99</v>
      </c>
      <c r="X49" s="1" t="s">
        <v>77</v>
      </c>
      <c r="Z49" s="1">
        <v>12.0</v>
      </c>
      <c r="AA49" s="1" t="s">
        <v>342</v>
      </c>
      <c r="AB49" s="1" t="s">
        <v>90</v>
      </c>
      <c r="AC49" s="1">
        <v>0.0</v>
      </c>
      <c r="AD49" s="1">
        <v>0.0</v>
      </c>
      <c r="AE49" s="1">
        <v>0.0</v>
      </c>
      <c r="AF49" s="1">
        <v>0.0</v>
      </c>
      <c r="AG49" s="1">
        <v>0.0</v>
      </c>
      <c r="AH49" s="1">
        <v>1.0</v>
      </c>
      <c r="AI49" s="1">
        <v>0.0</v>
      </c>
      <c r="AJ49" s="1">
        <v>0.0</v>
      </c>
      <c r="AK49" s="1">
        <v>0.0</v>
      </c>
      <c r="AL49" s="1">
        <v>0.0</v>
      </c>
      <c r="AM49" s="1" t="s">
        <v>80</v>
      </c>
      <c r="AP49" s="1">
        <v>12.0</v>
      </c>
      <c r="AQ49" s="1">
        <v>6.0</v>
      </c>
      <c r="AS49" s="1">
        <v>140.0</v>
      </c>
      <c r="AT49" s="1" t="s">
        <v>343</v>
      </c>
      <c r="AU49" s="1" t="s">
        <v>93</v>
      </c>
      <c r="AW49" s="1">
        <v>7.0</v>
      </c>
      <c r="AX49" s="1" t="s">
        <v>344</v>
      </c>
      <c r="AY49" s="1" t="s">
        <v>345</v>
      </c>
      <c r="AZ49" s="1" t="s">
        <v>346</v>
      </c>
      <c r="BB49" s="1">
        <v>41.0</v>
      </c>
      <c r="BC49">
        <f t="shared" si="1"/>
        <v>12</v>
      </c>
      <c r="BD49">
        <v>12.0</v>
      </c>
      <c r="BE49">
        <f t="shared" si="2"/>
        <v>6</v>
      </c>
      <c r="BF49">
        <v>6.0</v>
      </c>
    </row>
    <row r="50">
      <c r="A50" s="1">
        <v>48.0</v>
      </c>
      <c r="B50" s="1">
        <v>0.0</v>
      </c>
      <c r="C50" s="1">
        <v>1.0</v>
      </c>
      <c r="D50" s="1">
        <v>0.0</v>
      </c>
      <c r="E50" s="1">
        <v>0.0</v>
      </c>
      <c r="F50" s="1">
        <v>1.0</v>
      </c>
      <c r="G50" s="1">
        <v>0.0</v>
      </c>
      <c r="H50" s="3">
        <v>33178.0</v>
      </c>
      <c r="I50" s="1">
        <v>7.0</v>
      </c>
      <c r="J50" s="1">
        <v>40.0</v>
      </c>
      <c r="K50" s="1">
        <v>15.0</v>
      </c>
      <c r="L50" s="1">
        <v>12.0</v>
      </c>
      <c r="M50" s="1" t="s">
        <v>326</v>
      </c>
      <c r="N50" s="1">
        <v>0.0</v>
      </c>
      <c r="O50" s="1" t="s">
        <v>86</v>
      </c>
      <c r="Q50" s="1" t="s">
        <v>117</v>
      </c>
      <c r="S50" s="1">
        <v>1.0</v>
      </c>
      <c r="T50" s="1" t="s">
        <v>9</v>
      </c>
      <c r="V50" s="1" t="s">
        <v>99</v>
      </c>
      <c r="Y50" s="1" t="s">
        <v>347</v>
      </c>
      <c r="Z50" s="1">
        <v>4.0</v>
      </c>
      <c r="AA50" s="1" t="s">
        <v>348</v>
      </c>
      <c r="AB50" s="1" t="s">
        <v>102</v>
      </c>
      <c r="AC50" s="1">
        <v>0.0</v>
      </c>
      <c r="AD50" s="1">
        <v>0.0</v>
      </c>
      <c r="AE50" s="1">
        <v>0.0</v>
      </c>
      <c r="AF50" s="1">
        <v>1.0</v>
      </c>
      <c r="AG50" s="1">
        <v>0.0</v>
      </c>
      <c r="AH50" s="1">
        <v>0.0</v>
      </c>
      <c r="AI50" s="1">
        <v>0.0</v>
      </c>
      <c r="AJ50" s="1">
        <v>0.0</v>
      </c>
      <c r="AK50" s="1">
        <v>0.0</v>
      </c>
      <c r="AL50" s="1">
        <v>0.0</v>
      </c>
      <c r="AM50" s="1" t="s">
        <v>91</v>
      </c>
      <c r="AO50" s="1">
        <v>4.0</v>
      </c>
      <c r="AQ50" s="1">
        <v>2.0</v>
      </c>
      <c r="AS50" s="1">
        <v>10.0</v>
      </c>
      <c r="AT50" s="1" t="s">
        <v>267</v>
      </c>
      <c r="AU50" s="1" t="s">
        <v>93</v>
      </c>
      <c r="AW50" s="1">
        <v>8.0</v>
      </c>
      <c r="AX50" s="1" t="s">
        <v>349</v>
      </c>
      <c r="BB50" s="1">
        <v>27.0</v>
      </c>
      <c r="BC50">
        <f t="shared" si="1"/>
        <v>4</v>
      </c>
      <c r="BD50">
        <v>4.0</v>
      </c>
      <c r="BE50">
        <f t="shared" si="2"/>
        <v>2</v>
      </c>
      <c r="BF50">
        <v>2.0</v>
      </c>
    </row>
    <row r="51">
      <c r="A51" s="1">
        <v>49.0</v>
      </c>
      <c r="B51" s="1">
        <v>1.0</v>
      </c>
      <c r="C51" s="1">
        <v>1.0</v>
      </c>
      <c r="D51" s="1">
        <v>0.0</v>
      </c>
      <c r="E51" s="1">
        <v>0.0</v>
      </c>
      <c r="F51" s="1">
        <v>1.0</v>
      </c>
      <c r="G51" s="1">
        <v>0.0</v>
      </c>
      <c r="H51" s="3">
        <v>28834.0</v>
      </c>
      <c r="I51" s="1">
        <v>8.0</v>
      </c>
      <c r="J51" s="1">
        <v>0.0</v>
      </c>
      <c r="K51" s="1">
        <v>14.0</v>
      </c>
      <c r="L51" s="1">
        <v>10.0</v>
      </c>
      <c r="M51" s="1" t="s">
        <v>121</v>
      </c>
      <c r="N51" s="1">
        <v>1.0</v>
      </c>
      <c r="O51" s="1" t="s">
        <v>116</v>
      </c>
      <c r="Q51" s="1" t="s">
        <v>122</v>
      </c>
      <c r="S51" s="1">
        <v>1.0</v>
      </c>
      <c r="T51" s="1" t="s">
        <v>236</v>
      </c>
      <c r="V51" s="1" t="s">
        <v>99</v>
      </c>
      <c r="X51" s="1" t="s">
        <v>77</v>
      </c>
      <c r="Z51" s="1">
        <v>15.0</v>
      </c>
      <c r="AA51" s="1" t="s">
        <v>78</v>
      </c>
      <c r="AB51" s="1" t="s">
        <v>102</v>
      </c>
      <c r="AC51" s="1">
        <v>0.0</v>
      </c>
      <c r="AD51" s="1">
        <v>0.0</v>
      </c>
      <c r="AE51" s="1">
        <v>0.0</v>
      </c>
      <c r="AF51" s="1">
        <v>0.0</v>
      </c>
      <c r="AG51" s="1">
        <v>0.0</v>
      </c>
      <c r="AH51" s="1">
        <v>1.0</v>
      </c>
      <c r="AI51" s="1">
        <v>0.0</v>
      </c>
      <c r="AJ51" s="1">
        <v>0.0</v>
      </c>
      <c r="AK51" s="1">
        <v>0.0</v>
      </c>
      <c r="AL51" s="1">
        <v>1.0</v>
      </c>
      <c r="AM51" s="1" t="s">
        <v>80</v>
      </c>
      <c r="AO51" s="1">
        <v>6.0</v>
      </c>
      <c r="AQ51" s="1">
        <v>6.0</v>
      </c>
      <c r="AS51" s="1">
        <v>15.0</v>
      </c>
      <c r="AT51" s="1" t="s">
        <v>350</v>
      </c>
      <c r="AU51" s="1" t="s">
        <v>93</v>
      </c>
      <c r="AW51" s="1">
        <v>10.0</v>
      </c>
      <c r="AX51" s="1" t="s">
        <v>127</v>
      </c>
      <c r="AY51" s="1" t="s">
        <v>351</v>
      </c>
      <c r="AZ51" s="1" t="s">
        <v>352</v>
      </c>
      <c r="BB51" s="1">
        <v>39.0</v>
      </c>
      <c r="BC51">
        <f t="shared" si="1"/>
        <v>6</v>
      </c>
      <c r="BD51">
        <v>6.0</v>
      </c>
      <c r="BE51">
        <f t="shared" si="2"/>
        <v>6</v>
      </c>
      <c r="BF51">
        <v>6.0</v>
      </c>
    </row>
    <row r="52">
      <c r="A52" s="1">
        <v>50.0</v>
      </c>
      <c r="B52" s="1">
        <v>0.0</v>
      </c>
      <c r="C52" s="1">
        <v>1.0</v>
      </c>
      <c r="D52" s="1">
        <v>0.0</v>
      </c>
      <c r="E52" s="1">
        <v>0.0</v>
      </c>
      <c r="F52" s="1">
        <v>0.0</v>
      </c>
      <c r="G52" s="1">
        <v>0.0</v>
      </c>
      <c r="H52" s="3">
        <v>26830.0</v>
      </c>
      <c r="I52" s="1">
        <v>7.0</v>
      </c>
      <c r="J52" s="1">
        <v>120.0</v>
      </c>
      <c r="K52" s="1">
        <v>60.0</v>
      </c>
      <c r="L52" s="1">
        <v>20.0</v>
      </c>
      <c r="M52" s="1" t="s">
        <v>144</v>
      </c>
      <c r="N52" s="1">
        <v>0.0</v>
      </c>
      <c r="O52" s="1" t="s">
        <v>116</v>
      </c>
      <c r="Q52" s="1" t="s">
        <v>122</v>
      </c>
      <c r="S52" s="1">
        <v>1.0</v>
      </c>
      <c r="T52" s="1" t="s">
        <v>98</v>
      </c>
      <c r="V52" s="1" t="s">
        <v>109</v>
      </c>
      <c r="X52" s="1" t="s">
        <v>181</v>
      </c>
      <c r="Z52" s="1">
        <v>20.0</v>
      </c>
      <c r="AA52" s="1" t="s">
        <v>353</v>
      </c>
      <c r="AB52" s="1" t="s">
        <v>102</v>
      </c>
      <c r="AC52" s="1">
        <v>0.0</v>
      </c>
      <c r="AD52" s="1">
        <v>0.0</v>
      </c>
      <c r="AE52" s="1">
        <v>0.0</v>
      </c>
      <c r="AF52" s="1">
        <v>0.0</v>
      </c>
      <c r="AG52" s="1">
        <v>0.0</v>
      </c>
      <c r="AH52" s="1">
        <v>1.0</v>
      </c>
      <c r="AI52" s="1">
        <v>0.0</v>
      </c>
      <c r="AJ52" s="1">
        <v>0.0</v>
      </c>
      <c r="AK52" s="1">
        <v>0.0</v>
      </c>
      <c r="AL52" s="1">
        <v>0.0</v>
      </c>
      <c r="AM52" s="1" t="s">
        <v>91</v>
      </c>
      <c r="AO52" s="1">
        <v>4.0</v>
      </c>
      <c r="AQ52" s="1">
        <v>4.0</v>
      </c>
      <c r="AS52" s="1">
        <v>10.0</v>
      </c>
      <c r="AT52" s="1" t="s">
        <v>354</v>
      </c>
      <c r="AU52" s="1" t="s">
        <v>93</v>
      </c>
      <c r="AW52" s="1">
        <v>10.0</v>
      </c>
      <c r="AX52" s="1" t="s">
        <v>355</v>
      </c>
      <c r="AY52" s="1" t="s">
        <v>356</v>
      </c>
      <c r="AZ52" s="1" t="s">
        <v>134</v>
      </c>
      <c r="BB52" s="1">
        <v>45.0</v>
      </c>
      <c r="BC52">
        <f t="shared" si="1"/>
        <v>4</v>
      </c>
      <c r="BD52">
        <v>4.0</v>
      </c>
      <c r="BE52">
        <f t="shared" si="2"/>
        <v>4</v>
      </c>
      <c r="BF52">
        <v>4.0</v>
      </c>
    </row>
    <row r="53">
      <c r="A53" s="1">
        <v>51.0</v>
      </c>
      <c r="B53" s="1">
        <v>1.0</v>
      </c>
      <c r="C53" s="1">
        <v>0.0</v>
      </c>
      <c r="D53" s="1">
        <v>0.0</v>
      </c>
      <c r="E53" s="1">
        <v>0.0</v>
      </c>
      <c r="F53" s="1">
        <v>0.0</v>
      </c>
      <c r="G53" s="1">
        <v>0.0</v>
      </c>
      <c r="H53" s="3">
        <v>31588.0</v>
      </c>
      <c r="I53" s="1">
        <v>7.0</v>
      </c>
      <c r="J53" s="1">
        <v>30.0</v>
      </c>
      <c r="K53" s="1">
        <v>12.0</v>
      </c>
      <c r="L53" s="1">
        <v>15.0</v>
      </c>
      <c r="M53" s="1" t="s">
        <v>357</v>
      </c>
      <c r="N53" s="1">
        <v>0.0</v>
      </c>
      <c r="O53" s="1" t="s">
        <v>73</v>
      </c>
      <c r="Q53" s="1" t="s">
        <v>117</v>
      </c>
      <c r="S53" s="1">
        <v>1.0</v>
      </c>
      <c r="T53" s="1" t="s">
        <v>34</v>
      </c>
      <c r="W53" s="1" t="s">
        <v>358</v>
      </c>
      <c r="X53" s="1" t="s">
        <v>110</v>
      </c>
      <c r="Z53" s="1">
        <v>4.0</v>
      </c>
      <c r="AA53" s="1" t="s">
        <v>359</v>
      </c>
      <c r="AB53" s="1" t="s">
        <v>102</v>
      </c>
      <c r="AC53" s="1">
        <v>0.0</v>
      </c>
      <c r="AD53" s="1">
        <v>0.0</v>
      </c>
      <c r="AE53" s="1">
        <v>0.0</v>
      </c>
      <c r="AF53" s="1">
        <v>1.0</v>
      </c>
      <c r="AG53" s="1">
        <v>0.0</v>
      </c>
      <c r="AH53" s="1">
        <v>0.0</v>
      </c>
      <c r="AI53" s="1">
        <v>0.0</v>
      </c>
      <c r="AJ53" s="1">
        <v>0.0</v>
      </c>
      <c r="AK53" s="1">
        <v>0.0</v>
      </c>
      <c r="AL53" s="1">
        <v>0.0</v>
      </c>
      <c r="AN53" s="1" t="s">
        <v>360</v>
      </c>
      <c r="AO53" s="1">
        <v>4.0</v>
      </c>
      <c r="AQ53" s="1">
        <v>6.0</v>
      </c>
      <c r="AS53" s="1">
        <v>4.0</v>
      </c>
      <c r="AT53" s="1" t="s">
        <v>361</v>
      </c>
      <c r="AU53" s="1" t="s">
        <v>82</v>
      </c>
      <c r="AW53" s="1">
        <v>10.0</v>
      </c>
      <c r="AX53" s="1" t="s">
        <v>362</v>
      </c>
      <c r="AY53" s="1" t="s">
        <v>363</v>
      </c>
      <c r="AZ53" s="1" t="s">
        <v>364</v>
      </c>
      <c r="BB53" s="1">
        <v>32.0</v>
      </c>
      <c r="BC53">
        <f t="shared" si="1"/>
        <v>4</v>
      </c>
      <c r="BD53">
        <v>4.0</v>
      </c>
      <c r="BE53">
        <f t="shared" si="2"/>
        <v>6</v>
      </c>
      <c r="BF53">
        <v>6.0</v>
      </c>
    </row>
    <row r="54">
      <c r="A54" s="1">
        <v>52.0</v>
      </c>
      <c r="B54" s="1">
        <v>1.0</v>
      </c>
      <c r="C54" s="1">
        <v>1.0</v>
      </c>
      <c r="D54" s="1">
        <v>1.0</v>
      </c>
      <c r="E54" s="1">
        <v>0.0</v>
      </c>
      <c r="F54" s="1">
        <v>0.0</v>
      </c>
      <c r="G54" s="1">
        <v>0.0</v>
      </c>
      <c r="H54" s="3">
        <v>34907.0</v>
      </c>
      <c r="I54" s="1">
        <v>6.0</v>
      </c>
      <c r="J54" s="1">
        <v>180.0</v>
      </c>
      <c r="K54" s="1">
        <v>9.0</v>
      </c>
      <c r="L54" s="1">
        <v>10.0</v>
      </c>
      <c r="M54" s="1" t="s">
        <v>326</v>
      </c>
      <c r="N54" s="1">
        <v>1.0</v>
      </c>
      <c r="O54" s="1" t="s">
        <v>86</v>
      </c>
      <c r="Q54" s="1" t="s">
        <v>117</v>
      </c>
      <c r="S54" s="1">
        <v>1.0</v>
      </c>
      <c r="T54" s="1" t="s">
        <v>236</v>
      </c>
      <c r="V54" s="1" t="s">
        <v>99</v>
      </c>
      <c r="X54" s="1" t="s">
        <v>77</v>
      </c>
      <c r="Z54" s="1">
        <v>0.0</v>
      </c>
      <c r="AA54" s="1" t="s">
        <v>365</v>
      </c>
      <c r="AB54" s="1" t="s">
        <v>79</v>
      </c>
      <c r="AC54" s="1">
        <v>0.0</v>
      </c>
      <c r="AD54" s="1">
        <v>0.0</v>
      </c>
      <c r="AE54" s="1">
        <v>0.0</v>
      </c>
      <c r="AF54" s="1">
        <v>0.0</v>
      </c>
      <c r="AG54" s="1">
        <v>0.0</v>
      </c>
      <c r="AH54" s="1">
        <v>1.0</v>
      </c>
      <c r="AI54" s="1">
        <v>0.0</v>
      </c>
      <c r="AJ54" s="1">
        <v>0.0</v>
      </c>
      <c r="AK54" s="1">
        <v>0.0</v>
      </c>
      <c r="AL54" s="1">
        <v>0.0</v>
      </c>
      <c r="AM54" s="1" t="s">
        <v>103</v>
      </c>
      <c r="AO54" s="1">
        <v>5.0</v>
      </c>
      <c r="AQ54" s="1">
        <v>4.0</v>
      </c>
      <c r="AS54" s="1">
        <v>10.0</v>
      </c>
      <c r="AT54" s="1" t="s">
        <v>366</v>
      </c>
      <c r="AU54" s="1" t="s">
        <v>213</v>
      </c>
      <c r="AW54" s="1">
        <v>10.0</v>
      </c>
      <c r="AX54" s="1" t="s">
        <v>367</v>
      </c>
      <c r="AY54" s="1" t="s">
        <v>368</v>
      </c>
      <c r="AZ54" s="1" t="s">
        <v>369</v>
      </c>
      <c r="BB54" s="1">
        <v>23.0</v>
      </c>
      <c r="BC54">
        <f t="shared" si="1"/>
        <v>5</v>
      </c>
      <c r="BD54">
        <v>5.0</v>
      </c>
      <c r="BE54">
        <f t="shared" si="2"/>
        <v>4</v>
      </c>
      <c r="BF54">
        <v>4.0</v>
      </c>
    </row>
    <row r="55">
      <c r="A55" s="1">
        <v>53.0</v>
      </c>
      <c r="B55" s="1">
        <v>1.0</v>
      </c>
      <c r="C55" s="1">
        <v>0.0</v>
      </c>
      <c r="D55" s="1">
        <v>1.0</v>
      </c>
      <c r="E55" s="1">
        <v>1.0</v>
      </c>
      <c r="F55" s="1">
        <v>1.0</v>
      </c>
      <c r="G55" s="1">
        <v>0.0</v>
      </c>
      <c r="H55" s="3">
        <v>35240.0</v>
      </c>
      <c r="I55" s="1">
        <v>7.0</v>
      </c>
      <c r="J55" s="1">
        <v>120.0</v>
      </c>
      <c r="K55" s="1">
        <v>8.0</v>
      </c>
      <c r="L55" s="1">
        <v>2.0</v>
      </c>
      <c r="M55" s="1" t="s">
        <v>248</v>
      </c>
      <c r="N55" s="1">
        <v>1.0</v>
      </c>
      <c r="O55" s="1" t="s">
        <v>97</v>
      </c>
      <c r="R55" s="1" t="s">
        <v>370</v>
      </c>
      <c r="S55" s="1">
        <v>1.0</v>
      </c>
      <c r="T55" s="1" t="s">
        <v>34</v>
      </c>
      <c r="V55" s="1" t="s">
        <v>371</v>
      </c>
      <c r="X55" s="1" t="s">
        <v>100</v>
      </c>
      <c r="Z55" s="1">
        <v>1.0</v>
      </c>
      <c r="AA55" s="1" t="s">
        <v>372</v>
      </c>
      <c r="AB55" s="1" t="s">
        <v>79</v>
      </c>
      <c r="AC55" s="1">
        <v>0.0</v>
      </c>
      <c r="AD55" s="1">
        <v>0.0</v>
      </c>
      <c r="AE55" s="1">
        <v>0.0</v>
      </c>
      <c r="AF55" s="1">
        <v>1.0</v>
      </c>
      <c r="AG55" s="1">
        <v>1.0</v>
      </c>
      <c r="AH55" s="1">
        <v>0.0</v>
      </c>
      <c r="AI55" s="1">
        <v>0.0</v>
      </c>
      <c r="AJ55" s="1">
        <v>0.0</v>
      </c>
      <c r="AK55" s="1">
        <v>0.0</v>
      </c>
      <c r="AL55" s="1">
        <v>0.0</v>
      </c>
      <c r="AM55" s="1" t="s">
        <v>80</v>
      </c>
      <c r="AO55" s="1">
        <v>4.0</v>
      </c>
      <c r="AQ55" s="1">
        <v>4.0</v>
      </c>
      <c r="AS55" s="1">
        <v>17.0</v>
      </c>
      <c r="AT55" s="1" t="s">
        <v>373</v>
      </c>
      <c r="AU55" s="1" t="s">
        <v>82</v>
      </c>
      <c r="AW55" s="1">
        <v>10.0</v>
      </c>
      <c r="AX55" s="1" t="s">
        <v>374</v>
      </c>
      <c r="AY55" s="1" t="s">
        <v>375</v>
      </c>
      <c r="AZ55" s="1" t="s">
        <v>376</v>
      </c>
      <c r="BB55" s="1">
        <v>22.0</v>
      </c>
      <c r="BC55">
        <f t="shared" si="1"/>
        <v>4</v>
      </c>
      <c r="BD55">
        <v>4.0</v>
      </c>
      <c r="BE55">
        <f t="shared" si="2"/>
        <v>4</v>
      </c>
      <c r="BF55">
        <v>4.0</v>
      </c>
    </row>
    <row r="56">
      <c r="A56" s="1">
        <v>54.0</v>
      </c>
      <c r="B56" s="1">
        <v>0.0</v>
      </c>
      <c r="C56" s="1">
        <v>1.0</v>
      </c>
      <c r="D56" s="1">
        <v>0.0</v>
      </c>
      <c r="E56" s="1">
        <v>1.0</v>
      </c>
      <c r="F56" s="1">
        <v>1.0</v>
      </c>
      <c r="G56" s="1">
        <v>0.0</v>
      </c>
      <c r="H56" s="3">
        <v>31102.0</v>
      </c>
      <c r="I56" s="1">
        <v>6.0</v>
      </c>
      <c r="J56" s="1">
        <v>45.0</v>
      </c>
      <c r="K56" s="1">
        <v>10.0</v>
      </c>
      <c r="L56" s="1">
        <v>10.0</v>
      </c>
      <c r="M56" s="1" t="s">
        <v>121</v>
      </c>
      <c r="N56" s="1">
        <v>1.0</v>
      </c>
      <c r="O56" s="1" t="s">
        <v>116</v>
      </c>
      <c r="Q56" s="1" t="s">
        <v>117</v>
      </c>
      <c r="S56" s="1">
        <v>1.0</v>
      </c>
      <c r="T56" s="1" t="s">
        <v>180</v>
      </c>
      <c r="V56" s="1" t="s">
        <v>99</v>
      </c>
      <c r="X56" s="1" t="s">
        <v>377</v>
      </c>
      <c r="Z56" s="1">
        <v>6.0</v>
      </c>
      <c r="AA56" s="1" t="s">
        <v>378</v>
      </c>
      <c r="AB56" s="1" t="s">
        <v>102</v>
      </c>
      <c r="AC56" s="1">
        <v>0.0</v>
      </c>
      <c r="AD56" s="1">
        <v>0.0</v>
      </c>
      <c r="AE56" s="1">
        <v>0.0</v>
      </c>
      <c r="AF56" s="1">
        <v>0.0</v>
      </c>
      <c r="AG56" s="1">
        <v>0.0</v>
      </c>
      <c r="AH56" s="1">
        <v>1.0</v>
      </c>
      <c r="AI56" s="1">
        <v>0.0</v>
      </c>
      <c r="AJ56" s="1">
        <v>0.0</v>
      </c>
      <c r="AK56" s="1">
        <v>0.0</v>
      </c>
      <c r="AL56" s="1">
        <v>0.0</v>
      </c>
      <c r="AM56" s="1" t="s">
        <v>91</v>
      </c>
      <c r="AO56" s="1">
        <v>3.0</v>
      </c>
      <c r="AQ56" s="1">
        <v>4.0</v>
      </c>
      <c r="AS56" s="1">
        <v>10.0</v>
      </c>
      <c r="AT56" s="1" t="s">
        <v>379</v>
      </c>
      <c r="AU56" s="1" t="s">
        <v>93</v>
      </c>
      <c r="AW56" s="1">
        <v>10.0</v>
      </c>
      <c r="AX56" s="1" t="s">
        <v>380</v>
      </c>
      <c r="AY56" s="1" t="s">
        <v>381</v>
      </c>
      <c r="AZ56" s="1" t="s">
        <v>382</v>
      </c>
      <c r="BB56" s="1">
        <v>33.0</v>
      </c>
      <c r="BC56">
        <f t="shared" si="1"/>
        <v>3</v>
      </c>
      <c r="BD56">
        <v>3.0</v>
      </c>
      <c r="BE56">
        <f t="shared" si="2"/>
        <v>4</v>
      </c>
      <c r="BF56">
        <v>4.0</v>
      </c>
    </row>
    <row r="57">
      <c r="A57" s="1">
        <v>55.0</v>
      </c>
      <c r="B57" s="1">
        <v>0.0</v>
      </c>
      <c r="C57" s="1">
        <v>1.0</v>
      </c>
      <c r="D57" s="1">
        <v>0.0</v>
      </c>
      <c r="E57" s="1">
        <v>0.0</v>
      </c>
      <c r="F57" s="1">
        <v>0.0</v>
      </c>
      <c r="G57" s="1">
        <v>0.0</v>
      </c>
      <c r="H57" s="3">
        <v>31568.0</v>
      </c>
      <c r="I57" s="1">
        <v>7.0</v>
      </c>
      <c r="J57" s="1">
        <v>30.0</v>
      </c>
      <c r="K57" s="1">
        <v>7.0</v>
      </c>
      <c r="L57" s="1">
        <v>1.0</v>
      </c>
      <c r="M57" s="1" t="s">
        <v>115</v>
      </c>
      <c r="N57" s="1">
        <v>0.0</v>
      </c>
      <c r="O57" s="1" t="s">
        <v>73</v>
      </c>
      <c r="Q57" s="1" t="s">
        <v>74</v>
      </c>
      <c r="S57" s="1">
        <v>1.0</v>
      </c>
      <c r="T57" s="1" t="s">
        <v>180</v>
      </c>
      <c r="V57" s="1" t="s">
        <v>76</v>
      </c>
      <c r="X57" s="1" t="s">
        <v>110</v>
      </c>
      <c r="Z57" s="1">
        <v>4.0</v>
      </c>
      <c r="AA57" s="1" t="s">
        <v>383</v>
      </c>
      <c r="AB57" s="1" t="s">
        <v>384</v>
      </c>
      <c r="AC57" s="1">
        <v>0.0</v>
      </c>
      <c r="AD57" s="1">
        <v>0.0</v>
      </c>
      <c r="AE57" s="1">
        <v>0.0</v>
      </c>
      <c r="AF57" s="1">
        <v>1.0</v>
      </c>
      <c r="AG57" s="1">
        <v>0.0</v>
      </c>
      <c r="AH57" s="1">
        <v>0.0</v>
      </c>
      <c r="AI57" s="1">
        <v>0.0</v>
      </c>
      <c r="AJ57" s="1">
        <v>0.0</v>
      </c>
      <c r="AK57" s="1">
        <v>0.0</v>
      </c>
      <c r="AL57" s="1">
        <v>0.0</v>
      </c>
      <c r="AM57" s="1" t="s">
        <v>103</v>
      </c>
      <c r="AO57" s="1">
        <v>4.0</v>
      </c>
      <c r="AQ57" s="1">
        <v>2.0</v>
      </c>
      <c r="AS57" s="1">
        <v>3.0</v>
      </c>
      <c r="AT57" s="1" t="s">
        <v>385</v>
      </c>
      <c r="AU57" s="1" t="s">
        <v>93</v>
      </c>
      <c r="AW57" s="1">
        <v>10.0</v>
      </c>
      <c r="AX57" s="1" t="s">
        <v>386</v>
      </c>
      <c r="AY57" s="1" t="s">
        <v>387</v>
      </c>
      <c r="AZ57" s="1" t="s">
        <v>388</v>
      </c>
      <c r="BB57" s="1">
        <v>32.0</v>
      </c>
      <c r="BC57">
        <f t="shared" si="1"/>
        <v>4</v>
      </c>
      <c r="BD57">
        <v>4.0</v>
      </c>
      <c r="BE57">
        <f t="shared" si="2"/>
        <v>2</v>
      </c>
      <c r="BF57">
        <v>2.0</v>
      </c>
    </row>
    <row r="58">
      <c r="A58" s="1">
        <v>56.0</v>
      </c>
      <c r="B58" s="1">
        <v>0.0</v>
      </c>
      <c r="C58" s="1">
        <v>1.0</v>
      </c>
      <c r="D58" s="1">
        <v>0.0</v>
      </c>
      <c r="E58" s="1">
        <v>0.0</v>
      </c>
      <c r="F58" s="1">
        <v>0.0</v>
      </c>
      <c r="G58" s="1">
        <v>0.0</v>
      </c>
      <c r="H58" s="3">
        <v>29644.0</v>
      </c>
      <c r="I58" s="1">
        <v>7.0</v>
      </c>
      <c r="J58" s="1">
        <v>40.0</v>
      </c>
      <c r="K58" s="1">
        <v>9.0</v>
      </c>
      <c r="L58" s="1">
        <v>5.0</v>
      </c>
      <c r="M58" s="1" t="s">
        <v>326</v>
      </c>
      <c r="N58" s="1">
        <v>0.0</v>
      </c>
      <c r="O58" s="1" t="s">
        <v>86</v>
      </c>
      <c r="Q58" s="1" t="s">
        <v>87</v>
      </c>
      <c r="S58" s="1">
        <v>1.0</v>
      </c>
      <c r="T58" s="1" t="s">
        <v>236</v>
      </c>
      <c r="V58" s="1" t="s">
        <v>129</v>
      </c>
      <c r="X58" s="1" t="s">
        <v>389</v>
      </c>
      <c r="Z58" s="1">
        <v>15.0</v>
      </c>
      <c r="AA58" s="1" t="s">
        <v>390</v>
      </c>
      <c r="AB58" s="1" t="s">
        <v>102</v>
      </c>
      <c r="AC58" s="1">
        <v>0.0</v>
      </c>
      <c r="AD58" s="1">
        <v>0.0</v>
      </c>
      <c r="AE58" s="1">
        <v>0.0</v>
      </c>
      <c r="AF58" s="1">
        <v>0.0</v>
      </c>
      <c r="AG58" s="1">
        <v>0.0</v>
      </c>
      <c r="AH58" s="1">
        <v>0.0</v>
      </c>
      <c r="AI58" s="1">
        <v>0.0</v>
      </c>
      <c r="AJ58" s="1">
        <v>0.0</v>
      </c>
      <c r="AK58" s="1">
        <v>1.0</v>
      </c>
      <c r="AL58" s="1">
        <v>0.0</v>
      </c>
      <c r="AU58" s="1" t="s">
        <v>82</v>
      </c>
      <c r="AW58" s="1">
        <v>10.0</v>
      </c>
      <c r="AX58" s="1" t="s">
        <v>391</v>
      </c>
      <c r="AY58" s="1" t="s">
        <v>392</v>
      </c>
      <c r="AZ58" s="1" t="s">
        <v>393</v>
      </c>
      <c r="BB58" s="1">
        <v>37.0</v>
      </c>
      <c r="BC58" t="str">
        <f t="shared" si="1"/>
        <v/>
      </c>
      <c r="BE58" t="str">
        <f t="shared" si="2"/>
        <v/>
      </c>
    </row>
    <row r="59">
      <c r="A59" s="1">
        <v>57.0</v>
      </c>
      <c r="B59" s="1">
        <v>0.0</v>
      </c>
      <c r="C59" s="1">
        <v>1.0</v>
      </c>
      <c r="D59" s="1">
        <v>1.0</v>
      </c>
      <c r="E59" s="1">
        <v>1.0</v>
      </c>
      <c r="F59" s="1">
        <v>1.0</v>
      </c>
      <c r="G59" s="1">
        <v>0.0</v>
      </c>
      <c r="H59" s="3">
        <v>31104.0</v>
      </c>
      <c r="I59" s="1">
        <v>8.0</v>
      </c>
      <c r="J59" s="1">
        <v>0.0</v>
      </c>
      <c r="K59" s="1">
        <v>8.0</v>
      </c>
      <c r="L59" s="1">
        <v>15.0</v>
      </c>
      <c r="M59" s="1" t="s">
        <v>144</v>
      </c>
      <c r="N59" s="1">
        <v>1.0</v>
      </c>
      <c r="O59" s="1" t="s">
        <v>73</v>
      </c>
      <c r="Q59" s="1" t="s">
        <v>122</v>
      </c>
      <c r="S59" s="1">
        <v>1.0</v>
      </c>
      <c r="T59" s="1" t="s">
        <v>33</v>
      </c>
      <c r="V59" s="1" t="s">
        <v>99</v>
      </c>
      <c r="X59" s="1" t="s">
        <v>110</v>
      </c>
      <c r="Z59" s="1">
        <v>1.0</v>
      </c>
      <c r="AB59" s="1" t="s">
        <v>102</v>
      </c>
      <c r="AC59" s="1">
        <v>0.0</v>
      </c>
      <c r="AD59" s="1">
        <v>0.0</v>
      </c>
      <c r="AE59" s="1">
        <v>0.0</v>
      </c>
      <c r="AF59" s="1">
        <v>0.0</v>
      </c>
      <c r="AG59" s="1">
        <v>0.0</v>
      </c>
      <c r="AH59" s="1">
        <v>1.0</v>
      </c>
      <c r="AI59" s="1">
        <v>0.0</v>
      </c>
      <c r="AJ59" s="1">
        <v>0.0</v>
      </c>
      <c r="AK59" s="1">
        <v>0.0</v>
      </c>
      <c r="AL59" s="1">
        <v>0.0</v>
      </c>
      <c r="AM59" s="1" t="s">
        <v>80</v>
      </c>
      <c r="AP59" s="1">
        <v>30.0</v>
      </c>
      <c r="AR59" s="1">
        <v>30.0</v>
      </c>
      <c r="AS59" s="1">
        <v>24.0</v>
      </c>
      <c r="AT59" s="1" t="s">
        <v>394</v>
      </c>
      <c r="AU59" s="1" t="s">
        <v>93</v>
      </c>
      <c r="AW59" s="1">
        <v>10.0</v>
      </c>
      <c r="AX59" s="1" t="s">
        <v>227</v>
      </c>
      <c r="AY59" s="1" t="s">
        <v>227</v>
      </c>
      <c r="AZ59" s="1" t="s">
        <v>395</v>
      </c>
      <c r="BB59" s="1">
        <v>33.0</v>
      </c>
      <c r="BC59">
        <f t="shared" si="1"/>
        <v>30</v>
      </c>
      <c r="BD59">
        <v>30.0</v>
      </c>
      <c r="BE59">
        <f t="shared" si="2"/>
        <v>30</v>
      </c>
      <c r="BF59">
        <v>30.0</v>
      </c>
    </row>
    <row r="60">
      <c r="A60" s="1">
        <v>58.0</v>
      </c>
      <c r="B60" s="1">
        <v>1.0</v>
      </c>
      <c r="C60" s="1">
        <v>1.0</v>
      </c>
      <c r="D60" s="1">
        <v>0.0</v>
      </c>
      <c r="E60" s="1">
        <v>0.0</v>
      </c>
      <c r="F60" s="1">
        <v>0.0</v>
      </c>
      <c r="G60" s="1">
        <v>0.0</v>
      </c>
      <c r="H60" s="3">
        <v>33049.0</v>
      </c>
      <c r="I60" s="1">
        <v>7.0</v>
      </c>
      <c r="J60" s="1">
        <v>90.0</v>
      </c>
      <c r="K60" s="1">
        <v>14.0</v>
      </c>
      <c r="L60" s="1">
        <v>5.0</v>
      </c>
      <c r="M60" s="1" t="s">
        <v>144</v>
      </c>
      <c r="N60" s="1">
        <v>1.0</v>
      </c>
      <c r="O60" s="1" t="s">
        <v>86</v>
      </c>
      <c r="Q60" s="1" t="s">
        <v>117</v>
      </c>
      <c r="S60" s="1">
        <v>1.0</v>
      </c>
      <c r="T60" s="1" t="s">
        <v>236</v>
      </c>
      <c r="V60" s="1" t="s">
        <v>99</v>
      </c>
      <c r="X60" s="1" t="s">
        <v>110</v>
      </c>
      <c r="Z60" s="1">
        <v>4.0</v>
      </c>
      <c r="AA60" s="1" t="s">
        <v>396</v>
      </c>
      <c r="AB60" s="1" t="s">
        <v>79</v>
      </c>
      <c r="AC60" s="1">
        <v>0.0</v>
      </c>
      <c r="AD60" s="1">
        <v>0.0</v>
      </c>
      <c r="AE60" s="1">
        <v>0.0</v>
      </c>
      <c r="AF60" s="1">
        <v>0.0</v>
      </c>
      <c r="AG60" s="1">
        <v>0.0</v>
      </c>
      <c r="AH60" s="1">
        <v>1.0</v>
      </c>
      <c r="AI60" s="1">
        <v>0.0</v>
      </c>
      <c r="AJ60" s="1">
        <v>0.0</v>
      </c>
      <c r="AK60" s="1">
        <v>0.0</v>
      </c>
      <c r="AL60" s="1">
        <v>0.0</v>
      </c>
      <c r="AM60" s="1" t="s">
        <v>91</v>
      </c>
      <c r="AO60" s="1">
        <v>6.0</v>
      </c>
      <c r="AQ60" s="1">
        <v>5.0</v>
      </c>
      <c r="AS60" s="1">
        <v>15.0</v>
      </c>
      <c r="AT60" s="1" t="s">
        <v>397</v>
      </c>
      <c r="AU60" s="1" t="s">
        <v>398</v>
      </c>
      <c r="AW60" s="1">
        <v>9.0</v>
      </c>
      <c r="AX60" s="1" t="s">
        <v>399</v>
      </c>
      <c r="AY60" s="1" t="s">
        <v>400</v>
      </c>
      <c r="BB60" s="1">
        <v>28.0</v>
      </c>
      <c r="BC60">
        <f t="shared" si="1"/>
        <v>6</v>
      </c>
      <c r="BD60">
        <v>6.0</v>
      </c>
      <c r="BE60">
        <f t="shared" si="2"/>
        <v>5</v>
      </c>
      <c r="BF60">
        <v>5.0</v>
      </c>
    </row>
    <row r="61">
      <c r="A61" s="1">
        <v>59.0</v>
      </c>
      <c r="B61" s="1">
        <v>1.0</v>
      </c>
      <c r="C61" s="1">
        <v>0.0</v>
      </c>
      <c r="D61" s="1">
        <v>0.0</v>
      </c>
      <c r="E61" s="1">
        <v>0.0</v>
      </c>
      <c r="F61" s="1">
        <v>0.0</v>
      </c>
      <c r="G61" s="1">
        <v>0.0</v>
      </c>
      <c r="H61" s="3">
        <v>28389.0</v>
      </c>
      <c r="I61" s="1">
        <v>7.0</v>
      </c>
      <c r="J61" s="1">
        <v>45.0</v>
      </c>
      <c r="K61" s="1">
        <v>10.0</v>
      </c>
      <c r="L61" s="1">
        <v>2.0</v>
      </c>
      <c r="M61" s="1" t="s">
        <v>212</v>
      </c>
      <c r="N61" s="1">
        <v>0.0</v>
      </c>
      <c r="O61" s="1" t="s">
        <v>145</v>
      </c>
      <c r="Q61" s="1" t="s">
        <v>122</v>
      </c>
      <c r="S61" s="1">
        <v>1.0</v>
      </c>
      <c r="T61" s="1" t="s">
        <v>180</v>
      </c>
      <c r="V61" s="1" t="s">
        <v>371</v>
      </c>
      <c r="X61" s="1" t="s">
        <v>100</v>
      </c>
      <c r="Z61" s="1">
        <v>1.0</v>
      </c>
      <c r="AA61" s="1" t="s">
        <v>401</v>
      </c>
      <c r="AB61" s="1" t="s">
        <v>102</v>
      </c>
      <c r="AC61" s="1">
        <v>0.0</v>
      </c>
      <c r="AD61" s="1">
        <v>0.0</v>
      </c>
      <c r="AE61" s="1">
        <v>0.0</v>
      </c>
      <c r="AF61" s="1">
        <v>1.0</v>
      </c>
      <c r="AG61" s="1">
        <v>0.0</v>
      </c>
      <c r="AH61" s="1">
        <v>0.0</v>
      </c>
      <c r="AI61" s="1">
        <v>0.0</v>
      </c>
      <c r="AJ61" s="1">
        <v>0.0</v>
      </c>
      <c r="AK61" s="1">
        <v>0.0</v>
      </c>
      <c r="AL61" s="1">
        <v>0.0</v>
      </c>
      <c r="AM61" s="1" t="s">
        <v>103</v>
      </c>
      <c r="AP61" s="1">
        <v>10.0</v>
      </c>
      <c r="AR61" s="1">
        <v>12.0</v>
      </c>
      <c r="AS61" s="1">
        <v>80.0</v>
      </c>
      <c r="AT61" s="1" t="s">
        <v>402</v>
      </c>
      <c r="AU61" s="1" t="s">
        <v>82</v>
      </c>
      <c r="AW61" s="1">
        <v>10.0</v>
      </c>
      <c r="AX61" s="1" t="s">
        <v>403</v>
      </c>
      <c r="AY61" s="1" t="s">
        <v>231</v>
      </c>
      <c r="BB61" s="1">
        <v>41.0</v>
      </c>
      <c r="BC61">
        <f t="shared" si="1"/>
        <v>10</v>
      </c>
      <c r="BD61">
        <v>10.0</v>
      </c>
      <c r="BE61">
        <f t="shared" si="2"/>
        <v>12</v>
      </c>
      <c r="BF61">
        <v>12.0</v>
      </c>
    </row>
    <row r="62">
      <c r="A62" s="1">
        <v>60.0</v>
      </c>
      <c r="B62" s="1">
        <v>0.0</v>
      </c>
      <c r="C62" s="1">
        <v>0.0</v>
      </c>
      <c r="D62" s="1">
        <v>0.0</v>
      </c>
      <c r="E62" s="1">
        <v>0.0</v>
      </c>
      <c r="F62" s="1">
        <v>1.0</v>
      </c>
      <c r="G62" s="1">
        <v>0.0</v>
      </c>
      <c r="H62" s="3">
        <v>24534.0</v>
      </c>
      <c r="I62" s="1">
        <v>6.0</v>
      </c>
      <c r="J62" s="1">
        <v>30.0</v>
      </c>
      <c r="K62" s="1">
        <v>8.0</v>
      </c>
      <c r="L62" s="1">
        <v>104.0</v>
      </c>
      <c r="M62" s="1" t="s">
        <v>115</v>
      </c>
      <c r="N62" s="1">
        <v>0.0</v>
      </c>
      <c r="O62" s="1" t="s">
        <v>73</v>
      </c>
      <c r="Q62" s="1" t="s">
        <v>87</v>
      </c>
      <c r="S62" s="1">
        <v>1.0</v>
      </c>
      <c r="T62" s="1" t="s">
        <v>236</v>
      </c>
      <c r="V62" s="1" t="s">
        <v>404</v>
      </c>
      <c r="X62" s="1" t="s">
        <v>110</v>
      </c>
      <c r="Z62" s="1">
        <v>27.0</v>
      </c>
      <c r="AA62" s="1" t="s">
        <v>405</v>
      </c>
      <c r="AB62" s="1" t="s">
        <v>79</v>
      </c>
      <c r="AC62" s="1">
        <v>0.0</v>
      </c>
      <c r="AD62" s="1">
        <v>0.0</v>
      </c>
      <c r="AE62" s="1">
        <v>0.0</v>
      </c>
      <c r="AF62" s="1">
        <v>1.0</v>
      </c>
      <c r="AG62" s="1">
        <v>0.0</v>
      </c>
      <c r="AH62" s="1">
        <v>0.0</v>
      </c>
      <c r="AI62" s="1">
        <v>0.0</v>
      </c>
      <c r="AJ62" s="1">
        <v>0.0</v>
      </c>
      <c r="AK62" s="1">
        <v>0.0</v>
      </c>
      <c r="AL62" s="1">
        <v>0.0</v>
      </c>
      <c r="AM62" s="1" t="s">
        <v>91</v>
      </c>
      <c r="AO62" s="1">
        <v>6.0</v>
      </c>
      <c r="AQ62" s="1">
        <v>6.0</v>
      </c>
      <c r="AS62" s="1">
        <v>4.0</v>
      </c>
      <c r="AT62" s="1" t="s">
        <v>406</v>
      </c>
      <c r="AU62" s="1" t="s">
        <v>82</v>
      </c>
      <c r="AW62" s="1">
        <v>10.0</v>
      </c>
      <c r="AX62" s="1" t="s">
        <v>407</v>
      </c>
      <c r="AY62" s="1" t="s">
        <v>408</v>
      </c>
      <c r="AZ62" s="1" t="s">
        <v>409</v>
      </c>
      <c r="BB62" s="1">
        <v>51.0</v>
      </c>
      <c r="BC62">
        <f t="shared" si="1"/>
        <v>6</v>
      </c>
      <c r="BD62">
        <v>6.0</v>
      </c>
      <c r="BE62">
        <f t="shared" si="2"/>
        <v>6</v>
      </c>
      <c r="BF62">
        <v>6.0</v>
      </c>
    </row>
    <row r="63">
      <c r="A63" s="1">
        <v>61.0</v>
      </c>
      <c r="B63" s="1">
        <v>1.0</v>
      </c>
      <c r="C63" s="1">
        <v>0.0</v>
      </c>
      <c r="D63" s="1">
        <v>0.0</v>
      </c>
      <c r="E63" s="1">
        <v>0.0</v>
      </c>
      <c r="F63" s="1">
        <v>0.0</v>
      </c>
      <c r="G63" s="1">
        <v>0.0</v>
      </c>
      <c r="H63" s="3">
        <v>31598.0</v>
      </c>
      <c r="I63" s="1">
        <v>7.0</v>
      </c>
      <c r="J63" s="1">
        <v>30.0</v>
      </c>
      <c r="K63" s="1">
        <v>12.0</v>
      </c>
      <c r="L63" s="1">
        <v>12.0</v>
      </c>
      <c r="M63" s="1" t="s">
        <v>161</v>
      </c>
      <c r="N63" s="1">
        <v>0.0</v>
      </c>
      <c r="O63" s="1" t="s">
        <v>410</v>
      </c>
      <c r="Q63" s="1" t="s">
        <v>74</v>
      </c>
      <c r="S63" s="1">
        <v>1.0</v>
      </c>
      <c r="T63" s="1" t="s">
        <v>33</v>
      </c>
      <c r="V63" s="1" t="s">
        <v>99</v>
      </c>
      <c r="X63" s="1" t="s">
        <v>149</v>
      </c>
      <c r="Z63" s="1">
        <v>1.0</v>
      </c>
      <c r="AA63" s="1" t="s">
        <v>411</v>
      </c>
      <c r="AB63" s="1" t="s">
        <v>102</v>
      </c>
      <c r="AC63" s="1">
        <v>0.0</v>
      </c>
      <c r="AD63" s="1">
        <v>0.0</v>
      </c>
      <c r="AE63" s="1">
        <v>1.0</v>
      </c>
      <c r="AF63" s="1">
        <v>0.0</v>
      </c>
      <c r="AG63" s="1">
        <v>0.0</v>
      </c>
      <c r="AH63" s="1">
        <v>0.0</v>
      </c>
      <c r="AI63" s="1">
        <v>0.0</v>
      </c>
      <c r="AJ63" s="1">
        <v>0.0</v>
      </c>
      <c r="AK63" s="1">
        <v>0.0</v>
      </c>
      <c r="AL63" s="1">
        <v>0.0</v>
      </c>
      <c r="AM63" s="1" t="s">
        <v>103</v>
      </c>
      <c r="AP63" s="1">
        <v>12.0</v>
      </c>
      <c r="AR63" s="1">
        <v>12.0</v>
      </c>
      <c r="AS63" s="1">
        <v>8.0</v>
      </c>
      <c r="AT63" s="1" t="s">
        <v>412</v>
      </c>
      <c r="AU63" s="1" t="s">
        <v>93</v>
      </c>
      <c r="AW63" s="1">
        <v>8.0</v>
      </c>
      <c r="AX63" s="1" t="s">
        <v>413</v>
      </c>
      <c r="AY63" s="1" t="s">
        <v>414</v>
      </c>
      <c r="AZ63" s="1" t="s">
        <v>167</v>
      </c>
      <c r="BB63" s="1">
        <v>32.0</v>
      </c>
      <c r="BC63">
        <f t="shared" si="1"/>
        <v>12</v>
      </c>
      <c r="BD63">
        <v>12.0</v>
      </c>
      <c r="BE63">
        <f t="shared" si="2"/>
        <v>12</v>
      </c>
      <c r="BF63">
        <v>12.0</v>
      </c>
    </row>
    <row r="64">
      <c r="A64" s="1">
        <v>62.0</v>
      </c>
      <c r="B64" s="1">
        <v>1.0</v>
      </c>
      <c r="C64" s="1">
        <v>0.0</v>
      </c>
      <c r="D64" s="1">
        <v>0.0</v>
      </c>
      <c r="E64" s="1">
        <v>0.0</v>
      </c>
      <c r="F64" s="1">
        <v>1.0</v>
      </c>
      <c r="G64" s="1">
        <v>0.0</v>
      </c>
      <c r="H64" s="3">
        <v>27179.0</v>
      </c>
      <c r="I64" s="1">
        <v>7.0</v>
      </c>
      <c r="J64" s="1">
        <v>40.0</v>
      </c>
      <c r="K64" s="1">
        <v>12.0</v>
      </c>
      <c r="L64" s="1">
        <v>10.0</v>
      </c>
      <c r="M64" s="1" t="s">
        <v>107</v>
      </c>
      <c r="N64" s="1">
        <v>0.0</v>
      </c>
      <c r="O64" s="1" t="s">
        <v>73</v>
      </c>
      <c r="Q64" s="1" t="s">
        <v>87</v>
      </c>
      <c r="S64" s="1">
        <v>1.0</v>
      </c>
      <c r="T64" s="1" t="s">
        <v>9</v>
      </c>
      <c r="W64" s="1" t="s">
        <v>415</v>
      </c>
      <c r="X64" s="1" t="s">
        <v>377</v>
      </c>
      <c r="Z64" s="1">
        <v>15.0</v>
      </c>
      <c r="AB64" s="1" t="s">
        <v>102</v>
      </c>
      <c r="AC64" s="1">
        <v>0.0</v>
      </c>
      <c r="AD64" s="1">
        <v>0.0</v>
      </c>
      <c r="AE64" s="1">
        <v>0.0</v>
      </c>
      <c r="AF64" s="1">
        <v>0.0</v>
      </c>
      <c r="AG64" s="1">
        <v>0.0</v>
      </c>
      <c r="AH64" s="1">
        <v>0.0</v>
      </c>
      <c r="AI64" s="1">
        <v>0.0</v>
      </c>
      <c r="AJ64" s="1">
        <v>0.0</v>
      </c>
      <c r="AK64" s="1">
        <v>1.0</v>
      </c>
      <c r="AL64" s="1">
        <v>0.0</v>
      </c>
      <c r="AV64" s="1" t="s">
        <v>416</v>
      </c>
      <c r="AW64" s="1">
        <v>8.0</v>
      </c>
      <c r="AX64" s="1" t="s">
        <v>417</v>
      </c>
      <c r="AY64" s="1" t="s">
        <v>418</v>
      </c>
      <c r="BB64" s="1">
        <v>44.0</v>
      </c>
      <c r="BC64" t="str">
        <f t="shared" si="1"/>
        <v/>
      </c>
      <c r="BE64" t="str">
        <f t="shared" si="2"/>
        <v/>
      </c>
    </row>
    <row r="65">
      <c r="A65" s="1">
        <v>63.0</v>
      </c>
      <c r="B65" s="1">
        <v>0.0</v>
      </c>
      <c r="C65" s="1">
        <v>0.0</v>
      </c>
      <c r="D65" s="1">
        <v>1.0</v>
      </c>
      <c r="E65" s="1">
        <v>0.0</v>
      </c>
      <c r="F65" s="1">
        <v>1.0</v>
      </c>
      <c r="G65" s="1">
        <v>0.0</v>
      </c>
      <c r="H65" s="3">
        <v>43086.0</v>
      </c>
      <c r="I65" s="1">
        <v>8.0</v>
      </c>
      <c r="J65" s="1">
        <v>30.0</v>
      </c>
      <c r="K65" s="1">
        <v>5.0</v>
      </c>
      <c r="L65" s="1">
        <v>5.0</v>
      </c>
      <c r="M65" s="1" t="s">
        <v>115</v>
      </c>
      <c r="N65" s="1">
        <v>1.0</v>
      </c>
      <c r="O65" s="1" t="s">
        <v>86</v>
      </c>
      <c r="Q65" s="1" t="s">
        <v>117</v>
      </c>
      <c r="S65" s="1">
        <v>1.0</v>
      </c>
      <c r="T65" s="1" t="s">
        <v>88</v>
      </c>
      <c r="W65" s="1" t="s">
        <v>419</v>
      </c>
      <c r="X65" s="1" t="s">
        <v>77</v>
      </c>
      <c r="Z65" s="1">
        <v>8.0</v>
      </c>
      <c r="AA65" s="1" t="s">
        <v>420</v>
      </c>
      <c r="AB65" s="1" t="s">
        <v>90</v>
      </c>
      <c r="AC65" s="1">
        <v>0.0</v>
      </c>
      <c r="AD65" s="1">
        <v>0.0</v>
      </c>
      <c r="AE65" s="1">
        <v>0.0</v>
      </c>
      <c r="AF65" s="1">
        <v>0.0</v>
      </c>
      <c r="AG65" s="1">
        <v>0.0</v>
      </c>
      <c r="AH65" s="1">
        <v>1.0</v>
      </c>
      <c r="AI65" s="1">
        <v>0.0</v>
      </c>
      <c r="AJ65" s="1">
        <v>0.0</v>
      </c>
      <c r="AK65" s="1">
        <v>0.0</v>
      </c>
      <c r="AL65" s="1">
        <v>0.0</v>
      </c>
      <c r="AM65" s="1" t="s">
        <v>91</v>
      </c>
      <c r="AP65" s="1">
        <v>10.0</v>
      </c>
      <c r="AQ65" s="1">
        <v>6.0</v>
      </c>
      <c r="AS65" s="1">
        <v>20.0</v>
      </c>
      <c r="AT65" s="1" t="s">
        <v>421</v>
      </c>
      <c r="AU65" s="1" t="s">
        <v>93</v>
      </c>
      <c r="AW65" s="1">
        <v>10.0</v>
      </c>
      <c r="AX65" s="1" t="s">
        <v>422</v>
      </c>
      <c r="AY65" s="1" t="s">
        <v>423</v>
      </c>
      <c r="AZ65" s="1" t="s">
        <v>134</v>
      </c>
      <c r="BB65" s="1">
        <v>0.0</v>
      </c>
      <c r="BC65">
        <f t="shared" si="1"/>
        <v>10</v>
      </c>
      <c r="BD65">
        <v>10.0</v>
      </c>
      <c r="BE65">
        <f t="shared" si="2"/>
        <v>6</v>
      </c>
      <c r="BF65">
        <v>6.0</v>
      </c>
    </row>
    <row r="66">
      <c r="A66" s="1">
        <v>64.0</v>
      </c>
      <c r="B66" s="1">
        <v>1.0</v>
      </c>
      <c r="C66" s="1">
        <v>0.0</v>
      </c>
      <c r="D66" s="1">
        <v>0.0</v>
      </c>
      <c r="E66" s="1">
        <v>0.0</v>
      </c>
      <c r="F66" s="1">
        <v>0.0</v>
      </c>
      <c r="G66" s="1">
        <v>0.0</v>
      </c>
      <c r="H66" s="3">
        <v>34393.0</v>
      </c>
      <c r="I66" s="1">
        <v>8.0</v>
      </c>
      <c r="J66" s="1">
        <v>20.0</v>
      </c>
      <c r="K66" s="1">
        <v>11.0</v>
      </c>
      <c r="L66" s="1">
        <v>11.0</v>
      </c>
      <c r="M66" s="1" t="s">
        <v>115</v>
      </c>
      <c r="N66" s="1">
        <v>1.0</v>
      </c>
      <c r="O66" s="1" t="s">
        <v>73</v>
      </c>
      <c r="Q66" s="1" t="s">
        <v>87</v>
      </c>
      <c r="S66" s="1">
        <v>1.0</v>
      </c>
      <c r="T66" s="1" t="s">
        <v>33</v>
      </c>
      <c r="V66" s="1" t="s">
        <v>99</v>
      </c>
      <c r="X66" s="1" t="s">
        <v>110</v>
      </c>
      <c r="Z66" s="1">
        <v>1.0</v>
      </c>
      <c r="AA66" s="1" t="s">
        <v>424</v>
      </c>
      <c r="AB66" s="1" t="s">
        <v>384</v>
      </c>
      <c r="AC66" s="1">
        <v>0.0</v>
      </c>
      <c r="AD66" s="1">
        <v>0.0</v>
      </c>
      <c r="AE66" s="1">
        <v>0.0</v>
      </c>
      <c r="AF66" s="1">
        <v>1.0</v>
      </c>
      <c r="AG66" s="1">
        <v>0.0</v>
      </c>
      <c r="AH66" s="1">
        <v>0.0</v>
      </c>
      <c r="AI66" s="1">
        <v>0.0</v>
      </c>
      <c r="AJ66" s="1">
        <v>0.0</v>
      </c>
      <c r="AK66" s="1">
        <v>0.0</v>
      </c>
      <c r="AL66" s="1">
        <v>0.0</v>
      </c>
      <c r="AM66" s="1" t="s">
        <v>80</v>
      </c>
      <c r="AO66" s="1">
        <v>5.0</v>
      </c>
      <c r="AQ66" s="1">
        <v>5.0</v>
      </c>
      <c r="AS66" s="1">
        <v>100.0</v>
      </c>
      <c r="AT66" s="1" t="s">
        <v>425</v>
      </c>
      <c r="AU66" s="1" t="s">
        <v>93</v>
      </c>
      <c r="AW66" s="1">
        <v>10.0</v>
      </c>
      <c r="AX66" s="1" t="s">
        <v>426</v>
      </c>
      <c r="AY66" s="1" t="s">
        <v>427</v>
      </c>
      <c r="AZ66" s="1" t="s">
        <v>167</v>
      </c>
      <c r="BB66" s="1">
        <v>24.0</v>
      </c>
      <c r="BC66">
        <f t="shared" si="1"/>
        <v>5</v>
      </c>
      <c r="BD66">
        <v>5.0</v>
      </c>
      <c r="BE66">
        <f t="shared" si="2"/>
        <v>5</v>
      </c>
      <c r="BF66">
        <v>5.0</v>
      </c>
    </row>
    <row r="67">
      <c r="A67" s="1">
        <v>65.0</v>
      </c>
      <c r="B67" s="1">
        <v>1.0</v>
      </c>
      <c r="C67" s="1">
        <v>0.0</v>
      </c>
      <c r="D67" s="1">
        <v>0.0</v>
      </c>
      <c r="E67" s="1">
        <v>1.0</v>
      </c>
      <c r="F67" s="1">
        <v>1.0</v>
      </c>
      <c r="G67" s="1">
        <v>0.0</v>
      </c>
      <c r="H67" s="3">
        <v>30275.0</v>
      </c>
      <c r="I67" s="1">
        <v>7.0</v>
      </c>
      <c r="J67" s="1">
        <v>45.0</v>
      </c>
      <c r="K67" s="1">
        <v>12.0</v>
      </c>
      <c r="L67" s="1">
        <v>30.0</v>
      </c>
      <c r="M67" s="1" t="s">
        <v>115</v>
      </c>
      <c r="N67" s="1">
        <v>1.0</v>
      </c>
      <c r="O67" s="1" t="s">
        <v>86</v>
      </c>
      <c r="Q67" s="1" t="s">
        <v>122</v>
      </c>
      <c r="S67" s="1">
        <v>1.0</v>
      </c>
      <c r="T67" s="1" t="s">
        <v>428</v>
      </c>
      <c r="V67" s="1" t="s">
        <v>99</v>
      </c>
      <c r="X67" s="1" t="s">
        <v>110</v>
      </c>
      <c r="Z67" s="1">
        <v>10.0</v>
      </c>
      <c r="AA67" s="1" t="s">
        <v>429</v>
      </c>
      <c r="AB67" s="1" t="s">
        <v>90</v>
      </c>
      <c r="AC67" s="1">
        <v>0.0</v>
      </c>
      <c r="AD67" s="1">
        <v>0.0</v>
      </c>
      <c r="AE67" s="1">
        <v>0.0</v>
      </c>
      <c r="AF67" s="1">
        <v>0.0</v>
      </c>
      <c r="AG67" s="1">
        <v>0.0</v>
      </c>
      <c r="AH67" s="1">
        <v>1.0</v>
      </c>
      <c r="AI67" s="1">
        <v>0.0</v>
      </c>
      <c r="AJ67" s="1">
        <v>0.0</v>
      </c>
      <c r="AK67" s="1">
        <v>0.0</v>
      </c>
      <c r="AL67" s="1">
        <v>0.0</v>
      </c>
      <c r="AM67" s="1" t="s">
        <v>91</v>
      </c>
      <c r="AO67" s="1">
        <v>6.0</v>
      </c>
      <c r="AQ67" s="1">
        <v>2.0</v>
      </c>
      <c r="AS67" s="1">
        <v>2.0</v>
      </c>
      <c r="AT67" s="1" t="s">
        <v>430</v>
      </c>
      <c r="AU67" s="1" t="s">
        <v>93</v>
      </c>
      <c r="AW67" s="1">
        <v>10.0</v>
      </c>
      <c r="AX67" s="1" t="s">
        <v>431</v>
      </c>
      <c r="AY67" s="1" t="s">
        <v>432</v>
      </c>
      <c r="BB67" s="1">
        <v>35.0</v>
      </c>
      <c r="BC67">
        <f t="shared" si="1"/>
        <v>6</v>
      </c>
      <c r="BD67">
        <v>6.0</v>
      </c>
      <c r="BE67">
        <f t="shared" si="2"/>
        <v>2</v>
      </c>
      <c r="BF67">
        <v>2.0</v>
      </c>
    </row>
    <row r="68">
      <c r="A68" s="1">
        <v>66.0</v>
      </c>
      <c r="B68" s="1">
        <v>1.0</v>
      </c>
      <c r="C68" s="1">
        <v>0.0</v>
      </c>
      <c r="D68" s="1">
        <v>0.0</v>
      </c>
      <c r="E68" s="1">
        <v>0.0</v>
      </c>
      <c r="F68" s="1">
        <v>1.0</v>
      </c>
      <c r="G68" s="1">
        <v>0.0</v>
      </c>
      <c r="H68" s="3">
        <v>31012.0</v>
      </c>
      <c r="I68" s="1">
        <v>8.0</v>
      </c>
      <c r="J68" s="1">
        <v>0.0</v>
      </c>
      <c r="K68" s="1">
        <v>9.0</v>
      </c>
      <c r="L68" s="1">
        <v>12.0</v>
      </c>
      <c r="M68" s="1" t="s">
        <v>107</v>
      </c>
      <c r="N68" s="1">
        <v>1.0</v>
      </c>
      <c r="O68" s="1" t="s">
        <v>116</v>
      </c>
      <c r="Q68" s="1" t="s">
        <v>122</v>
      </c>
      <c r="S68" s="1">
        <v>1.0</v>
      </c>
      <c r="T68" s="1" t="s">
        <v>433</v>
      </c>
      <c r="W68" s="1" t="s">
        <v>434</v>
      </c>
      <c r="X68" s="1" t="s">
        <v>110</v>
      </c>
      <c r="Z68" s="1">
        <v>10.0</v>
      </c>
      <c r="AA68" s="1" t="s">
        <v>435</v>
      </c>
      <c r="AB68" s="1" t="s">
        <v>79</v>
      </c>
      <c r="AC68" s="1">
        <v>0.0</v>
      </c>
      <c r="AD68" s="1">
        <v>0.0</v>
      </c>
      <c r="AE68" s="1">
        <v>1.0</v>
      </c>
      <c r="AF68" s="1">
        <v>0.0</v>
      </c>
      <c r="AG68" s="1">
        <v>0.0</v>
      </c>
      <c r="AH68" s="1">
        <v>0.0</v>
      </c>
      <c r="AI68" s="1">
        <v>0.0</v>
      </c>
      <c r="AJ68" s="1">
        <v>0.0</v>
      </c>
      <c r="AK68" s="1">
        <v>0.0</v>
      </c>
      <c r="AL68" s="1">
        <v>0.0</v>
      </c>
      <c r="AM68" s="1" t="s">
        <v>91</v>
      </c>
      <c r="AP68" s="1">
        <v>20.0</v>
      </c>
      <c r="AQ68" s="1">
        <v>2.0</v>
      </c>
      <c r="AS68" s="1">
        <v>48.0</v>
      </c>
      <c r="AT68" s="1" t="s">
        <v>436</v>
      </c>
      <c r="AV68" s="1" t="s">
        <v>437</v>
      </c>
      <c r="AW68" s="1">
        <v>10.0</v>
      </c>
      <c r="AX68" s="1" t="s">
        <v>438</v>
      </c>
      <c r="AY68" s="1" t="s">
        <v>439</v>
      </c>
      <c r="BB68" s="1">
        <v>33.0</v>
      </c>
      <c r="BC68">
        <f t="shared" si="1"/>
        <v>20</v>
      </c>
      <c r="BD68">
        <v>20.0</v>
      </c>
      <c r="BE68">
        <f t="shared" si="2"/>
        <v>2</v>
      </c>
      <c r="BF68">
        <v>2.0</v>
      </c>
    </row>
    <row r="69">
      <c r="A69" s="1">
        <v>67.0</v>
      </c>
      <c r="B69" s="1">
        <v>1.0</v>
      </c>
      <c r="C69" s="1">
        <v>1.0</v>
      </c>
      <c r="D69" s="1">
        <v>0.0</v>
      </c>
      <c r="E69" s="1">
        <v>0.0</v>
      </c>
      <c r="F69" s="1">
        <v>1.0</v>
      </c>
      <c r="G69" s="1">
        <v>0.0</v>
      </c>
      <c r="H69" s="3">
        <v>31954.0</v>
      </c>
      <c r="I69" s="1">
        <v>8.0</v>
      </c>
      <c r="J69" s="1">
        <v>40.0</v>
      </c>
      <c r="K69" s="1">
        <v>12.0</v>
      </c>
      <c r="L69" s="1">
        <v>6.0</v>
      </c>
      <c r="M69" s="1" t="s">
        <v>144</v>
      </c>
      <c r="N69" s="1">
        <v>0.0</v>
      </c>
      <c r="O69" s="1" t="s">
        <v>86</v>
      </c>
      <c r="Q69" s="1" t="s">
        <v>74</v>
      </c>
      <c r="S69" s="1">
        <v>1.0</v>
      </c>
      <c r="T69" s="1" t="s">
        <v>33</v>
      </c>
      <c r="V69" s="1" t="s">
        <v>99</v>
      </c>
      <c r="X69" s="1" t="s">
        <v>440</v>
      </c>
      <c r="Z69" s="1">
        <v>2.0</v>
      </c>
      <c r="AA69" s="1" t="s">
        <v>441</v>
      </c>
      <c r="AB69" s="1" t="s">
        <v>102</v>
      </c>
      <c r="AC69" s="1">
        <v>0.0</v>
      </c>
      <c r="AD69" s="1">
        <v>0.0</v>
      </c>
      <c r="AE69" s="1">
        <v>0.0</v>
      </c>
      <c r="AF69" s="1">
        <v>1.0</v>
      </c>
      <c r="AG69" s="1">
        <v>0.0</v>
      </c>
      <c r="AH69" s="1">
        <v>0.0</v>
      </c>
      <c r="AI69" s="1">
        <v>0.0</v>
      </c>
      <c r="AJ69" s="1">
        <v>0.0</v>
      </c>
      <c r="AK69" s="1">
        <v>0.0</v>
      </c>
      <c r="AL69" s="1">
        <v>0.0</v>
      </c>
      <c r="AM69" s="1" t="s">
        <v>91</v>
      </c>
      <c r="AO69" s="1">
        <v>6.0</v>
      </c>
      <c r="AR69" s="1">
        <v>10.0</v>
      </c>
      <c r="AS69" s="1">
        <v>240.0</v>
      </c>
      <c r="AT69" s="1" t="s">
        <v>442</v>
      </c>
      <c r="AU69" s="1" t="s">
        <v>82</v>
      </c>
      <c r="AW69" s="1">
        <v>7.0</v>
      </c>
      <c r="AX69" s="1" t="s">
        <v>443</v>
      </c>
      <c r="AY69" s="1" t="s">
        <v>444</v>
      </c>
      <c r="AZ69" s="1" t="s">
        <v>445</v>
      </c>
      <c r="BB69" s="1">
        <v>31.0</v>
      </c>
      <c r="BC69">
        <f t="shared" si="1"/>
        <v>6</v>
      </c>
      <c r="BD69">
        <v>6.0</v>
      </c>
      <c r="BE69">
        <f t="shared" si="2"/>
        <v>10</v>
      </c>
      <c r="BF69">
        <v>10.0</v>
      </c>
    </row>
    <row r="70">
      <c r="A70" s="1">
        <v>68.0</v>
      </c>
      <c r="B70" s="1">
        <v>0.0</v>
      </c>
      <c r="C70" s="1">
        <v>1.0</v>
      </c>
      <c r="D70" s="1">
        <v>0.0</v>
      </c>
      <c r="E70" s="1">
        <v>0.0</v>
      </c>
      <c r="F70" s="1">
        <v>0.0</v>
      </c>
      <c r="G70" s="1">
        <v>0.0</v>
      </c>
      <c r="H70" s="3">
        <v>30413.0</v>
      </c>
      <c r="I70" s="1">
        <v>8.0</v>
      </c>
      <c r="J70" s="1">
        <v>50.0</v>
      </c>
      <c r="K70" s="1">
        <v>2.0</v>
      </c>
      <c r="L70" s="1">
        <v>3.0</v>
      </c>
      <c r="M70" s="1" t="s">
        <v>248</v>
      </c>
      <c r="N70" s="1">
        <v>1.0</v>
      </c>
      <c r="O70" s="1" t="s">
        <v>116</v>
      </c>
      <c r="Q70" s="1" t="s">
        <v>122</v>
      </c>
      <c r="S70" s="1">
        <v>1.0</v>
      </c>
      <c r="T70" s="1" t="s">
        <v>75</v>
      </c>
      <c r="V70" s="1" t="s">
        <v>109</v>
      </c>
      <c r="X70" s="1" t="s">
        <v>181</v>
      </c>
      <c r="Z70" s="1">
        <v>11.0</v>
      </c>
      <c r="AA70" s="1" t="s">
        <v>446</v>
      </c>
      <c r="AB70" s="1" t="s">
        <v>102</v>
      </c>
      <c r="AC70" s="1">
        <v>0.0</v>
      </c>
      <c r="AD70" s="1">
        <v>0.0</v>
      </c>
      <c r="AE70" s="1">
        <v>0.0</v>
      </c>
      <c r="AF70" s="1">
        <v>0.0</v>
      </c>
      <c r="AG70" s="1">
        <v>0.0</v>
      </c>
      <c r="AH70" s="1">
        <v>1.0</v>
      </c>
      <c r="AI70" s="1">
        <v>0.0</v>
      </c>
      <c r="AJ70" s="1">
        <v>0.0</v>
      </c>
      <c r="AK70" s="1">
        <v>0.0</v>
      </c>
      <c r="AL70" s="1">
        <v>0.0</v>
      </c>
      <c r="AM70" s="1" t="s">
        <v>80</v>
      </c>
      <c r="AP70" s="1">
        <v>8.0</v>
      </c>
      <c r="AQ70" s="1">
        <v>2.0</v>
      </c>
      <c r="AS70" s="1">
        <v>2.0</v>
      </c>
      <c r="AT70" s="1" t="s">
        <v>447</v>
      </c>
      <c r="AU70" s="1" t="s">
        <v>93</v>
      </c>
      <c r="AW70" s="1">
        <v>9.0</v>
      </c>
      <c r="AX70" s="1" t="s">
        <v>448</v>
      </c>
      <c r="AY70" s="1" t="s">
        <v>449</v>
      </c>
      <c r="AZ70" s="1" t="s">
        <v>450</v>
      </c>
      <c r="BB70" s="1">
        <v>35.0</v>
      </c>
      <c r="BC70">
        <f t="shared" si="1"/>
        <v>8</v>
      </c>
      <c r="BD70">
        <v>8.0</v>
      </c>
      <c r="BE70">
        <f t="shared" si="2"/>
        <v>2</v>
      </c>
      <c r="BF70">
        <v>2.0</v>
      </c>
    </row>
    <row r="71">
      <c r="A71" s="1">
        <v>69.0</v>
      </c>
      <c r="B71" s="1">
        <v>0.0</v>
      </c>
      <c r="C71" s="1">
        <v>1.0</v>
      </c>
      <c r="D71" s="1">
        <v>0.0</v>
      </c>
      <c r="E71" s="1">
        <v>0.0</v>
      </c>
      <c r="F71" s="1">
        <v>1.0</v>
      </c>
      <c r="G71" s="1">
        <v>0.0</v>
      </c>
      <c r="H71" s="3">
        <v>42956.0</v>
      </c>
      <c r="I71" s="1">
        <v>7.0</v>
      </c>
      <c r="J71" s="1">
        <v>0.0</v>
      </c>
      <c r="K71" s="1">
        <v>5.0</v>
      </c>
      <c r="L71" s="1">
        <v>5.0</v>
      </c>
      <c r="M71" s="1" t="s">
        <v>144</v>
      </c>
      <c r="N71" s="1">
        <v>1.0</v>
      </c>
      <c r="O71" s="1" t="s">
        <v>86</v>
      </c>
      <c r="Q71" s="1" t="s">
        <v>117</v>
      </c>
      <c r="S71" s="1">
        <v>0.0</v>
      </c>
      <c r="AB71" s="1" t="s">
        <v>79</v>
      </c>
      <c r="AC71" s="1">
        <v>0.0</v>
      </c>
      <c r="AD71" s="1">
        <v>0.0</v>
      </c>
      <c r="AE71" s="1">
        <v>0.0</v>
      </c>
      <c r="AF71" s="1">
        <v>1.0</v>
      </c>
      <c r="AG71" s="1">
        <v>0.0</v>
      </c>
      <c r="AH71" s="1">
        <v>0.0</v>
      </c>
      <c r="AI71" s="1">
        <v>0.0</v>
      </c>
      <c r="AJ71" s="1">
        <v>0.0</v>
      </c>
      <c r="AK71" s="1">
        <v>0.0</v>
      </c>
      <c r="AL71" s="1">
        <v>0.0</v>
      </c>
      <c r="AM71" s="1" t="s">
        <v>103</v>
      </c>
      <c r="AO71" s="1">
        <v>6.0</v>
      </c>
      <c r="AQ71" s="1">
        <v>6.0</v>
      </c>
      <c r="AS71" s="1">
        <v>5.0</v>
      </c>
      <c r="AT71" s="1" t="s">
        <v>451</v>
      </c>
      <c r="AV71" s="1" t="s">
        <v>452</v>
      </c>
      <c r="AW71" s="1">
        <v>9.0</v>
      </c>
      <c r="AX71" s="1" t="s">
        <v>453</v>
      </c>
      <c r="AY71" s="1" t="s">
        <v>454</v>
      </c>
      <c r="AZ71" s="1" t="s">
        <v>455</v>
      </c>
      <c r="BB71" s="1">
        <v>1.0</v>
      </c>
      <c r="BC71">
        <f t="shared" si="1"/>
        <v>6</v>
      </c>
      <c r="BD71">
        <v>6.0</v>
      </c>
      <c r="BE71">
        <f t="shared" si="2"/>
        <v>6</v>
      </c>
      <c r="BF71">
        <v>6.0</v>
      </c>
    </row>
    <row r="72">
      <c r="A72" s="1">
        <v>70.0</v>
      </c>
      <c r="B72" s="1">
        <v>1.0</v>
      </c>
      <c r="C72" s="1">
        <v>1.0</v>
      </c>
      <c r="D72" s="1">
        <v>1.0</v>
      </c>
      <c r="E72" s="1">
        <v>1.0</v>
      </c>
      <c r="F72" s="1">
        <v>1.0</v>
      </c>
      <c r="G72" s="1">
        <v>0.0</v>
      </c>
      <c r="H72" s="3">
        <v>34861.0</v>
      </c>
      <c r="I72" s="1">
        <v>7.0</v>
      </c>
      <c r="J72" s="1">
        <v>40.0</v>
      </c>
      <c r="K72" s="1">
        <v>56.0</v>
      </c>
      <c r="L72" s="1">
        <v>3.0</v>
      </c>
      <c r="M72" s="1" t="s">
        <v>248</v>
      </c>
      <c r="N72" s="1">
        <v>0.0</v>
      </c>
      <c r="O72" s="1" t="s">
        <v>97</v>
      </c>
      <c r="Q72" s="1" t="s">
        <v>122</v>
      </c>
      <c r="S72" s="1">
        <v>1.0</v>
      </c>
      <c r="T72" s="1" t="s">
        <v>9</v>
      </c>
      <c r="V72" s="1" t="s">
        <v>129</v>
      </c>
      <c r="X72" s="1" t="s">
        <v>110</v>
      </c>
      <c r="Z72" s="1">
        <v>3.0</v>
      </c>
      <c r="AA72" s="1" t="s">
        <v>456</v>
      </c>
      <c r="AB72" s="1" t="s">
        <v>384</v>
      </c>
      <c r="AC72" s="1">
        <v>1.0</v>
      </c>
      <c r="AD72" s="1">
        <v>0.0</v>
      </c>
      <c r="AE72" s="1">
        <v>0.0</v>
      </c>
      <c r="AF72" s="1">
        <v>0.0</v>
      </c>
      <c r="AG72" s="1">
        <v>0.0</v>
      </c>
      <c r="AH72" s="1">
        <v>1.0</v>
      </c>
      <c r="AI72" s="1">
        <v>0.0</v>
      </c>
      <c r="AJ72" s="1">
        <v>0.0</v>
      </c>
      <c r="AK72" s="1">
        <v>0.0</v>
      </c>
      <c r="AL72" s="1">
        <v>1.0</v>
      </c>
      <c r="AM72" s="1" t="s">
        <v>187</v>
      </c>
      <c r="AO72" s="1">
        <v>6.0</v>
      </c>
      <c r="AR72" s="1">
        <v>10.0</v>
      </c>
      <c r="AS72" s="1">
        <v>40.0</v>
      </c>
      <c r="AT72" s="1" t="s">
        <v>457</v>
      </c>
      <c r="AU72" s="1" t="s">
        <v>93</v>
      </c>
      <c r="AW72" s="1">
        <v>10.0</v>
      </c>
      <c r="AX72" s="1" t="s">
        <v>458</v>
      </c>
      <c r="AY72" s="1" t="s">
        <v>459</v>
      </c>
      <c r="BB72" s="1">
        <v>23.0</v>
      </c>
      <c r="BC72">
        <f t="shared" si="1"/>
        <v>6</v>
      </c>
      <c r="BD72">
        <v>6.0</v>
      </c>
      <c r="BE72">
        <f t="shared" si="2"/>
        <v>10</v>
      </c>
      <c r="BF72">
        <v>10.0</v>
      </c>
    </row>
    <row r="73">
      <c r="A73" s="1">
        <v>71.0</v>
      </c>
      <c r="B73" s="1">
        <v>0.0</v>
      </c>
      <c r="C73" s="1">
        <v>0.0</v>
      </c>
      <c r="D73" s="1">
        <v>0.0</v>
      </c>
      <c r="E73" s="1">
        <v>0.0</v>
      </c>
      <c r="F73" s="1">
        <v>1.0</v>
      </c>
      <c r="G73" s="1">
        <v>0.0</v>
      </c>
      <c r="H73" s="3">
        <v>31700.0</v>
      </c>
      <c r="I73" s="1">
        <v>8.0</v>
      </c>
      <c r="J73" s="1">
        <v>30.0</v>
      </c>
      <c r="K73" s="1">
        <v>8.0</v>
      </c>
      <c r="L73" s="1">
        <v>5.0</v>
      </c>
      <c r="M73" s="1" t="s">
        <v>326</v>
      </c>
      <c r="N73" s="1">
        <v>0.0</v>
      </c>
      <c r="O73" s="1" t="s">
        <v>73</v>
      </c>
      <c r="Q73" s="1" t="s">
        <v>87</v>
      </c>
      <c r="S73" s="1">
        <v>1.0</v>
      </c>
      <c r="T73" s="1" t="s">
        <v>75</v>
      </c>
      <c r="V73" s="1" t="s">
        <v>76</v>
      </c>
      <c r="X73" s="1" t="s">
        <v>243</v>
      </c>
      <c r="Z73" s="1">
        <v>7.0</v>
      </c>
      <c r="AB73" s="1" t="s">
        <v>102</v>
      </c>
      <c r="AC73" s="1">
        <v>0.0</v>
      </c>
      <c r="AD73" s="1">
        <v>0.0</v>
      </c>
      <c r="AE73" s="1">
        <v>0.0</v>
      </c>
      <c r="AF73" s="1">
        <v>0.0</v>
      </c>
      <c r="AG73" s="1">
        <v>0.0</v>
      </c>
      <c r="AH73" s="1">
        <v>1.0</v>
      </c>
      <c r="AI73" s="1">
        <v>0.0</v>
      </c>
      <c r="AJ73" s="1">
        <v>0.0</v>
      </c>
      <c r="AK73" s="1">
        <v>0.0</v>
      </c>
      <c r="AL73" s="1">
        <v>0.0</v>
      </c>
      <c r="AM73" s="1" t="s">
        <v>91</v>
      </c>
      <c r="AO73" s="1">
        <v>6.0</v>
      </c>
      <c r="AQ73" s="1">
        <v>3.0</v>
      </c>
      <c r="AS73" s="1">
        <v>10.0</v>
      </c>
      <c r="AT73" s="1" t="s">
        <v>460</v>
      </c>
      <c r="AV73" s="1" t="s">
        <v>461</v>
      </c>
      <c r="AW73" s="1">
        <v>10.0</v>
      </c>
      <c r="AX73" s="1" t="s">
        <v>462</v>
      </c>
      <c r="AY73" s="1" t="s">
        <v>463</v>
      </c>
      <c r="AZ73" s="1" t="s">
        <v>134</v>
      </c>
      <c r="BB73" s="1">
        <v>31.0</v>
      </c>
      <c r="BC73">
        <f t="shared" si="1"/>
        <v>6</v>
      </c>
      <c r="BD73">
        <v>6.0</v>
      </c>
      <c r="BE73">
        <f t="shared" si="2"/>
        <v>3</v>
      </c>
      <c r="BF73">
        <v>3.0</v>
      </c>
    </row>
    <row r="74">
      <c r="A74" s="1">
        <v>72.0</v>
      </c>
      <c r="B74" s="1">
        <v>1.0</v>
      </c>
      <c r="C74" s="1">
        <v>0.0</v>
      </c>
      <c r="D74" s="1">
        <v>0.0</v>
      </c>
      <c r="E74" s="1">
        <v>0.0</v>
      </c>
      <c r="F74" s="1">
        <v>0.0</v>
      </c>
      <c r="G74" s="1">
        <v>0.0</v>
      </c>
      <c r="H74" s="3">
        <v>28495.0</v>
      </c>
      <c r="I74" s="1">
        <v>7.0</v>
      </c>
      <c r="J74" s="1">
        <v>65.0</v>
      </c>
      <c r="K74" s="1">
        <v>12.0</v>
      </c>
      <c r="L74" s="1">
        <v>6.0</v>
      </c>
      <c r="M74" s="1" t="s">
        <v>161</v>
      </c>
      <c r="N74" s="1">
        <v>0.0</v>
      </c>
      <c r="O74" s="1" t="s">
        <v>86</v>
      </c>
      <c r="Q74" s="1" t="s">
        <v>117</v>
      </c>
      <c r="S74" s="1">
        <v>1.0</v>
      </c>
      <c r="T74" s="1" t="s">
        <v>236</v>
      </c>
      <c r="W74" s="1" t="s">
        <v>464</v>
      </c>
      <c r="X74" s="1" t="s">
        <v>110</v>
      </c>
      <c r="Z74" s="1">
        <v>16.0</v>
      </c>
      <c r="AA74" s="1" t="s">
        <v>465</v>
      </c>
      <c r="AB74" s="1" t="s">
        <v>102</v>
      </c>
      <c r="AC74" s="1">
        <v>0.0</v>
      </c>
      <c r="AD74" s="1">
        <v>0.0</v>
      </c>
      <c r="AE74" s="1">
        <v>0.0</v>
      </c>
      <c r="AF74" s="1">
        <v>0.0</v>
      </c>
      <c r="AG74" s="1">
        <v>1.0</v>
      </c>
      <c r="AH74" s="1">
        <v>0.0</v>
      </c>
      <c r="AI74" s="1">
        <v>0.0</v>
      </c>
      <c r="AJ74" s="1">
        <v>0.0</v>
      </c>
      <c r="AK74" s="1">
        <v>0.0</v>
      </c>
      <c r="AL74" s="1">
        <v>0.0</v>
      </c>
      <c r="AM74" s="1" t="s">
        <v>80</v>
      </c>
      <c r="AO74" s="1">
        <v>4.0</v>
      </c>
      <c r="AQ74" s="1">
        <v>1.0</v>
      </c>
      <c r="AS74" s="1">
        <v>4.0</v>
      </c>
      <c r="AT74" s="1" t="s">
        <v>466</v>
      </c>
      <c r="AU74" s="1" t="s">
        <v>93</v>
      </c>
      <c r="AW74" s="1">
        <v>8.0</v>
      </c>
      <c r="AX74" s="1" t="s">
        <v>467</v>
      </c>
      <c r="AY74" s="1" t="s">
        <v>468</v>
      </c>
      <c r="AZ74" s="1" t="s">
        <v>469</v>
      </c>
      <c r="BB74" s="1">
        <v>40.0</v>
      </c>
      <c r="BC74">
        <f t="shared" si="1"/>
        <v>4</v>
      </c>
      <c r="BD74">
        <v>4.0</v>
      </c>
      <c r="BE74">
        <f t="shared" si="2"/>
        <v>1</v>
      </c>
      <c r="BF74">
        <v>1.0</v>
      </c>
    </row>
    <row r="75">
      <c r="A75" s="1">
        <v>73.0</v>
      </c>
      <c r="B75" s="1">
        <v>1.0</v>
      </c>
      <c r="C75" s="1">
        <v>1.0</v>
      </c>
      <c r="D75" s="1">
        <v>0.0</v>
      </c>
      <c r="E75" s="1">
        <v>1.0</v>
      </c>
      <c r="F75" s="1">
        <v>1.0</v>
      </c>
      <c r="G75" s="1">
        <v>0.0</v>
      </c>
      <c r="H75" s="3">
        <v>34298.0</v>
      </c>
      <c r="I75" s="1">
        <v>7.0</v>
      </c>
      <c r="J75" s="1">
        <v>60.0</v>
      </c>
      <c r="K75" s="1">
        <v>10.0</v>
      </c>
      <c r="L75" s="1">
        <v>5.0</v>
      </c>
      <c r="M75" s="1" t="s">
        <v>357</v>
      </c>
      <c r="N75" s="1">
        <v>1.0</v>
      </c>
      <c r="O75" s="1" t="s">
        <v>86</v>
      </c>
      <c r="Q75" s="1" t="s">
        <v>87</v>
      </c>
      <c r="S75" s="1">
        <v>1.0</v>
      </c>
      <c r="T75" s="1" t="s">
        <v>169</v>
      </c>
      <c r="V75" s="1" t="s">
        <v>99</v>
      </c>
      <c r="X75" s="1" t="s">
        <v>333</v>
      </c>
      <c r="Z75" s="1">
        <v>1.0</v>
      </c>
      <c r="AA75" s="6" t="s">
        <v>470</v>
      </c>
      <c r="AB75" s="1" t="s">
        <v>79</v>
      </c>
      <c r="AC75" s="1">
        <v>0.0</v>
      </c>
      <c r="AD75" s="1">
        <v>0.0</v>
      </c>
      <c r="AE75" s="1">
        <v>0.0</v>
      </c>
      <c r="AF75" s="1">
        <v>0.0</v>
      </c>
      <c r="AG75" s="1">
        <v>1.0</v>
      </c>
      <c r="AH75" s="1">
        <v>0.0</v>
      </c>
      <c r="AI75" s="1">
        <v>0.0</v>
      </c>
      <c r="AJ75" s="1">
        <v>0.0</v>
      </c>
      <c r="AK75" s="1">
        <v>0.0</v>
      </c>
      <c r="AL75" s="1">
        <v>0.0</v>
      </c>
      <c r="AM75" s="1" t="s">
        <v>187</v>
      </c>
      <c r="AO75" s="1">
        <v>2.0</v>
      </c>
      <c r="AQ75" s="1">
        <v>4.0</v>
      </c>
      <c r="AS75" s="1">
        <v>72.0</v>
      </c>
      <c r="AT75" s="1" t="s">
        <v>471</v>
      </c>
      <c r="AU75" s="1" t="s">
        <v>213</v>
      </c>
      <c r="AW75" s="1">
        <v>10.0</v>
      </c>
      <c r="AX75" s="1" t="s">
        <v>472</v>
      </c>
      <c r="AY75" s="1" t="s">
        <v>473</v>
      </c>
      <c r="AZ75" s="1" t="s">
        <v>474</v>
      </c>
      <c r="BB75" s="1">
        <v>24.0</v>
      </c>
      <c r="BC75">
        <f t="shared" si="1"/>
        <v>2</v>
      </c>
      <c r="BD75">
        <v>2.0</v>
      </c>
      <c r="BE75">
        <f t="shared" si="2"/>
        <v>4</v>
      </c>
      <c r="BF75">
        <v>4.0</v>
      </c>
    </row>
    <row r="76">
      <c r="A76" s="1">
        <v>74.0</v>
      </c>
      <c r="B76" s="1">
        <v>1.0</v>
      </c>
      <c r="C76" s="1">
        <v>0.0</v>
      </c>
      <c r="D76" s="1">
        <v>0.0</v>
      </c>
      <c r="E76" s="1">
        <v>1.0</v>
      </c>
      <c r="F76" s="1">
        <v>1.0</v>
      </c>
      <c r="G76" s="1">
        <v>0.0</v>
      </c>
      <c r="H76" s="3">
        <v>33311.0</v>
      </c>
      <c r="I76" s="1">
        <v>6.0</v>
      </c>
      <c r="J76" s="1">
        <v>0.0</v>
      </c>
      <c r="K76" s="1">
        <v>6.0</v>
      </c>
      <c r="L76" s="1">
        <v>5.0</v>
      </c>
      <c r="M76" s="1" t="s">
        <v>85</v>
      </c>
      <c r="N76" s="1">
        <v>0.0</v>
      </c>
      <c r="O76" s="1" t="s">
        <v>73</v>
      </c>
      <c r="Q76" s="1" t="s">
        <v>122</v>
      </c>
      <c r="S76" s="1">
        <v>1.0</v>
      </c>
      <c r="T76" s="1" t="s">
        <v>236</v>
      </c>
      <c r="V76" s="1" t="s">
        <v>99</v>
      </c>
      <c r="X76" s="1" t="s">
        <v>110</v>
      </c>
      <c r="Z76" s="1">
        <v>3.0</v>
      </c>
      <c r="AA76" s="1" t="s">
        <v>475</v>
      </c>
      <c r="AB76" s="1" t="s">
        <v>79</v>
      </c>
      <c r="AC76" s="1">
        <v>0.0</v>
      </c>
      <c r="AD76" s="1">
        <v>0.0</v>
      </c>
      <c r="AE76" s="1">
        <v>0.0</v>
      </c>
      <c r="AF76" s="1">
        <v>1.0</v>
      </c>
      <c r="AG76" s="1">
        <v>0.0</v>
      </c>
      <c r="AH76" s="1">
        <v>0.0</v>
      </c>
      <c r="AI76" s="1">
        <v>0.0</v>
      </c>
      <c r="AJ76" s="1">
        <v>0.0</v>
      </c>
      <c r="AK76" s="1">
        <v>0.0</v>
      </c>
      <c r="AL76" s="1">
        <v>0.0</v>
      </c>
      <c r="AM76" s="1" t="s">
        <v>91</v>
      </c>
      <c r="AO76" s="1">
        <v>3.0</v>
      </c>
      <c r="AQ76" s="1">
        <v>3.0</v>
      </c>
      <c r="AS76" s="1">
        <v>30.0</v>
      </c>
      <c r="AT76" s="1" t="s">
        <v>476</v>
      </c>
      <c r="AU76" s="1" t="s">
        <v>93</v>
      </c>
      <c r="AW76" s="1">
        <v>8.0</v>
      </c>
      <c r="AX76" s="1" t="s">
        <v>477</v>
      </c>
      <c r="AY76" s="1" t="s">
        <v>478</v>
      </c>
      <c r="BB76" s="1">
        <v>27.0</v>
      </c>
      <c r="BC76">
        <f t="shared" si="1"/>
        <v>3</v>
      </c>
      <c r="BD76">
        <v>3.0</v>
      </c>
      <c r="BE76">
        <f t="shared" si="2"/>
        <v>3</v>
      </c>
      <c r="BF76">
        <v>3.0</v>
      </c>
    </row>
    <row r="77">
      <c r="A77" s="1">
        <v>75.0</v>
      </c>
      <c r="B77" s="1">
        <v>0.0</v>
      </c>
      <c r="C77" s="1">
        <v>1.0</v>
      </c>
      <c r="D77" s="1">
        <v>0.0</v>
      </c>
      <c r="E77" s="1">
        <v>0.0</v>
      </c>
      <c r="F77" s="1">
        <v>0.0</v>
      </c>
      <c r="G77" s="1">
        <v>0.0</v>
      </c>
      <c r="H77" s="3">
        <v>25492.0</v>
      </c>
      <c r="I77" s="1">
        <v>6.0</v>
      </c>
      <c r="J77" s="1">
        <v>10.0</v>
      </c>
      <c r="K77" s="1">
        <v>8.0</v>
      </c>
      <c r="L77" s="1">
        <v>100.0</v>
      </c>
      <c r="M77" s="1" t="s">
        <v>248</v>
      </c>
      <c r="N77" s="1">
        <v>0.0</v>
      </c>
      <c r="O77" s="1" t="s">
        <v>97</v>
      </c>
      <c r="Q77" s="1" t="s">
        <v>122</v>
      </c>
      <c r="S77" s="1">
        <v>1.0</v>
      </c>
      <c r="T77" s="1" t="s">
        <v>98</v>
      </c>
      <c r="V77" s="1" t="s">
        <v>148</v>
      </c>
      <c r="X77" s="1" t="s">
        <v>130</v>
      </c>
      <c r="Z77" s="1">
        <v>15.0</v>
      </c>
      <c r="AA77" s="1" t="s">
        <v>479</v>
      </c>
      <c r="AB77" s="1" t="s">
        <v>102</v>
      </c>
      <c r="AC77" s="1">
        <v>0.0</v>
      </c>
      <c r="AD77" s="1">
        <v>1.0</v>
      </c>
      <c r="AE77" s="1">
        <v>0.0</v>
      </c>
      <c r="AF77" s="1">
        <v>0.0</v>
      </c>
      <c r="AG77" s="1">
        <v>0.0</v>
      </c>
      <c r="AH77" s="1">
        <v>0.0</v>
      </c>
      <c r="AI77" s="1">
        <v>0.0</v>
      </c>
      <c r="AJ77" s="1">
        <v>0.0</v>
      </c>
      <c r="AK77" s="1">
        <v>0.0</v>
      </c>
      <c r="AL77" s="1">
        <v>0.0</v>
      </c>
      <c r="AM77" s="1" t="s">
        <v>91</v>
      </c>
      <c r="AP77" s="1">
        <v>15.0</v>
      </c>
      <c r="AR77" s="1">
        <v>15.0</v>
      </c>
      <c r="AS77" s="1">
        <v>15.0</v>
      </c>
      <c r="AT77" s="1" t="s">
        <v>480</v>
      </c>
      <c r="AU77" s="1" t="s">
        <v>93</v>
      </c>
      <c r="AW77" s="1">
        <v>9.0</v>
      </c>
      <c r="AX77" s="1" t="s">
        <v>481</v>
      </c>
      <c r="AY77" s="1" t="s">
        <v>482</v>
      </c>
      <c r="AZ77" s="1" t="s">
        <v>483</v>
      </c>
      <c r="BB77" s="1">
        <v>48.0</v>
      </c>
      <c r="BC77">
        <f t="shared" si="1"/>
        <v>15</v>
      </c>
      <c r="BD77">
        <v>15.0</v>
      </c>
      <c r="BE77">
        <f t="shared" si="2"/>
        <v>15</v>
      </c>
      <c r="BF77">
        <v>15.0</v>
      </c>
    </row>
    <row r="78">
      <c r="A78" s="1">
        <v>76.0</v>
      </c>
      <c r="B78" s="1">
        <v>1.0</v>
      </c>
      <c r="C78" s="1">
        <v>1.0</v>
      </c>
      <c r="D78" s="1">
        <v>0.0</v>
      </c>
      <c r="E78" s="1">
        <v>0.0</v>
      </c>
      <c r="F78" s="1">
        <v>1.0</v>
      </c>
      <c r="G78" s="1">
        <v>0.0</v>
      </c>
      <c r="I78" s="1">
        <v>7.0</v>
      </c>
      <c r="J78" s="1">
        <v>120.0</v>
      </c>
      <c r="K78" s="1">
        <v>8.0</v>
      </c>
      <c r="L78" s="1">
        <v>10.0</v>
      </c>
      <c r="M78" s="1" t="s">
        <v>115</v>
      </c>
      <c r="N78" s="1">
        <v>0.0</v>
      </c>
      <c r="P78" s="1" t="s">
        <v>484</v>
      </c>
      <c r="Q78" s="1" t="s">
        <v>117</v>
      </c>
      <c r="S78" s="1">
        <v>1.0</v>
      </c>
      <c r="T78" s="1" t="s">
        <v>485</v>
      </c>
      <c r="V78" s="1" t="s">
        <v>170</v>
      </c>
      <c r="Y78" s="1" t="s">
        <v>486</v>
      </c>
      <c r="Z78" s="1">
        <v>15.0</v>
      </c>
      <c r="AB78" s="1" t="s">
        <v>102</v>
      </c>
      <c r="AC78" s="1">
        <v>0.0</v>
      </c>
      <c r="AD78" s="1">
        <v>0.0</v>
      </c>
      <c r="AE78" s="1">
        <v>0.0</v>
      </c>
      <c r="AF78" s="1">
        <v>1.0</v>
      </c>
      <c r="AG78" s="1">
        <v>1.0</v>
      </c>
      <c r="AH78" s="1">
        <v>0.0</v>
      </c>
      <c r="AI78" s="1">
        <v>0.0</v>
      </c>
      <c r="AJ78" s="1">
        <v>0.0</v>
      </c>
      <c r="AK78" s="1">
        <v>0.0</v>
      </c>
      <c r="AL78" s="1">
        <v>0.0</v>
      </c>
      <c r="AM78" s="1" t="s">
        <v>103</v>
      </c>
      <c r="AP78" s="1">
        <v>10.0</v>
      </c>
      <c r="AQ78" s="1">
        <v>5.0</v>
      </c>
      <c r="AS78" s="1">
        <v>10.0</v>
      </c>
      <c r="AT78" s="1" t="s">
        <v>487</v>
      </c>
      <c r="AU78" s="1" t="s">
        <v>93</v>
      </c>
      <c r="AW78" s="1">
        <v>10.0</v>
      </c>
      <c r="AX78" s="1" t="s">
        <v>488</v>
      </c>
      <c r="AY78" s="1" t="s">
        <v>489</v>
      </c>
      <c r="AZ78" s="1" t="s">
        <v>490</v>
      </c>
      <c r="BC78">
        <f t="shared" si="1"/>
        <v>10</v>
      </c>
      <c r="BD78">
        <v>10.0</v>
      </c>
      <c r="BE78">
        <f t="shared" si="2"/>
        <v>5</v>
      </c>
      <c r="BF78">
        <v>5.0</v>
      </c>
    </row>
    <row r="79">
      <c r="A79" s="1">
        <v>77.0</v>
      </c>
      <c r="B79" s="1">
        <v>1.0</v>
      </c>
      <c r="C79" s="1">
        <v>0.0</v>
      </c>
      <c r="D79" s="1">
        <v>1.0</v>
      </c>
      <c r="E79" s="1">
        <v>1.0</v>
      </c>
      <c r="F79" s="1">
        <v>1.0</v>
      </c>
      <c r="G79" s="1">
        <v>0.0</v>
      </c>
      <c r="H79" s="3">
        <v>35250.0</v>
      </c>
      <c r="I79" s="1">
        <v>7.0</v>
      </c>
      <c r="J79" s="1">
        <v>60.0</v>
      </c>
      <c r="K79" s="1">
        <v>12.0</v>
      </c>
      <c r="L79" s="1">
        <v>24.0</v>
      </c>
      <c r="M79" s="1" t="s">
        <v>161</v>
      </c>
      <c r="N79" s="1">
        <v>1.0</v>
      </c>
      <c r="O79" s="1" t="s">
        <v>73</v>
      </c>
      <c r="Q79" s="1" t="s">
        <v>87</v>
      </c>
      <c r="S79" s="1">
        <v>1.0</v>
      </c>
      <c r="T79" s="1" t="s">
        <v>195</v>
      </c>
      <c r="V79" s="1" t="s">
        <v>371</v>
      </c>
      <c r="X79" s="1" t="s">
        <v>110</v>
      </c>
      <c r="Z79" s="1">
        <v>2.0</v>
      </c>
      <c r="AA79" s="1" t="s">
        <v>491</v>
      </c>
      <c r="AB79" s="1" t="s">
        <v>186</v>
      </c>
      <c r="AC79" s="1">
        <v>0.0</v>
      </c>
      <c r="AD79" s="1">
        <v>0.0</v>
      </c>
      <c r="AE79" s="1">
        <v>0.0</v>
      </c>
      <c r="AF79" s="1">
        <v>1.0</v>
      </c>
      <c r="AG79" s="1">
        <v>0.0</v>
      </c>
      <c r="AH79" s="1">
        <v>0.0</v>
      </c>
      <c r="AI79" s="1">
        <v>0.0</v>
      </c>
      <c r="AJ79" s="1">
        <v>0.0</v>
      </c>
      <c r="AK79" s="1">
        <v>0.0</v>
      </c>
      <c r="AL79" s="1">
        <v>0.0</v>
      </c>
      <c r="AM79" s="1" t="s">
        <v>103</v>
      </c>
      <c r="AO79" s="1">
        <v>3.0</v>
      </c>
      <c r="AQ79" s="1">
        <v>5.0</v>
      </c>
      <c r="AS79" s="1">
        <v>25.0</v>
      </c>
      <c r="AT79" s="1" t="s">
        <v>492</v>
      </c>
      <c r="AU79" s="1" t="s">
        <v>93</v>
      </c>
      <c r="AW79" s="1">
        <v>8.0</v>
      </c>
      <c r="AX79" s="1" t="s">
        <v>493</v>
      </c>
      <c r="AY79" s="1" t="s">
        <v>494</v>
      </c>
      <c r="AZ79" s="1" t="s">
        <v>495</v>
      </c>
      <c r="BB79" s="1">
        <v>22.0</v>
      </c>
      <c r="BC79">
        <f t="shared" si="1"/>
        <v>3</v>
      </c>
      <c r="BD79">
        <v>3.0</v>
      </c>
      <c r="BE79">
        <f t="shared" si="2"/>
        <v>5</v>
      </c>
      <c r="BF79">
        <v>5.0</v>
      </c>
    </row>
    <row r="80">
      <c r="A80" s="1">
        <v>78.0</v>
      </c>
      <c r="B80" s="1">
        <v>1.0</v>
      </c>
      <c r="C80" s="1">
        <v>0.0</v>
      </c>
      <c r="D80" s="1">
        <v>0.0</v>
      </c>
      <c r="E80" s="1">
        <v>0.0</v>
      </c>
      <c r="F80" s="1">
        <v>0.0</v>
      </c>
      <c r="G80" s="1">
        <v>0.0</v>
      </c>
      <c r="H80" s="3">
        <v>32369.0</v>
      </c>
      <c r="I80" s="1">
        <v>9.0</v>
      </c>
      <c r="J80" s="1">
        <v>35.0</v>
      </c>
      <c r="K80" s="1">
        <v>16.0</v>
      </c>
      <c r="L80" s="1">
        <v>6.0</v>
      </c>
      <c r="M80" s="1" t="s">
        <v>85</v>
      </c>
      <c r="N80" s="1">
        <v>1.0</v>
      </c>
      <c r="O80" s="1" t="s">
        <v>116</v>
      </c>
      <c r="Q80" s="1" t="s">
        <v>74</v>
      </c>
      <c r="S80" s="1">
        <v>1.0</v>
      </c>
      <c r="T80" s="1" t="s">
        <v>433</v>
      </c>
      <c r="V80" s="1" t="s">
        <v>99</v>
      </c>
      <c r="X80" s="1" t="s">
        <v>110</v>
      </c>
      <c r="Z80" s="1">
        <v>2.0</v>
      </c>
      <c r="AA80" s="1" t="s">
        <v>496</v>
      </c>
      <c r="AB80" s="1" t="s">
        <v>79</v>
      </c>
      <c r="AC80" s="1">
        <v>0.0</v>
      </c>
      <c r="AD80" s="1">
        <v>0.0</v>
      </c>
      <c r="AE80" s="1">
        <v>1.0</v>
      </c>
      <c r="AF80" s="1">
        <v>0.0</v>
      </c>
      <c r="AG80" s="1">
        <v>0.0</v>
      </c>
      <c r="AH80" s="1">
        <v>0.0</v>
      </c>
      <c r="AI80" s="1">
        <v>0.0</v>
      </c>
      <c r="AJ80" s="1">
        <v>1.0</v>
      </c>
      <c r="AK80" s="1">
        <v>0.0</v>
      </c>
      <c r="AL80" s="1">
        <v>0.0</v>
      </c>
      <c r="AM80" s="1" t="s">
        <v>91</v>
      </c>
      <c r="AP80" s="1">
        <v>20.0</v>
      </c>
      <c r="AR80" s="1">
        <v>20.0</v>
      </c>
      <c r="AS80" s="1">
        <v>20.0</v>
      </c>
      <c r="AT80" s="1" t="s">
        <v>497</v>
      </c>
      <c r="AU80" s="1" t="s">
        <v>93</v>
      </c>
      <c r="AW80" s="1">
        <v>9.0</v>
      </c>
      <c r="AX80" s="1" t="s">
        <v>498</v>
      </c>
      <c r="AY80" s="1" t="s">
        <v>499</v>
      </c>
      <c r="AZ80" s="1" t="s">
        <v>500</v>
      </c>
      <c r="BB80" s="1">
        <v>30.0</v>
      </c>
      <c r="BC80">
        <f t="shared" si="1"/>
        <v>20</v>
      </c>
      <c r="BD80">
        <v>20.0</v>
      </c>
      <c r="BE80">
        <f t="shared" si="2"/>
        <v>20</v>
      </c>
      <c r="BF80">
        <v>20.0</v>
      </c>
    </row>
    <row r="81">
      <c r="A81" s="1">
        <v>79.0</v>
      </c>
      <c r="B81" s="1">
        <v>1.0</v>
      </c>
      <c r="C81" s="1">
        <v>0.0</v>
      </c>
      <c r="D81" s="1">
        <v>0.0</v>
      </c>
      <c r="E81" s="1">
        <v>0.0</v>
      </c>
      <c r="F81" s="1">
        <v>1.0</v>
      </c>
      <c r="G81" s="1">
        <v>0.0</v>
      </c>
      <c r="H81" s="3">
        <v>28335.0</v>
      </c>
      <c r="I81" s="1">
        <v>8.0</v>
      </c>
      <c r="J81" s="1">
        <v>0.0</v>
      </c>
      <c r="K81" s="1">
        <v>8.0</v>
      </c>
      <c r="L81" s="1">
        <v>2.0</v>
      </c>
      <c r="M81" s="1" t="s">
        <v>85</v>
      </c>
      <c r="N81" s="1">
        <v>1.0</v>
      </c>
      <c r="O81" s="1" t="s">
        <v>116</v>
      </c>
      <c r="R81" s="1" t="s">
        <v>501</v>
      </c>
      <c r="S81" s="1">
        <v>1.0</v>
      </c>
      <c r="T81" s="1" t="s">
        <v>9</v>
      </c>
      <c r="V81" s="1" t="s">
        <v>99</v>
      </c>
      <c r="X81" s="1" t="s">
        <v>77</v>
      </c>
      <c r="Z81" s="1">
        <v>2.0</v>
      </c>
      <c r="AA81" s="1" t="s">
        <v>78</v>
      </c>
      <c r="AB81" s="1" t="s">
        <v>102</v>
      </c>
      <c r="AC81" s="1">
        <v>0.0</v>
      </c>
      <c r="AD81" s="1">
        <v>0.0</v>
      </c>
      <c r="AE81" s="1">
        <v>1.0</v>
      </c>
      <c r="AF81" s="1">
        <v>1.0</v>
      </c>
      <c r="AG81" s="1">
        <v>0.0</v>
      </c>
      <c r="AH81" s="1">
        <v>1.0</v>
      </c>
      <c r="AI81" s="1">
        <v>0.0</v>
      </c>
      <c r="AJ81" s="1">
        <v>0.0</v>
      </c>
      <c r="AK81" s="1">
        <v>0.0</v>
      </c>
      <c r="AL81" s="1">
        <v>0.0</v>
      </c>
      <c r="AM81" s="1" t="s">
        <v>91</v>
      </c>
      <c r="AO81" s="1">
        <v>3.0</v>
      </c>
      <c r="AQ81" s="1">
        <v>3.0</v>
      </c>
      <c r="AS81" s="1">
        <v>10.0</v>
      </c>
      <c r="AT81" s="1" t="s">
        <v>502</v>
      </c>
      <c r="AU81" s="1" t="s">
        <v>93</v>
      </c>
      <c r="AW81" s="1">
        <v>10.0</v>
      </c>
      <c r="AX81" s="1" t="s">
        <v>503</v>
      </c>
      <c r="AY81" s="1" t="s">
        <v>504</v>
      </c>
      <c r="AZ81" s="1" t="s">
        <v>505</v>
      </c>
      <c r="BB81" s="1">
        <v>41.0</v>
      </c>
      <c r="BC81">
        <f t="shared" si="1"/>
        <v>3</v>
      </c>
      <c r="BD81">
        <v>3.0</v>
      </c>
      <c r="BE81">
        <f t="shared" si="2"/>
        <v>3</v>
      </c>
      <c r="BF81">
        <v>3.0</v>
      </c>
    </row>
    <row r="82">
      <c r="A82" s="1">
        <v>80.0</v>
      </c>
      <c r="B82" s="1">
        <v>0.0</v>
      </c>
      <c r="C82" s="1">
        <v>1.0</v>
      </c>
      <c r="D82" s="1">
        <v>1.0</v>
      </c>
      <c r="E82" s="1">
        <v>0.0</v>
      </c>
      <c r="F82" s="1">
        <v>1.0</v>
      </c>
      <c r="G82" s="1">
        <v>0.0</v>
      </c>
      <c r="H82" s="3">
        <v>33587.0</v>
      </c>
      <c r="I82" s="1">
        <v>7.0</v>
      </c>
      <c r="J82" s="1">
        <v>10.0</v>
      </c>
      <c r="K82" s="1">
        <v>8.0</v>
      </c>
      <c r="L82" s="1">
        <v>20.0</v>
      </c>
      <c r="M82" s="1" t="s">
        <v>72</v>
      </c>
      <c r="N82" s="1">
        <v>1.0</v>
      </c>
      <c r="O82" s="1" t="s">
        <v>116</v>
      </c>
      <c r="Q82" s="1" t="s">
        <v>117</v>
      </c>
      <c r="S82" s="1">
        <v>0.0</v>
      </c>
      <c r="AB82" s="1" t="s">
        <v>102</v>
      </c>
      <c r="AC82" s="1">
        <v>0.0</v>
      </c>
      <c r="AD82" s="1">
        <v>0.0</v>
      </c>
      <c r="AE82" s="1">
        <v>0.0</v>
      </c>
      <c r="AF82" s="1">
        <v>1.0</v>
      </c>
      <c r="AG82" s="1">
        <v>0.0</v>
      </c>
      <c r="AH82" s="1">
        <v>0.0</v>
      </c>
      <c r="AI82" s="1">
        <v>0.0</v>
      </c>
      <c r="AJ82" s="1">
        <v>0.0</v>
      </c>
      <c r="AK82" s="1">
        <v>0.0</v>
      </c>
      <c r="AL82" s="1">
        <v>0.0</v>
      </c>
      <c r="AM82" s="1" t="s">
        <v>91</v>
      </c>
      <c r="AO82" s="1">
        <v>4.0</v>
      </c>
      <c r="AQ82" s="1">
        <v>6.0</v>
      </c>
      <c r="AS82" s="1">
        <v>4.0</v>
      </c>
      <c r="AT82" s="1" t="s">
        <v>506</v>
      </c>
      <c r="AU82" s="1" t="s">
        <v>93</v>
      </c>
      <c r="AW82" s="1">
        <v>10.0</v>
      </c>
      <c r="AX82" s="1" t="s">
        <v>507</v>
      </c>
      <c r="AY82" s="1" t="s">
        <v>508</v>
      </c>
      <c r="AZ82" s="1" t="s">
        <v>167</v>
      </c>
      <c r="BB82" s="1">
        <v>26.0</v>
      </c>
      <c r="BC82">
        <f t="shared" si="1"/>
        <v>4</v>
      </c>
      <c r="BD82">
        <v>4.0</v>
      </c>
      <c r="BE82">
        <f t="shared" si="2"/>
        <v>6</v>
      </c>
      <c r="BF82">
        <v>6.0</v>
      </c>
    </row>
    <row r="83">
      <c r="A83" s="1">
        <v>81.0</v>
      </c>
      <c r="B83" s="1">
        <v>1.0</v>
      </c>
      <c r="C83" s="1">
        <v>0.0</v>
      </c>
      <c r="D83" s="1">
        <v>0.0</v>
      </c>
      <c r="E83" s="1">
        <v>0.0</v>
      </c>
      <c r="F83" s="1">
        <v>1.0</v>
      </c>
      <c r="G83" s="1">
        <v>0.0</v>
      </c>
      <c r="H83" s="3">
        <v>33128.0</v>
      </c>
      <c r="I83" s="1">
        <v>8.0</v>
      </c>
      <c r="J83" s="1">
        <v>0.0</v>
      </c>
      <c r="K83" s="1">
        <v>10.0</v>
      </c>
      <c r="L83" s="1">
        <v>6.0</v>
      </c>
      <c r="M83" s="1" t="s">
        <v>85</v>
      </c>
      <c r="N83" s="1">
        <v>1.0</v>
      </c>
      <c r="O83" s="1" t="s">
        <v>73</v>
      </c>
      <c r="Q83" s="1" t="s">
        <v>122</v>
      </c>
      <c r="S83" s="1">
        <v>1.0</v>
      </c>
      <c r="T83" s="1" t="s">
        <v>174</v>
      </c>
      <c r="V83" s="1" t="s">
        <v>99</v>
      </c>
      <c r="X83" s="1" t="s">
        <v>130</v>
      </c>
      <c r="Z83" s="1">
        <v>8.0</v>
      </c>
      <c r="AA83" s="1" t="s">
        <v>509</v>
      </c>
      <c r="AB83" s="1" t="s">
        <v>79</v>
      </c>
      <c r="AC83" s="1">
        <v>0.0</v>
      </c>
      <c r="AD83" s="1">
        <v>1.0</v>
      </c>
      <c r="AE83" s="1">
        <v>0.0</v>
      </c>
      <c r="AF83" s="1">
        <v>0.0</v>
      </c>
      <c r="AG83" s="1">
        <v>0.0</v>
      </c>
      <c r="AH83" s="1">
        <v>0.0</v>
      </c>
      <c r="AI83" s="1">
        <v>0.0</v>
      </c>
      <c r="AJ83" s="1">
        <v>0.0</v>
      </c>
      <c r="AK83" s="1">
        <v>0.0</v>
      </c>
      <c r="AL83" s="1">
        <v>0.0</v>
      </c>
      <c r="AM83" s="1" t="s">
        <v>91</v>
      </c>
      <c r="AP83" s="1">
        <v>20.0</v>
      </c>
      <c r="AQ83" s="1">
        <v>5.0</v>
      </c>
      <c r="AS83" s="1">
        <v>48.0</v>
      </c>
      <c r="AT83" s="1" t="s">
        <v>510</v>
      </c>
      <c r="AU83" s="1" t="s">
        <v>93</v>
      </c>
      <c r="AW83" s="1">
        <v>10.0</v>
      </c>
      <c r="AX83" s="1" t="s">
        <v>511</v>
      </c>
      <c r="AY83" s="1" t="s">
        <v>512</v>
      </c>
      <c r="AZ83" s="1" t="s">
        <v>134</v>
      </c>
      <c r="BB83" s="1">
        <v>28.0</v>
      </c>
      <c r="BC83">
        <f t="shared" si="1"/>
        <v>20</v>
      </c>
      <c r="BD83">
        <v>20.0</v>
      </c>
      <c r="BE83">
        <f t="shared" si="2"/>
        <v>5</v>
      </c>
      <c r="BF83">
        <v>5.0</v>
      </c>
    </row>
    <row r="84">
      <c r="A84" s="1">
        <v>82.0</v>
      </c>
      <c r="B84" s="1">
        <v>0.0</v>
      </c>
      <c r="C84" s="1">
        <v>1.0</v>
      </c>
      <c r="D84" s="1">
        <v>1.0</v>
      </c>
      <c r="E84" s="1">
        <v>0.0</v>
      </c>
      <c r="F84" s="1">
        <v>0.0</v>
      </c>
      <c r="G84" s="1">
        <v>0.0</v>
      </c>
      <c r="H84" s="3">
        <v>32220.0</v>
      </c>
      <c r="I84" s="1">
        <v>7.0</v>
      </c>
      <c r="J84" s="1">
        <v>30.0</v>
      </c>
      <c r="K84" s="1">
        <v>10.0</v>
      </c>
      <c r="L84" s="1">
        <v>5.0</v>
      </c>
      <c r="M84" s="1" t="s">
        <v>85</v>
      </c>
      <c r="N84" s="1">
        <v>0.0</v>
      </c>
      <c r="O84" s="1" t="s">
        <v>86</v>
      </c>
      <c r="Q84" s="1" t="s">
        <v>122</v>
      </c>
      <c r="S84" s="1">
        <v>1.0</v>
      </c>
      <c r="T84" s="1" t="s">
        <v>428</v>
      </c>
      <c r="V84" s="1" t="s">
        <v>129</v>
      </c>
      <c r="X84" s="1" t="s">
        <v>513</v>
      </c>
      <c r="Z84" s="1">
        <v>3.0</v>
      </c>
      <c r="AA84" s="1" t="s">
        <v>514</v>
      </c>
      <c r="AB84" s="1" t="s">
        <v>90</v>
      </c>
      <c r="AC84" s="1">
        <v>0.0</v>
      </c>
      <c r="AD84" s="1">
        <v>0.0</v>
      </c>
      <c r="AE84" s="1">
        <v>0.0</v>
      </c>
      <c r="AF84" s="1">
        <v>0.0</v>
      </c>
      <c r="AG84" s="1">
        <v>1.0</v>
      </c>
      <c r="AH84" s="1">
        <v>0.0</v>
      </c>
      <c r="AI84" s="1">
        <v>0.0</v>
      </c>
      <c r="AJ84" s="1">
        <v>0.0</v>
      </c>
      <c r="AK84" s="1">
        <v>0.0</v>
      </c>
      <c r="AL84" s="1">
        <v>0.0</v>
      </c>
      <c r="AM84" s="1" t="s">
        <v>91</v>
      </c>
      <c r="AP84" s="1">
        <v>10.0</v>
      </c>
      <c r="AQ84" s="1">
        <v>6.0</v>
      </c>
      <c r="AS84" s="1">
        <v>10.0</v>
      </c>
      <c r="AT84" s="1" t="s">
        <v>515</v>
      </c>
      <c r="AU84" s="1" t="s">
        <v>93</v>
      </c>
      <c r="AW84" s="1">
        <v>10.0</v>
      </c>
      <c r="AX84" s="1" t="s">
        <v>516</v>
      </c>
      <c r="AY84" s="1" t="s">
        <v>517</v>
      </c>
      <c r="AZ84" s="1" t="s">
        <v>518</v>
      </c>
      <c r="BB84" s="1">
        <v>30.0</v>
      </c>
      <c r="BC84">
        <f t="shared" si="1"/>
        <v>10</v>
      </c>
      <c r="BD84">
        <v>10.0</v>
      </c>
      <c r="BE84">
        <f t="shared" si="2"/>
        <v>6</v>
      </c>
      <c r="BF84">
        <v>6.0</v>
      </c>
    </row>
    <row r="85">
      <c r="A85" s="1">
        <v>83.0</v>
      </c>
      <c r="B85" s="1">
        <v>1.0</v>
      </c>
      <c r="C85" s="1">
        <v>0.0</v>
      </c>
      <c r="D85" s="1">
        <v>1.0</v>
      </c>
      <c r="E85" s="1">
        <v>0.0</v>
      </c>
      <c r="F85" s="1">
        <v>1.0</v>
      </c>
      <c r="G85" s="1">
        <v>0.0</v>
      </c>
      <c r="H85" s="3">
        <v>32248.0</v>
      </c>
      <c r="I85" s="1">
        <v>7.0</v>
      </c>
      <c r="J85" s="1">
        <v>150.0</v>
      </c>
      <c r="K85" s="1">
        <v>12.0</v>
      </c>
      <c r="L85" s="1">
        <v>24.0</v>
      </c>
      <c r="M85" s="1" t="s">
        <v>212</v>
      </c>
      <c r="N85" s="1">
        <v>1.0</v>
      </c>
      <c r="O85" s="1" t="s">
        <v>410</v>
      </c>
      <c r="Q85" s="1" t="s">
        <v>117</v>
      </c>
      <c r="S85" s="1">
        <v>1.0</v>
      </c>
      <c r="T85" s="1" t="s">
        <v>428</v>
      </c>
      <c r="V85" s="1" t="s">
        <v>129</v>
      </c>
      <c r="Y85" s="1" t="s">
        <v>519</v>
      </c>
      <c r="Z85" s="1">
        <v>3.0</v>
      </c>
      <c r="AA85" s="1" t="s">
        <v>520</v>
      </c>
      <c r="AB85" s="1" t="s">
        <v>90</v>
      </c>
      <c r="AC85" s="1">
        <v>0.0</v>
      </c>
      <c r="AD85" s="1">
        <v>0.0</v>
      </c>
      <c r="AE85" s="1">
        <v>0.0</v>
      </c>
      <c r="AF85" s="1">
        <v>0.0</v>
      </c>
      <c r="AG85" s="1">
        <v>1.0</v>
      </c>
      <c r="AH85" s="1">
        <v>0.0</v>
      </c>
      <c r="AI85" s="1">
        <v>0.0</v>
      </c>
      <c r="AJ85" s="1">
        <v>0.0</v>
      </c>
      <c r="AK85" s="1">
        <v>0.0</v>
      </c>
      <c r="AL85" s="1">
        <v>0.0</v>
      </c>
      <c r="AM85" s="1" t="s">
        <v>91</v>
      </c>
      <c r="AO85" s="1">
        <v>6.0</v>
      </c>
      <c r="AQ85" s="1">
        <v>6.0</v>
      </c>
      <c r="AS85" s="1">
        <v>12.0</v>
      </c>
      <c r="AT85" s="1" t="s">
        <v>521</v>
      </c>
      <c r="AU85" s="1" t="s">
        <v>93</v>
      </c>
      <c r="AW85" s="1">
        <v>10.0</v>
      </c>
      <c r="AX85" s="1" t="s">
        <v>522</v>
      </c>
      <c r="AY85" s="1" t="s">
        <v>523</v>
      </c>
      <c r="AZ85" s="1" t="s">
        <v>524</v>
      </c>
      <c r="BB85" s="1">
        <v>30.0</v>
      </c>
      <c r="BC85">
        <f t="shared" si="1"/>
        <v>6</v>
      </c>
      <c r="BD85">
        <v>6.0</v>
      </c>
      <c r="BE85">
        <f t="shared" si="2"/>
        <v>6</v>
      </c>
      <c r="BF85">
        <v>6.0</v>
      </c>
    </row>
    <row r="86">
      <c r="A86" s="1">
        <v>84.0</v>
      </c>
      <c r="B86" s="1">
        <v>1.0</v>
      </c>
      <c r="C86" s="1">
        <v>1.0</v>
      </c>
      <c r="D86" s="1">
        <v>0.0</v>
      </c>
      <c r="E86" s="1">
        <v>1.0</v>
      </c>
      <c r="F86" s="1">
        <v>1.0</v>
      </c>
      <c r="G86" s="1">
        <v>0.0</v>
      </c>
      <c r="H86" s="3">
        <v>34186.0</v>
      </c>
      <c r="I86" s="1">
        <v>7.0</v>
      </c>
      <c r="J86" s="1">
        <v>150.0</v>
      </c>
      <c r="K86" s="1">
        <v>3.0</v>
      </c>
      <c r="L86" s="1">
        <v>4.0</v>
      </c>
      <c r="M86" s="1" t="s">
        <v>326</v>
      </c>
      <c r="N86" s="1">
        <v>1.0</v>
      </c>
      <c r="O86" s="1" t="s">
        <v>73</v>
      </c>
      <c r="R86" s="1" t="s">
        <v>525</v>
      </c>
      <c r="S86" s="1">
        <v>1.0</v>
      </c>
      <c r="T86" s="1" t="s">
        <v>75</v>
      </c>
      <c r="V86" s="1" t="s">
        <v>99</v>
      </c>
      <c r="X86" s="1" t="s">
        <v>110</v>
      </c>
      <c r="Z86" s="1">
        <v>2.0</v>
      </c>
      <c r="AA86" s="1" t="s">
        <v>526</v>
      </c>
      <c r="AB86" s="1" t="s">
        <v>79</v>
      </c>
      <c r="AC86" s="1">
        <v>0.0</v>
      </c>
      <c r="AD86" s="1">
        <v>0.0</v>
      </c>
      <c r="AE86" s="1">
        <v>0.0</v>
      </c>
      <c r="AF86" s="1">
        <v>0.0</v>
      </c>
      <c r="AG86" s="1">
        <v>1.0</v>
      </c>
      <c r="AH86" s="1">
        <v>0.0</v>
      </c>
      <c r="AI86" s="1">
        <v>0.0</v>
      </c>
      <c r="AJ86" s="1">
        <v>0.0</v>
      </c>
      <c r="AK86" s="1">
        <v>0.0</v>
      </c>
      <c r="AL86" s="1">
        <v>0.0</v>
      </c>
      <c r="AM86" s="1" t="s">
        <v>91</v>
      </c>
      <c r="AO86" s="1">
        <v>3.0</v>
      </c>
      <c r="AQ86" s="1">
        <v>4.0</v>
      </c>
      <c r="AS86" s="1">
        <v>15.0</v>
      </c>
      <c r="AT86" s="1" t="s">
        <v>527</v>
      </c>
      <c r="AV86" s="1" t="s">
        <v>528</v>
      </c>
      <c r="AW86" s="1">
        <v>8.0</v>
      </c>
      <c r="AX86" s="1" t="s">
        <v>529</v>
      </c>
      <c r="AY86" s="1" t="s">
        <v>530</v>
      </c>
      <c r="AZ86" s="1" t="s">
        <v>531</v>
      </c>
      <c r="BB86" s="1">
        <v>25.0</v>
      </c>
      <c r="BC86">
        <f t="shared" si="1"/>
        <v>3</v>
      </c>
      <c r="BD86">
        <v>3.0</v>
      </c>
      <c r="BE86">
        <f t="shared" si="2"/>
        <v>4</v>
      </c>
      <c r="BF86">
        <v>4.0</v>
      </c>
    </row>
    <row r="87">
      <c r="A87" s="1">
        <v>85.0</v>
      </c>
      <c r="B87" s="1">
        <v>1.0</v>
      </c>
      <c r="C87" s="1">
        <v>0.0</v>
      </c>
      <c r="D87" s="1">
        <v>0.0</v>
      </c>
      <c r="E87" s="1">
        <v>0.0</v>
      </c>
      <c r="F87" s="1">
        <v>0.0</v>
      </c>
      <c r="G87" s="1">
        <v>0.0</v>
      </c>
      <c r="H87" s="3">
        <v>32762.0</v>
      </c>
      <c r="I87" s="1">
        <v>7.0</v>
      </c>
      <c r="J87" s="1">
        <v>90.0</v>
      </c>
      <c r="K87" s="1">
        <v>8.0</v>
      </c>
      <c r="L87" s="1">
        <v>0.0</v>
      </c>
      <c r="M87" s="1" t="s">
        <v>326</v>
      </c>
      <c r="N87" s="1">
        <v>0.0</v>
      </c>
      <c r="P87" s="1" t="s">
        <v>532</v>
      </c>
      <c r="Q87" s="1" t="s">
        <v>74</v>
      </c>
      <c r="S87" s="1">
        <v>1.0</v>
      </c>
      <c r="U87" s="1" t="s">
        <v>533</v>
      </c>
      <c r="V87" s="1" t="s">
        <v>99</v>
      </c>
      <c r="Y87" s="1" t="s">
        <v>534</v>
      </c>
      <c r="Z87" s="1">
        <v>4.0</v>
      </c>
      <c r="AA87" s="1" t="s">
        <v>535</v>
      </c>
      <c r="AB87" s="1" t="s">
        <v>102</v>
      </c>
      <c r="AC87" s="1">
        <v>0.0</v>
      </c>
      <c r="AD87" s="1">
        <v>0.0</v>
      </c>
      <c r="AE87" s="1">
        <v>0.0</v>
      </c>
      <c r="AF87" s="1">
        <v>0.0</v>
      </c>
      <c r="AG87" s="1">
        <v>0.0</v>
      </c>
      <c r="AH87" s="1">
        <v>0.0</v>
      </c>
      <c r="AI87" s="1">
        <v>0.0</v>
      </c>
      <c r="AJ87" s="1">
        <v>0.0</v>
      </c>
      <c r="AK87" s="1">
        <v>1.0</v>
      </c>
      <c r="AL87" s="1">
        <v>0.0</v>
      </c>
      <c r="AU87" s="1" t="s">
        <v>93</v>
      </c>
      <c r="AW87" s="1">
        <v>9.0</v>
      </c>
      <c r="AX87" s="1" t="s">
        <v>536</v>
      </c>
      <c r="AY87" s="1" t="s">
        <v>537</v>
      </c>
      <c r="AZ87" s="1" t="s">
        <v>538</v>
      </c>
      <c r="BB87" s="1">
        <v>29.0</v>
      </c>
      <c r="BC87" t="str">
        <f t="shared" si="1"/>
        <v/>
      </c>
      <c r="BE87" t="str">
        <f t="shared" si="2"/>
        <v/>
      </c>
    </row>
    <row r="88">
      <c r="A88" s="1">
        <v>86.0</v>
      </c>
      <c r="B88" s="1">
        <v>1.0</v>
      </c>
      <c r="C88" s="1">
        <v>0.0</v>
      </c>
      <c r="D88" s="1">
        <v>0.0</v>
      </c>
      <c r="E88" s="1">
        <v>0.0</v>
      </c>
      <c r="F88" s="1">
        <v>0.0</v>
      </c>
      <c r="G88" s="1">
        <v>0.0</v>
      </c>
      <c r="H88" s="3">
        <v>27126.0</v>
      </c>
      <c r="I88" s="1">
        <v>8.0</v>
      </c>
      <c r="J88" s="1">
        <v>45.0</v>
      </c>
      <c r="K88" s="1">
        <v>5.0</v>
      </c>
      <c r="L88" s="1">
        <v>5.0</v>
      </c>
      <c r="M88" s="1" t="s">
        <v>248</v>
      </c>
      <c r="N88" s="1">
        <v>1.0</v>
      </c>
      <c r="O88" s="1" t="s">
        <v>86</v>
      </c>
      <c r="Q88" s="1" t="s">
        <v>74</v>
      </c>
      <c r="S88" s="1">
        <v>1.0</v>
      </c>
      <c r="T88" s="1" t="s">
        <v>539</v>
      </c>
      <c r="V88" s="1" t="s">
        <v>76</v>
      </c>
      <c r="X88" s="1" t="s">
        <v>295</v>
      </c>
      <c r="Z88" s="1">
        <v>15.0</v>
      </c>
      <c r="AA88" s="1" t="s">
        <v>540</v>
      </c>
      <c r="AB88" s="1" t="s">
        <v>102</v>
      </c>
      <c r="AC88" s="1">
        <v>0.0</v>
      </c>
      <c r="AD88" s="1">
        <v>0.0</v>
      </c>
      <c r="AE88" s="1">
        <v>0.0</v>
      </c>
      <c r="AF88" s="1">
        <v>0.0</v>
      </c>
      <c r="AG88" s="1">
        <v>0.0</v>
      </c>
      <c r="AH88" s="1">
        <v>1.0</v>
      </c>
      <c r="AI88" s="1">
        <v>0.0</v>
      </c>
      <c r="AJ88" s="1">
        <v>0.0</v>
      </c>
      <c r="AK88" s="1">
        <v>0.0</v>
      </c>
      <c r="AL88" s="1">
        <v>0.0</v>
      </c>
      <c r="AM88" s="1" t="s">
        <v>80</v>
      </c>
      <c r="AP88" s="1">
        <v>25.0</v>
      </c>
      <c r="AR88" s="1">
        <v>10.0</v>
      </c>
      <c r="AS88" s="1">
        <v>25.0</v>
      </c>
      <c r="AV88" s="1" t="s">
        <v>541</v>
      </c>
      <c r="AW88" s="1">
        <v>10.0</v>
      </c>
      <c r="AY88" s="1" t="s">
        <v>542</v>
      </c>
      <c r="BB88" s="1">
        <v>44.0</v>
      </c>
      <c r="BC88">
        <f t="shared" si="1"/>
        <v>25</v>
      </c>
      <c r="BD88">
        <v>25.0</v>
      </c>
      <c r="BE88">
        <f t="shared" si="2"/>
        <v>10</v>
      </c>
      <c r="BF88">
        <v>10.0</v>
      </c>
    </row>
    <row r="89">
      <c r="A89" s="1">
        <v>87.0</v>
      </c>
      <c r="B89" s="1">
        <v>0.0</v>
      </c>
      <c r="C89" s="1">
        <v>0.0</v>
      </c>
      <c r="D89" s="1">
        <v>0.0</v>
      </c>
      <c r="E89" s="1">
        <v>1.0</v>
      </c>
      <c r="F89" s="1">
        <v>0.0</v>
      </c>
      <c r="G89" s="1">
        <v>0.0</v>
      </c>
      <c r="H89" s="3">
        <v>30111.0</v>
      </c>
      <c r="I89" s="1">
        <v>7.0</v>
      </c>
      <c r="J89" s="1">
        <v>120.0</v>
      </c>
      <c r="K89" s="1">
        <v>12.0</v>
      </c>
      <c r="L89" s="1">
        <v>15.0</v>
      </c>
      <c r="M89" s="1" t="s">
        <v>144</v>
      </c>
      <c r="N89" s="1">
        <v>1.0</v>
      </c>
      <c r="O89" s="1" t="s">
        <v>116</v>
      </c>
      <c r="Q89" s="1" t="s">
        <v>122</v>
      </c>
      <c r="S89" s="1">
        <v>1.0</v>
      </c>
      <c r="T89" s="1" t="s">
        <v>9</v>
      </c>
      <c r="V89" s="1" t="s">
        <v>109</v>
      </c>
      <c r="X89" s="1" t="s">
        <v>513</v>
      </c>
      <c r="Z89" s="1">
        <v>10.0</v>
      </c>
      <c r="AA89" s="1" t="s">
        <v>543</v>
      </c>
      <c r="AB89" s="1" t="s">
        <v>79</v>
      </c>
      <c r="AC89" s="1">
        <v>0.0</v>
      </c>
      <c r="AD89" s="1">
        <v>0.0</v>
      </c>
      <c r="AE89" s="1">
        <v>0.0</v>
      </c>
      <c r="AF89" s="1">
        <v>0.0</v>
      </c>
      <c r="AG89" s="1">
        <v>0.0</v>
      </c>
      <c r="AH89" s="1">
        <v>1.0</v>
      </c>
      <c r="AI89" s="1">
        <v>0.0</v>
      </c>
      <c r="AJ89" s="1">
        <v>0.0</v>
      </c>
      <c r="AK89" s="1">
        <v>0.0</v>
      </c>
      <c r="AL89" s="1">
        <v>0.0</v>
      </c>
      <c r="AM89" s="1" t="s">
        <v>80</v>
      </c>
      <c r="AO89" s="1">
        <v>4.0</v>
      </c>
      <c r="AQ89" s="1">
        <v>6.0</v>
      </c>
      <c r="AS89" s="1">
        <v>7.0</v>
      </c>
      <c r="AT89" s="1" t="s">
        <v>544</v>
      </c>
      <c r="AV89" s="1" t="s">
        <v>545</v>
      </c>
      <c r="AW89" s="1">
        <v>6.0</v>
      </c>
      <c r="AX89" s="1" t="s">
        <v>546</v>
      </c>
      <c r="AY89" s="1" t="s">
        <v>547</v>
      </c>
      <c r="BB89" s="1">
        <v>36.0</v>
      </c>
      <c r="BC89">
        <f t="shared" si="1"/>
        <v>4</v>
      </c>
      <c r="BD89">
        <v>4.0</v>
      </c>
      <c r="BE89">
        <f t="shared" si="2"/>
        <v>6</v>
      </c>
      <c r="BF89">
        <v>6.0</v>
      </c>
    </row>
    <row r="90">
      <c r="A90" s="1">
        <v>88.0</v>
      </c>
      <c r="B90" s="1">
        <v>1.0</v>
      </c>
      <c r="C90" s="1">
        <v>0.0</v>
      </c>
      <c r="D90" s="1">
        <v>0.0</v>
      </c>
      <c r="E90" s="1">
        <v>0.0</v>
      </c>
      <c r="F90" s="1">
        <v>1.0</v>
      </c>
      <c r="G90" s="1">
        <v>0.0</v>
      </c>
      <c r="H90" s="3">
        <v>29928.0</v>
      </c>
      <c r="I90" s="1">
        <v>8.0</v>
      </c>
      <c r="J90" s="1">
        <v>120.0</v>
      </c>
      <c r="K90" s="1">
        <v>10.0</v>
      </c>
      <c r="L90" s="1">
        <v>6.0</v>
      </c>
      <c r="M90" s="1" t="s">
        <v>161</v>
      </c>
      <c r="N90" s="1">
        <v>1.0</v>
      </c>
      <c r="O90" s="1" t="s">
        <v>73</v>
      </c>
      <c r="Q90" s="1" t="s">
        <v>117</v>
      </c>
      <c r="S90" s="1">
        <v>0.0</v>
      </c>
      <c r="AB90" s="1" t="s">
        <v>102</v>
      </c>
      <c r="AC90" s="1">
        <v>0.0</v>
      </c>
      <c r="AD90" s="1">
        <v>0.0</v>
      </c>
      <c r="AE90" s="1">
        <v>1.0</v>
      </c>
      <c r="AF90" s="1">
        <v>0.0</v>
      </c>
      <c r="AG90" s="1">
        <v>0.0</v>
      </c>
      <c r="AH90" s="1">
        <v>0.0</v>
      </c>
      <c r="AI90" s="1">
        <v>0.0</v>
      </c>
      <c r="AJ90" s="1">
        <v>0.0</v>
      </c>
      <c r="AK90" s="1">
        <v>0.0</v>
      </c>
      <c r="AL90" s="1">
        <v>0.0</v>
      </c>
      <c r="AM90" s="1" t="s">
        <v>91</v>
      </c>
      <c r="AO90" s="1">
        <v>3.0</v>
      </c>
      <c r="AQ90" s="1">
        <v>5.0</v>
      </c>
      <c r="AS90" s="1">
        <v>80.0</v>
      </c>
      <c r="AT90" s="1" t="s">
        <v>548</v>
      </c>
      <c r="AU90" s="1" t="s">
        <v>93</v>
      </c>
      <c r="AW90" s="1">
        <v>9.0</v>
      </c>
      <c r="AX90" s="1" t="s">
        <v>549</v>
      </c>
      <c r="AY90" s="1" t="s">
        <v>128</v>
      </c>
      <c r="AZ90" s="1" t="s">
        <v>550</v>
      </c>
      <c r="BB90" s="1">
        <v>36.0</v>
      </c>
      <c r="BC90">
        <f t="shared" si="1"/>
        <v>3</v>
      </c>
      <c r="BD90">
        <v>3.0</v>
      </c>
      <c r="BE90">
        <f t="shared" si="2"/>
        <v>5</v>
      </c>
      <c r="BF90">
        <v>5.0</v>
      </c>
    </row>
    <row r="91">
      <c r="A91" s="1">
        <v>89.0</v>
      </c>
      <c r="B91" s="1">
        <v>1.0</v>
      </c>
      <c r="C91" s="1">
        <v>1.0</v>
      </c>
      <c r="D91" s="1">
        <v>0.0</v>
      </c>
      <c r="E91" s="1">
        <v>0.0</v>
      </c>
      <c r="F91" s="1">
        <v>0.0</v>
      </c>
      <c r="G91" s="1">
        <v>0.0</v>
      </c>
      <c r="H91" s="3">
        <v>33888.0</v>
      </c>
      <c r="I91" s="1">
        <v>7.0</v>
      </c>
      <c r="J91" s="1">
        <v>150.0</v>
      </c>
      <c r="K91" s="1">
        <v>9.0</v>
      </c>
      <c r="L91" s="1">
        <v>15.0</v>
      </c>
      <c r="M91" s="1" t="s">
        <v>121</v>
      </c>
      <c r="N91" s="1">
        <v>1.0</v>
      </c>
      <c r="O91" s="1" t="s">
        <v>73</v>
      </c>
      <c r="Q91" s="1" t="s">
        <v>117</v>
      </c>
      <c r="S91" s="1">
        <v>1.0</v>
      </c>
      <c r="T91" s="1" t="s">
        <v>236</v>
      </c>
      <c r="V91" s="1" t="s">
        <v>99</v>
      </c>
      <c r="X91" s="1" t="s">
        <v>243</v>
      </c>
      <c r="Z91" s="1">
        <v>3.0</v>
      </c>
      <c r="AA91" s="1" t="s">
        <v>551</v>
      </c>
      <c r="AB91" s="1" t="s">
        <v>79</v>
      </c>
      <c r="AC91" s="1">
        <v>0.0</v>
      </c>
      <c r="AD91" s="1">
        <v>0.0</v>
      </c>
      <c r="AE91" s="1">
        <v>0.0</v>
      </c>
      <c r="AF91" s="1">
        <v>0.0</v>
      </c>
      <c r="AG91" s="1">
        <v>0.0</v>
      </c>
      <c r="AH91" s="1">
        <v>1.0</v>
      </c>
      <c r="AI91" s="1">
        <v>0.0</v>
      </c>
      <c r="AJ91" s="1">
        <v>0.0</v>
      </c>
      <c r="AK91" s="1">
        <v>0.0</v>
      </c>
      <c r="AL91" s="1">
        <v>0.0</v>
      </c>
      <c r="AM91" s="1" t="s">
        <v>91</v>
      </c>
      <c r="AP91" s="1">
        <v>8.0</v>
      </c>
      <c r="AQ91" s="1">
        <v>6.0</v>
      </c>
      <c r="AS91" s="1">
        <v>10.0</v>
      </c>
      <c r="AT91" s="1" t="s">
        <v>552</v>
      </c>
      <c r="AU91" s="1" t="s">
        <v>93</v>
      </c>
      <c r="AW91" s="1">
        <v>9.0</v>
      </c>
      <c r="AX91" s="1" t="s">
        <v>553</v>
      </c>
      <c r="AY91" s="1" t="s">
        <v>554</v>
      </c>
      <c r="AZ91" s="1" t="s">
        <v>555</v>
      </c>
      <c r="BB91" s="1">
        <v>25.0</v>
      </c>
      <c r="BC91">
        <f t="shared" si="1"/>
        <v>8</v>
      </c>
      <c r="BD91">
        <v>8.0</v>
      </c>
      <c r="BE91">
        <f t="shared" si="2"/>
        <v>6</v>
      </c>
      <c r="BF91">
        <v>6.0</v>
      </c>
    </row>
    <row r="92">
      <c r="A92" s="1">
        <v>90.0</v>
      </c>
      <c r="B92" s="1">
        <v>0.0</v>
      </c>
      <c r="C92" s="1">
        <v>1.0</v>
      </c>
      <c r="D92" s="1">
        <v>0.0</v>
      </c>
      <c r="E92" s="1">
        <v>0.0</v>
      </c>
      <c r="F92" s="1">
        <v>1.0</v>
      </c>
      <c r="G92" s="1">
        <v>0.0</v>
      </c>
      <c r="H92" s="3">
        <v>35137.0</v>
      </c>
      <c r="I92" s="1">
        <v>8.0</v>
      </c>
      <c r="J92" s="1">
        <v>60.0</v>
      </c>
      <c r="K92" s="1">
        <v>50.0</v>
      </c>
      <c r="L92" s="1">
        <v>13.0</v>
      </c>
      <c r="M92" s="1" t="s">
        <v>326</v>
      </c>
      <c r="N92" s="1">
        <v>0.0</v>
      </c>
      <c r="O92" s="1" t="s">
        <v>116</v>
      </c>
      <c r="Q92" s="1" t="s">
        <v>117</v>
      </c>
      <c r="S92" s="1">
        <v>0.0</v>
      </c>
      <c r="AB92" s="1" t="s">
        <v>79</v>
      </c>
      <c r="AC92" s="1">
        <v>0.0</v>
      </c>
      <c r="AD92" s="1">
        <v>0.0</v>
      </c>
      <c r="AE92" s="1">
        <v>0.0</v>
      </c>
      <c r="AF92" s="1">
        <v>1.0</v>
      </c>
      <c r="AG92" s="1">
        <v>0.0</v>
      </c>
      <c r="AH92" s="1">
        <v>0.0</v>
      </c>
      <c r="AI92" s="1">
        <v>0.0</v>
      </c>
      <c r="AJ92" s="1">
        <v>0.0</v>
      </c>
      <c r="AK92" s="1">
        <v>0.0</v>
      </c>
      <c r="AL92" s="1">
        <v>0.0</v>
      </c>
      <c r="AM92" s="1" t="s">
        <v>91</v>
      </c>
      <c r="AO92" s="1">
        <v>6.0</v>
      </c>
      <c r="AQ92" s="1">
        <v>5.0</v>
      </c>
      <c r="AS92" s="1">
        <v>7.0</v>
      </c>
      <c r="AT92" s="1" t="s">
        <v>556</v>
      </c>
      <c r="AU92" s="1" t="s">
        <v>93</v>
      </c>
      <c r="AW92" s="1">
        <v>9.0</v>
      </c>
      <c r="AX92" s="1" t="s">
        <v>557</v>
      </c>
      <c r="AY92" s="1" t="s">
        <v>558</v>
      </c>
      <c r="AZ92" s="1" t="s">
        <v>559</v>
      </c>
      <c r="BB92" s="1">
        <v>22.0</v>
      </c>
      <c r="BC92">
        <f t="shared" si="1"/>
        <v>6</v>
      </c>
      <c r="BD92">
        <v>6.0</v>
      </c>
      <c r="BE92">
        <f t="shared" si="2"/>
        <v>5</v>
      </c>
      <c r="BF92">
        <v>5.0</v>
      </c>
    </row>
    <row r="93">
      <c r="A93" s="1">
        <v>91.0</v>
      </c>
      <c r="B93" s="1">
        <v>0.0</v>
      </c>
      <c r="C93" s="1">
        <v>1.0</v>
      </c>
      <c r="D93" s="1">
        <v>0.0</v>
      </c>
      <c r="E93" s="1">
        <v>0.0</v>
      </c>
      <c r="F93" s="1">
        <v>1.0</v>
      </c>
      <c r="G93" s="1">
        <v>0.0</v>
      </c>
      <c r="H93" s="3">
        <v>32811.0</v>
      </c>
      <c r="I93" s="1">
        <v>1.0</v>
      </c>
      <c r="J93" s="1">
        <v>20.0</v>
      </c>
      <c r="K93" s="1">
        <v>8.0</v>
      </c>
      <c r="L93" s="1">
        <v>6.0</v>
      </c>
      <c r="M93" s="1" t="s">
        <v>121</v>
      </c>
      <c r="N93" s="1">
        <v>1.0</v>
      </c>
      <c r="O93" s="1" t="s">
        <v>73</v>
      </c>
      <c r="R93" s="1" t="s">
        <v>560</v>
      </c>
      <c r="S93" s="1">
        <v>0.0</v>
      </c>
      <c r="AB93" s="1" t="s">
        <v>79</v>
      </c>
      <c r="AC93" s="1">
        <v>0.0</v>
      </c>
      <c r="AD93" s="1">
        <v>1.0</v>
      </c>
      <c r="AE93" s="1">
        <v>0.0</v>
      </c>
      <c r="AF93" s="1">
        <v>0.0</v>
      </c>
      <c r="AG93" s="1">
        <v>0.0</v>
      </c>
      <c r="AH93" s="1">
        <v>0.0</v>
      </c>
      <c r="AI93" s="1">
        <v>0.0</v>
      </c>
      <c r="AJ93" s="1">
        <v>0.0</v>
      </c>
      <c r="AK93" s="1">
        <v>0.0</v>
      </c>
      <c r="AL93" s="1">
        <v>0.0</v>
      </c>
      <c r="AM93" s="1" t="s">
        <v>91</v>
      </c>
      <c r="AO93" s="1">
        <v>4.0</v>
      </c>
      <c r="AQ93" s="1">
        <v>2.0</v>
      </c>
      <c r="AS93" s="1">
        <v>2.0</v>
      </c>
      <c r="AT93" s="1" t="s">
        <v>561</v>
      </c>
      <c r="AU93" s="1" t="s">
        <v>398</v>
      </c>
      <c r="AW93" s="1">
        <v>10.0</v>
      </c>
      <c r="AX93" s="1" t="s">
        <v>562</v>
      </c>
      <c r="AY93" s="1" t="s">
        <v>563</v>
      </c>
      <c r="BB93" s="1">
        <v>28.0</v>
      </c>
      <c r="BC93">
        <f t="shared" si="1"/>
        <v>4</v>
      </c>
      <c r="BD93">
        <v>4.0</v>
      </c>
      <c r="BE93">
        <f t="shared" si="2"/>
        <v>2</v>
      </c>
      <c r="BF93">
        <v>2.0</v>
      </c>
    </row>
    <row r="94">
      <c r="A94" s="1">
        <v>92.0</v>
      </c>
      <c r="B94" s="1">
        <v>1.0</v>
      </c>
      <c r="C94" s="1">
        <v>0.0</v>
      </c>
      <c r="D94" s="1">
        <v>0.0</v>
      </c>
      <c r="E94" s="1">
        <v>0.0</v>
      </c>
      <c r="F94" s="1">
        <v>0.0</v>
      </c>
      <c r="G94" s="1">
        <v>0.0</v>
      </c>
      <c r="H94" s="3">
        <v>31433.0</v>
      </c>
      <c r="I94" s="1">
        <v>8.0</v>
      </c>
      <c r="J94" s="1">
        <v>30.0</v>
      </c>
      <c r="K94" s="1">
        <v>10.0</v>
      </c>
      <c r="L94" s="1">
        <v>2.0</v>
      </c>
      <c r="M94" s="1" t="s">
        <v>85</v>
      </c>
      <c r="N94" s="1">
        <v>0.0</v>
      </c>
      <c r="O94" s="1" t="s">
        <v>97</v>
      </c>
      <c r="Q94" s="1" t="s">
        <v>117</v>
      </c>
      <c r="S94" s="1">
        <v>1.0</v>
      </c>
      <c r="T94" s="1" t="s">
        <v>180</v>
      </c>
      <c r="V94" s="1" t="s">
        <v>99</v>
      </c>
      <c r="X94" s="1" t="s">
        <v>110</v>
      </c>
      <c r="Z94" s="1">
        <v>5.0</v>
      </c>
      <c r="AA94" s="1" t="s">
        <v>564</v>
      </c>
      <c r="AB94" s="1" t="s">
        <v>102</v>
      </c>
      <c r="AC94" s="1">
        <v>0.0</v>
      </c>
      <c r="AD94" s="1">
        <v>0.0</v>
      </c>
      <c r="AE94" s="1">
        <v>0.0</v>
      </c>
      <c r="AF94" s="1">
        <v>1.0</v>
      </c>
      <c r="AG94" s="1">
        <v>0.0</v>
      </c>
      <c r="AH94" s="1">
        <v>0.0</v>
      </c>
      <c r="AI94" s="1">
        <v>0.0</v>
      </c>
      <c r="AJ94" s="1">
        <v>0.0</v>
      </c>
      <c r="AK94" s="1">
        <v>0.0</v>
      </c>
      <c r="AL94" s="1">
        <v>0.0</v>
      </c>
      <c r="AM94" s="1" t="s">
        <v>187</v>
      </c>
      <c r="AO94" s="1">
        <v>6.0</v>
      </c>
      <c r="AQ94" s="1">
        <v>6.0</v>
      </c>
      <c r="AS94" s="1">
        <v>10.0</v>
      </c>
      <c r="AT94" s="1" t="s">
        <v>565</v>
      </c>
      <c r="AU94" s="1" t="s">
        <v>93</v>
      </c>
      <c r="AW94" s="1">
        <v>10.0</v>
      </c>
      <c r="AX94" s="1" t="s">
        <v>565</v>
      </c>
      <c r="AY94" s="1" t="s">
        <v>565</v>
      </c>
      <c r="AZ94" s="1" t="s">
        <v>565</v>
      </c>
      <c r="BB94" s="1">
        <v>32.0</v>
      </c>
      <c r="BC94">
        <f t="shared" si="1"/>
        <v>6</v>
      </c>
      <c r="BD94">
        <v>6.0</v>
      </c>
      <c r="BE94">
        <f t="shared" si="2"/>
        <v>6</v>
      </c>
      <c r="BF94">
        <v>6.0</v>
      </c>
    </row>
    <row r="95">
      <c r="A95" s="1">
        <v>93.0</v>
      </c>
      <c r="B95" s="1">
        <v>0.0</v>
      </c>
      <c r="C95" s="1">
        <v>1.0</v>
      </c>
      <c r="D95" s="1">
        <v>0.0</v>
      </c>
      <c r="E95" s="1">
        <v>0.0</v>
      </c>
      <c r="F95" s="1">
        <v>1.0</v>
      </c>
      <c r="G95" s="1">
        <v>0.0</v>
      </c>
      <c r="H95" s="3">
        <v>32892.0</v>
      </c>
      <c r="I95" s="1">
        <v>7.0</v>
      </c>
      <c r="J95" s="1">
        <v>60.0</v>
      </c>
      <c r="K95" s="1">
        <v>11.0</v>
      </c>
      <c r="L95" s="1">
        <v>3.0</v>
      </c>
      <c r="M95" s="1" t="s">
        <v>326</v>
      </c>
      <c r="N95" s="1">
        <v>0.0</v>
      </c>
      <c r="O95" s="1" t="s">
        <v>73</v>
      </c>
      <c r="Q95" s="1" t="s">
        <v>74</v>
      </c>
      <c r="S95" s="1">
        <v>1.0</v>
      </c>
      <c r="T95" s="1" t="s">
        <v>236</v>
      </c>
      <c r="V95" s="1" t="s">
        <v>99</v>
      </c>
      <c r="X95" s="1" t="s">
        <v>110</v>
      </c>
      <c r="Z95" s="1">
        <v>1.0</v>
      </c>
      <c r="AA95" s="1" t="s">
        <v>566</v>
      </c>
      <c r="AB95" s="1" t="s">
        <v>102</v>
      </c>
      <c r="AC95" s="1">
        <v>0.0</v>
      </c>
      <c r="AD95" s="1">
        <v>0.0</v>
      </c>
      <c r="AE95" s="1">
        <v>0.0</v>
      </c>
      <c r="AF95" s="1">
        <v>0.0</v>
      </c>
      <c r="AG95" s="1">
        <v>0.0</v>
      </c>
      <c r="AH95" s="1">
        <v>0.0</v>
      </c>
      <c r="AI95" s="1">
        <v>0.0</v>
      </c>
      <c r="AJ95" s="1">
        <v>0.0</v>
      </c>
      <c r="AK95" s="1">
        <v>1.0</v>
      </c>
      <c r="AL95" s="1">
        <v>0.0</v>
      </c>
      <c r="AU95" s="1" t="s">
        <v>93</v>
      </c>
      <c r="AW95" s="1">
        <v>10.0</v>
      </c>
      <c r="AX95" s="1" t="s">
        <v>94</v>
      </c>
      <c r="BB95" s="1">
        <v>28.0</v>
      </c>
      <c r="BC95" t="str">
        <f t="shared" si="1"/>
        <v/>
      </c>
      <c r="BE95" t="str">
        <f t="shared" si="2"/>
        <v/>
      </c>
    </row>
    <row r="96">
      <c r="A96" s="1">
        <v>94.0</v>
      </c>
      <c r="B96" s="1">
        <v>0.0</v>
      </c>
      <c r="C96" s="1">
        <v>1.0</v>
      </c>
      <c r="D96" s="1">
        <v>0.0</v>
      </c>
      <c r="E96" s="1">
        <v>0.0</v>
      </c>
      <c r="F96" s="1">
        <v>1.0</v>
      </c>
      <c r="G96" s="1">
        <v>0.0</v>
      </c>
      <c r="H96" s="3">
        <v>42904.0</v>
      </c>
      <c r="I96" s="1">
        <v>6.0</v>
      </c>
      <c r="J96" s="1">
        <v>40.0</v>
      </c>
      <c r="K96" s="1">
        <v>10.0</v>
      </c>
      <c r="L96" s="1">
        <v>5.0</v>
      </c>
      <c r="M96" s="1" t="s">
        <v>72</v>
      </c>
      <c r="N96" s="1">
        <v>1.0</v>
      </c>
      <c r="O96" s="1" t="s">
        <v>73</v>
      </c>
      <c r="Q96" s="1" t="s">
        <v>117</v>
      </c>
      <c r="S96" s="1">
        <v>1.0</v>
      </c>
      <c r="T96" s="1" t="s">
        <v>485</v>
      </c>
      <c r="V96" s="1" t="s">
        <v>109</v>
      </c>
      <c r="X96" s="1" t="s">
        <v>181</v>
      </c>
      <c r="Z96" s="1">
        <v>5.0</v>
      </c>
      <c r="AA96" s="1" t="s">
        <v>567</v>
      </c>
      <c r="AB96" s="1" t="s">
        <v>102</v>
      </c>
      <c r="AC96" s="1">
        <v>0.0</v>
      </c>
      <c r="AD96" s="1">
        <v>0.0</v>
      </c>
      <c r="AE96" s="1">
        <v>0.0</v>
      </c>
      <c r="AF96" s="1">
        <v>1.0</v>
      </c>
      <c r="AG96" s="1">
        <v>0.0</v>
      </c>
      <c r="AH96" s="1">
        <v>1.0</v>
      </c>
      <c r="AI96" s="1">
        <v>0.0</v>
      </c>
      <c r="AJ96" s="1">
        <v>0.0</v>
      </c>
      <c r="AK96" s="1">
        <v>0.0</v>
      </c>
      <c r="AL96" s="1">
        <v>0.0</v>
      </c>
      <c r="AM96" s="1" t="s">
        <v>80</v>
      </c>
      <c r="AO96" s="1">
        <v>4.0</v>
      </c>
      <c r="AQ96" s="1">
        <v>3.0</v>
      </c>
      <c r="AS96" s="1">
        <v>3.0</v>
      </c>
      <c r="AT96" s="1" t="s">
        <v>568</v>
      </c>
      <c r="AU96" s="1" t="s">
        <v>213</v>
      </c>
      <c r="AW96" s="1">
        <v>7.0</v>
      </c>
      <c r="AX96" s="1" t="s">
        <v>569</v>
      </c>
      <c r="AY96" s="1" t="s">
        <v>570</v>
      </c>
      <c r="AZ96" s="1" t="s">
        <v>571</v>
      </c>
      <c r="BB96" s="1">
        <v>1.0</v>
      </c>
      <c r="BC96">
        <f t="shared" si="1"/>
        <v>4</v>
      </c>
      <c r="BD96">
        <v>4.0</v>
      </c>
      <c r="BE96">
        <f t="shared" si="2"/>
        <v>3</v>
      </c>
      <c r="BF96">
        <v>3.0</v>
      </c>
    </row>
    <row r="97">
      <c r="A97" s="1">
        <v>95.0</v>
      </c>
      <c r="B97" s="1">
        <v>1.0</v>
      </c>
      <c r="C97" s="1">
        <v>0.0</v>
      </c>
      <c r="D97" s="1">
        <v>0.0</v>
      </c>
      <c r="E97" s="1">
        <v>0.0</v>
      </c>
      <c r="F97" s="1">
        <v>0.0</v>
      </c>
      <c r="G97" s="1">
        <v>0.0</v>
      </c>
      <c r="H97" s="3">
        <v>32049.0</v>
      </c>
      <c r="I97" s="1">
        <v>8.0</v>
      </c>
      <c r="J97" s="1">
        <v>90.0</v>
      </c>
      <c r="K97" s="1">
        <v>7.0</v>
      </c>
      <c r="L97" s="1">
        <v>50.0</v>
      </c>
      <c r="M97" s="1" t="s">
        <v>107</v>
      </c>
      <c r="N97" s="1">
        <v>0.0</v>
      </c>
      <c r="O97" s="1" t="s">
        <v>410</v>
      </c>
      <c r="Q97" s="1" t="s">
        <v>74</v>
      </c>
      <c r="S97" s="1">
        <v>1.0</v>
      </c>
      <c r="T97" s="1" t="s">
        <v>180</v>
      </c>
      <c r="V97" s="1" t="s">
        <v>99</v>
      </c>
      <c r="X97" s="1" t="s">
        <v>333</v>
      </c>
      <c r="Z97" s="1">
        <v>6.0</v>
      </c>
      <c r="AA97" s="1" t="s">
        <v>572</v>
      </c>
      <c r="AB97" s="1" t="s">
        <v>90</v>
      </c>
      <c r="AC97" s="1">
        <v>0.0</v>
      </c>
      <c r="AD97" s="1">
        <v>0.0</v>
      </c>
      <c r="AE97" s="1">
        <v>0.0</v>
      </c>
      <c r="AF97" s="1">
        <v>1.0</v>
      </c>
      <c r="AG97" s="1">
        <v>1.0</v>
      </c>
      <c r="AH97" s="1">
        <v>0.0</v>
      </c>
      <c r="AI97" s="1">
        <v>0.0</v>
      </c>
      <c r="AJ97" s="1">
        <v>0.0</v>
      </c>
      <c r="AK97" s="1">
        <v>0.0</v>
      </c>
      <c r="AL97" s="1">
        <v>0.0</v>
      </c>
      <c r="AM97" s="1" t="s">
        <v>573</v>
      </c>
      <c r="AP97" s="1">
        <v>15.0</v>
      </c>
      <c r="AQ97" s="1">
        <v>6.0</v>
      </c>
      <c r="AS97" s="1">
        <v>40.0</v>
      </c>
      <c r="AT97" s="1" t="s">
        <v>354</v>
      </c>
      <c r="AU97" s="1" t="s">
        <v>93</v>
      </c>
      <c r="AW97" s="1">
        <v>10.0</v>
      </c>
      <c r="AX97" s="1" t="s">
        <v>94</v>
      </c>
      <c r="BB97" s="1">
        <v>31.0</v>
      </c>
      <c r="BC97">
        <f t="shared" si="1"/>
        <v>15</v>
      </c>
      <c r="BD97">
        <v>15.0</v>
      </c>
      <c r="BE97">
        <f t="shared" si="2"/>
        <v>6</v>
      </c>
      <c r="BF97">
        <v>6.0</v>
      </c>
    </row>
    <row r="98">
      <c r="A98" s="1">
        <v>96.0</v>
      </c>
      <c r="B98" s="1">
        <v>0.0</v>
      </c>
      <c r="C98" s="1">
        <v>0.0</v>
      </c>
      <c r="D98" s="1">
        <v>0.0</v>
      </c>
      <c r="E98" s="1">
        <v>0.0</v>
      </c>
      <c r="F98" s="1">
        <v>1.0</v>
      </c>
      <c r="G98" s="1">
        <v>0.0</v>
      </c>
      <c r="H98" s="3">
        <v>35247.0</v>
      </c>
      <c r="I98" s="1">
        <v>6.0</v>
      </c>
      <c r="J98" s="1">
        <v>200.0</v>
      </c>
      <c r="K98" s="1">
        <v>4.0</v>
      </c>
      <c r="L98" s="1">
        <v>15.0</v>
      </c>
      <c r="M98" s="1" t="s">
        <v>107</v>
      </c>
      <c r="N98" s="1">
        <v>1.0</v>
      </c>
      <c r="O98" s="1" t="s">
        <v>116</v>
      </c>
      <c r="Q98" s="1" t="s">
        <v>117</v>
      </c>
      <c r="S98" s="1">
        <v>1.0</v>
      </c>
      <c r="T98" s="1" t="s">
        <v>128</v>
      </c>
      <c r="V98" s="1" t="s">
        <v>99</v>
      </c>
      <c r="X98" s="1" t="s">
        <v>77</v>
      </c>
      <c r="Z98" s="1">
        <v>1.0</v>
      </c>
      <c r="AA98" s="1" t="s">
        <v>78</v>
      </c>
      <c r="AB98" s="1" t="s">
        <v>79</v>
      </c>
      <c r="AC98" s="1">
        <v>0.0</v>
      </c>
      <c r="AD98" s="1">
        <v>0.0</v>
      </c>
      <c r="AE98" s="1">
        <v>0.0</v>
      </c>
      <c r="AF98" s="1">
        <v>1.0</v>
      </c>
      <c r="AG98" s="1">
        <v>0.0</v>
      </c>
      <c r="AH98" s="1">
        <v>1.0</v>
      </c>
      <c r="AI98" s="1">
        <v>0.0</v>
      </c>
      <c r="AJ98" s="1">
        <v>0.0</v>
      </c>
      <c r="AK98" s="1">
        <v>0.0</v>
      </c>
      <c r="AL98" s="1">
        <v>0.0</v>
      </c>
      <c r="AM98" s="1" t="s">
        <v>103</v>
      </c>
      <c r="AP98" s="1">
        <v>80.0</v>
      </c>
      <c r="AR98" s="1">
        <v>15.0</v>
      </c>
      <c r="AS98" s="1">
        <v>4.0</v>
      </c>
      <c r="AT98" s="1" t="s">
        <v>574</v>
      </c>
      <c r="AU98" s="1" t="s">
        <v>82</v>
      </c>
      <c r="AW98" s="1">
        <v>10.0</v>
      </c>
      <c r="AX98" s="1" t="s">
        <v>575</v>
      </c>
      <c r="AY98" s="1" t="s">
        <v>576</v>
      </c>
      <c r="AZ98" s="1" t="s">
        <v>577</v>
      </c>
      <c r="BB98" s="1">
        <v>22.0</v>
      </c>
      <c r="BC98">
        <f t="shared" si="1"/>
        <v>80</v>
      </c>
      <c r="BD98">
        <v>80.0</v>
      </c>
      <c r="BE98">
        <f t="shared" si="2"/>
        <v>15</v>
      </c>
      <c r="BF98">
        <v>15.0</v>
      </c>
    </row>
    <row r="99">
      <c r="A99" s="1">
        <v>97.0</v>
      </c>
      <c r="B99" s="1">
        <v>0.0</v>
      </c>
      <c r="C99" s="1">
        <v>1.0</v>
      </c>
      <c r="D99" s="1">
        <v>0.0</v>
      </c>
      <c r="E99" s="1">
        <v>0.0</v>
      </c>
      <c r="F99" s="1">
        <v>0.0</v>
      </c>
      <c r="G99" s="1">
        <v>0.0</v>
      </c>
      <c r="H99" s="3">
        <v>24438.0</v>
      </c>
      <c r="I99" s="1">
        <v>7.0</v>
      </c>
      <c r="J99" s="1">
        <v>90.0</v>
      </c>
      <c r="K99" s="1">
        <v>10.0</v>
      </c>
      <c r="L99" s="1">
        <v>10.0</v>
      </c>
      <c r="M99" s="1" t="s">
        <v>85</v>
      </c>
      <c r="N99" s="1">
        <v>1.0</v>
      </c>
      <c r="O99" s="1" t="s">
        <v>97</v>
      </c>
      <c r="Q99" s="1" t="s">
        <v>122</v>
      </c>
      <c r="S99" s="1">
        <v>1.0</v>
      </c>
      <c r="T99" s="1" t="s">
        <v>236</v>
      </c>
      <c r="V99" s="1" t="s">
        <v>76</v>
      </c>
      <c r="X99" s="1" t="s">
        <v>320</v>
      </c>
      <c r="Z99" s="1">
        <v>25.0</v>
      </c>
      <c r="AA99" s="1" t="s">
        <v>578</v>
      </c>
      <c r="AB99" s="1" t="s">
        <v>102</v>
      </c>
      <c r="AC99" s="1">
        <v>0.0</v>
      </c>
      <c r="AD99" s="1">
        <v>0.0</v>
      </c>
      <c r="AE99" s="1">
        <v>0.0</v>
      </c>
      <c r="AF99" s="1">
        <v>0.0</v>
      </c>
      <c r="AG99" s="1">
        <v>1.0</v>
      </c>
      <c r="AH99" s="1">
        <v>0.0</v>
      </c>
      <c r="AI99" s="1">
        <v>0.0</v>
      </c>
      <c r="AJ99" s="1">
        <v>0.0</v>
      </c>
      <c r="AK99" s="1">
        <v>0.0</v>
      </c>
      <c r="AL99" s="1">
        <v>0.0</v>
      </c>
      <c r="AM99" s="1" t="s">
        <v>80</v>
      </c>
      <c r="AO99" s="1">
        <v>4.0</v>
      </c>
      <c r="AQ99" s="1">
        <v>6.0</v>
      </c>
      <c r="AS99" s="1">
        <v>30.0</v>
      </c>
      <c r="AT99" s="1" t="s">
        <v>579</v>
      </c>
      <c r="AU99" s="1" t="s">
        <v>93</v>
      </c>
      <c r="AW99" s="1">
        <v>10.0</v>
      </c>
      <c r="AX99" s="1" t="s">
        <v>580</v>
      </c>
      <c r="AY99" s="1" t="s">
        <v>449</v>
      </c>
      <c r="AZ99" s="1" t="s">
        <v>581</v>
      </c>
      <c r="BB99" s="1">
        <v>51.0</v>
      </c>
      <c r="BC99">
        <f t="shared" si="1"/>
        <v>4</v>
      </c>
      <c r="BD99">
        <v>4.0</v>
      </c>
      <c r="BE99">
        <f t="shared" si="2"/>
        <v>6</v>
      </c>
      <c r="BF99">
        <v>6.0</v>
      </c>
    </row>
    <row r="100">
      <c r="A100" s="1">
        <v>98.0</v>
      </c>
      <c r="B100" s="1">
        <v>1.0</v>
      </c>
      <c r="C100" s="1">
        <v>0.0</v>
      </c>
      <c r="D100" s="1">
        <v>0.0</v>
      </c>
      <c r="E100" s="1">
        <v>0.0</v>
      </c>
      <c r="F100" s="1">
        <v>0.0</v>
      </c>
      <c r="G100" s="1">
        <v>0.0</v>
      </c>
      <c r="H100" s="3">
        <v>29094.0</v>
      </c>
      <c r="I100" s="1">
        <v>8.0</v>
      </c>
      <c r="J100" s="1">
        <v>0.0</v>
      </c>
      <c r="K100" s="1">
        <v>8.0</v>
      </c>
      <c r="L100" s="1">
        <v>24.0</v>
      </c>
      <c r="M100" s="1" t="s">
        <v>212</v>
      </c>
      <c r="N100" s="1">
        <v>0.0</v>
      </c>
      <c r="O100" s="1" t="s">
        <v>145</v>
      </c>
      <c r="Q100" s="1" t="s">
        <v>87</v>
      </c>
      <c r="S100" s="1">
        <v>1.0</v>
      </c>
      <c r="T100" s="1" t="s">
        <v>236</v>
      </c>
      <c r="V100" s="1" t="s">
        <v>99</v>
      </c>
      <c r="X100" s="1" t="s">
        <v>110</v>
      </c>
      <c r="Z100" s="1">
        <v>20.0</v>
      </c>
      <c r="AA100" s="1" t="s">
        <v>582</v>
      </c>
      <c r="AB100" s="1" t="s">
        <v>79</v>
      </c>
      <c r="AC100" s="1">
        <v>0.0</v>
      </c>
      <c r="AD100" s="1">
        <v>0.0</v>
      </c>
      <c r="AE100" s="1">
        <v>1.0</v>
      </c>
      <c r="AF100" s="1">
        <v>0.0</v>
      </c>
      <c r="AG100" s="1">
        <v>1.0</v>
      </c>
      <c r="AH100" s="1">
        <v>0.0</v>
      </c>
      <c r="AI100" s="1">
        <v>0.0</v>
      </c>
      <c r="AJ100" s="1">
        <v>0.0</v>
      </c>
      <c r="AK100" s="1">
        <v>0.0</v>
      </c>
      <c r="AL100" s="1">
        <v>0.0</v>
      </c>
      <c r="AM100" s="1" t="s">
        <v>80</v>
      </c>
      <c r="AO100" s="1">
        <v>6.0</v>
      </c>
      <c r="AQ100" s="1">
        <v>6.0</v>
      </c>
      <c r="AS100" s="1">
        <v>12.0</v>
      </c>
      <c r="AT100" s="1" t="s">
        <v>583</v>
      </c>
      <c r="AU100" s="1" t="s">
        <v>93</v>
      </c>
      <c r="AW100" s="1">
        <v>10.0</v>
      </c>
      <c r="AX100" s="1" t="s">
        <v>584</v>
      </c>
      <c r="AY100" s="1" t="s">
        <v>585</v>
      </c>
      <c r="AZ100" s="1" t="s">
        <v>586</v>
      </c>
      <c r="BB100" s="1">
        <v>39.0</v>
      </c>
      <c r="BC100">
        <f t="shared" si="1"/>
        <v>6</v>
      </c>
      <c r="BD100">
        <v>6.0</v>
      </c>
      <c r="BE100">
        <f t="shared" si="2"/>
        <v>6</v>
      </c>
      <c r="BF100">
        <v>6.0</v>
      </c>
    </row>
    <row r="101">
      <c r="A101" s="1">
        <v>99.0</v>
      </c>
      <c r="B101" s="1">
        <v>0.0</v>
      </c>
      <c r="C101" s="1">
        <v>0.0</v>
      </c>
      <c r="D101" s="1">
        <v>1.0</v>
      </c>
      <c r="E101" s="1">
        <v>1.0</v>
      </c>
      <c r="F101" s="1">
        <v>0.0</v>
      </c>
      <c r="G101" s="1">
        <v>0.0</v>
      </c>
      <c r="H101" s="3">
        <v>32967.0</v>
      </c>
      <c r="I101" s="1">
        <v>8.0</v>
      </c>
      <c r="J101" s="1">
        <v>0.0</v>
      </c>
      <c r="K101" s="1">
        <v>12.0</v>
      </c>
      <c r="L101" s="1">
        <v>3.0</v>
      </c>
      <c r="M101" s="1" t="s">
        <v>144</v>
      </c>
      <c r="N101" s="1">
        <v>1.0</v>
      </c>
      <c r="O101" s="1" t="s">
        <v>73</v>
      </c>
      <c r="Q101" s="1" t="s">
        <v>117</v>
      </c>
      <c r="S101" s="1">
        <v>1.0</v>
      </c>
      <c r="T101" s="1" t="s">
        <v>539</v>
      </c>
      <c r="V101" s="1" t="s">
        <v>99</v>
      </c>
      <c r="X101" s="1" t="s">
        <v>77</v>
      </c>
      <c r="Z101" s="1">
        <v>4.0</v>
      </c>
      <c r="AA101" s="1" t="s">
        <v>78</v>
      </c>
      <c r="AB101" s="1" t="s">
        <v>79</v>
      </c>
      <c r="AC101" s="1">
        <v>0.0</v>
      </c>
      <c r="AD101" s="1">
        <v>0.0</v>
      </c>
      <c r="AE101" s="1">
        <v>0.0</v>
      </c>
      <c r="AF101" s="1">
        <v>0.0</v>
      </c>
      <c r="AG101" s="1">
        <v>0.0</v>
      </c>
      <c r="AH101" s="1">
        <v>1.0</v>
      </c>
      <c r="AI101" s="1">
        <v>0.0</v>
      </c>
      <c r="AJ101" s="1">
        <v>0.0</v>
      </c>
      <c r="AK101" s="1">
        <v>0.0</v>
      </c>
      <c r="AL101" s="1">
        <v>1.0</v>
      </c>
      <c r="AM101" s="1" t="s">
        <v>91</v>
      </c>
      <c r="AO101" s="1">
        <v>6.0</v>
      </c>
      <c r="AQ101" s="1">
        <v>2.0</v>
      </c>
      <c r="AS101" s="1">
        <v>5.0</v>
      </c>
      <c r="AT101" s="1" t="s">
        <v>587</v>
      </c>
      <c r="AU101" s="1" t="s">
        <v>93</v>
      </c>
      <c r="AW101" s="1">
        <v>10.0</v>
      </c>
      <c r="AX101" s="1" t="s">
        <v>588</v>
      </c>
      <c r="AY101" s="1" t="s">
        <v>589</v>
      </c>
      <c r="AZ101" s="1" t="s">
        <v>590</v>
      </c>
      <c r="BB101" s="1">
        <v>28.0</v>
      </c>
      <c r="BC101">
        <f t="shared" si="1"/>
        <v>6</v>
      </c>
      <c r="BD101">
        <v>6.0</v>
      </c>
      <c r="BE101">
        <f t="shared" si="2"/>
        <v>2</v>
      </c>
      <c r="BF101">
        <v>2.0</v>
      </c>
    </row>
    <row r="102">
      <c r="A102" s="1">
        <v>100.0</v>
      </c>
      <c r="B102" s="1">
        <v>1.0</v>
      </c>
      <c r="C102" s="1">
        <v>1.0</v>
      </c>
      <c r="D102" s="1">
        <v>0.0</v>
      </c>
      <c r="E102" s="1">
        <v>0.0</v>
      </c>
      <c r="F102" s="1">
        <v>1.0</v>
      </c>
      <c r="G102" s="1">
        <v>0.0</v>
      </c>
      <c r="H102" s="3">
        <v>27169.0</v>
      </c>
      <c r="I102" s="1">
        <v>7.0</v>
      </c>
      <c r="J102" s="1">
        <v>50.0</v>
      </c>
      <c r="K102" s="1">
        <v>10.0</v>
      </c>
      <c r="L102" s="1">
        <v>5.0</v>
      </c>
      <c r="M102" s="1" t="s">
        <v>144</v>
      </c>
      <c r="N102" s="1">
        <v>0.0</v>
      </c>
      <c r="O102" s="1" t="s">
        <v>145</v>
      </c>
      <c r="Q102" s="1" t="s">
        <v>117</v>
      </c>
      <c r="S102" s="1">
        <v>1.0</v>
      </c>
      <c r="T102" s="1" t="s">
        <v>236</v>
      </c>
      <c r="V102" s="1" t="s">
        <v>371</v>
      </c>
      <c r="X102" s="1" t="s">
        <v>591</v>
      </c>
      <c r="Z102" s="1">
        <v>16.0</v>
      </c>
      <c r="AA102" s="1" t="s">
        <v>592</v>
      </c>
      <c r="AB102" s="1" t="s">
        <v>102</v>
      </c>
      <c r="AC102" s="1">
        <v>0.0</v>
      </c>
      <c r="AD102" s="1">
        <v>0.0</v>
      </c>
      <c r="AE102" s="1">
        <v>0.0</v>
      </c>
      <c r="AF102" s="1">
        <v>0.0</v>
      </c>
      <c r="AG102" s="1">
        <v>1.0</v>
      </c>
      <c r="AH102" s="1">
        <v>0.0</v>
      </c>
      <c r="AI102" s="1">
        <v>0.0</v>
      </c>
      <c r="AJ102" s="1">
        <v>0.0</v>
      </c>
      <c r="AK102" s="1">
        <v>0.0</v>
      </c>
      <c r="AL102" s="1">
        <v>0.0</v>
      </c>
      <c r="AM102" s="1" t="s">
        <v>91</v>
      </c>
      <c r="AO102" s="1">
        <v>6.0</v>
      </c>
      <c r="AQ102" s="1">
        <v>6.0</v>
      </c>
      <c r="AS102" s="1">
        <v>60.0</v>
      </c>
      <c r="AT102" s="1" t="s">
        <v>593</v>
      </c>
      <c r="AU102" s="1" t="s">
        <v>93</v>
      </c>
      <c r="AW102" s="1">
        <v>6.0</v>
      </c>
      <c r="AX102" s="1" t="s">
        <v>594</v>
      </c>
      <c r="BB102" s="1">
        <v>44.0</v>
      </c>
      <c r="BC102">
        <f t="shared" si="1"/>
        <v>6</v>
      </c>
      <c r="BD102">
        <v>6.0</v>
      </c>
      <c r="BE102">
        <f t="shared" si="2"/>
        <v>6</v>
      </c>
      <c r="BF102">
        <v>6.0</v>
      </c>
    </row>
    <row r="103">
      <c r="A103" s="1">
        <v>101.0</v>
      </c>
      <c r="B103" s="1">
        <v>0.0</v>
      </c>
      <c r="C103" s="1">
        <v>0.0</v>
      </c>
      <c r="D103" s="1">
        <v>0.0</v>
      </c>
      <c r="E103" s="1">
        <v>0.0</v>
      </c>
      <c r="F103" s="1">
        <v>1.0</v>
      </c>
      <c r="G103" s="1">
        <v>0.0</v>
      </c>
      <c r="H103" s="3">
        <v>31622.0</v>
      </c>
      <c r="I103" s="1">
        <v>6.0</v>
      </c>
      <c r="J103" s="1">
        <v>2.0</v>
      </c>
      <c r="K103" s="1">
        <v>12.0</v>
      </c>
      <c r="L103" s="1">
        <v>3.0</v>
      </c>
      <c r="M103" s="1" t="s">
        <v>96</v>
      </c>
      <c r="N103" s="1">
        <v>0.0</v>
      </c>
      <c r="O103" s="1" t="s">
        <v>86</v>
      </c>
      <c r="Q103" s="1" t="s">
        <v>117</v>
      </c>
      <c r="S103" s="1">
        <v>1.0</v>
      </c>
      <c r="T103" s="1" t="s">
        <v>428</v>
      </c>
      <c r="V103" s="1" t="s">
        <v>129</v>
      </c>
      <c r="X103" s="1" t="s">
        <v>77</v>
      </c>
      <c r="Z103" s="1">
        <v>10.0</v>
      </c>
      <c r="AA103" s="1" t="s">
        <v>595</v>
      </c>
      <c r="AB103" s="1" t="s">
        <v>102</v>
      </c>
      <c r="AC103" s="1">
        <v>0.0</v>
      </c>
      <c r="AD103" s="1">
        <v>0.0</v>
      </c>
      <c r="AE103" s="1">
        <v>0.0</v>
      </c>
      <c r="AF103" s="1">
        <v>0.0</v>
      </c>
      <c r="AG103" s="1">
        <v>1.0</v>
      </c>
      <c r="AH103" s="1">
        <v>0.0</v>
      </c>
      <c r="AI103" s="1">
        <v>0.0</v>
      </c>
      <c r="AJ103" s="1">
        <v>0.0</v>
      </c>
      <c r="AK103" s="1">
        <v>0.0</v>
      </c>
      <c r="AL103" s="1">
        <v>0.0</v>
      </c>
      <c r="AM103" s="1" t="s">
        <v>103</v>
      </c>
      <c r="AP103" s="1">
        <v>10.0</v>
      </c>
      <c r="AQ103" s="1">
        <v>5.0</v>
      </c>
      <c r="AS103" s="1">
        <v>20.0</v>
      </c>
      <c r="AT103" s="1" t="s">
        <v>596</v>
      </c>
      <c r="AU103" s="1" t="s">
        <v>93</v>
      </c>
      <c r="AW103" s="1">
        <v>8.0</v>
      </c>
      <c r="AX103" s="1" t="s">
        <v>597</v>
      </c>
      <c r="AY103" s="1" t="s">
        <v>598</v>
      </c>
      <c r="AZ103" s="1" t="s">
        <v>599</v>
      </c>
      <c r="BB103" s="1">
        <v>32.0</v>
      </c>
      <c r="BC103">
        <f t="shared" si="1"/>
        <v>10</v>
      </c>
      <c r="BD103">
        <v>10.0</v>
      </c>
      <c r="BE103">
        <f t="shared" si="2"/>
        <v>5</v>
      </c>
      <c r="BF103">
        <v>5.0</v>
      </c>
    </row>
    <row r="104">
      <c r="A104" s="1">
        <v>102.0</v>
      </c>
      <c r="B104" s="1">
        <v>1.0</v>
      </c>
      <c r="C104" s="1">
        <v>1.0</v>
      </c>
      <c r="D104" s="1">
        <v>0.0</v>
      </c>
      <c r="E104" s="1">
        <v>0.0</v>
      </c>
      <c r="F104" s="1">
        <v>1.0</v>
      </c>
      <c r="G104" s="1">
        <v>0.0</v>
      </c>
      <c r="H104" s="3">
        <v>32721.0</v>
      </c>
      <c r="I104" s="1">
        <v>6.0</v>
      </c>
      <c r="J104" s="1">
        <v>0.0</v>
      </c>
      <c r="K104" s="1">
        <v>14.0</v>
      </c>
      <c r="L104" s="1">
        <v>25.0</v>
      </c>
      <c r="M104" s="1" t="s">
        <v>161</v>
      </c>
      <c r="N104" s="1">
        <v>1.0</v>
      </c>
      <c r="O104" s="1" t="s">
        <v>97</v>
      </c>
      <c r="R104" s="1" t="s">
        <v>600</v>
      </c>
      <c r="S104" s="1">
        <v>1.0</v>
      </c>
      <c r="T104" s="1" t="s">
        <v>485</v>
      </c>
      <c r="V104" s="1" t="s">
        <v>109</v>
      </c>
      <c r="Y104" s="1" t="s">
        <v>601</v>
      </c>
      <c r="Z104" s="1">
        <v>6.0</v>
      </c>
      <c r="AA104" s="1" t="s">
        <v>602</v>
      </c>
      <c r="AB104" s="1" t="s">
        <v>79</v>
      </c>
      <c r="AC104" s="1">
        <v>0.0</v>
      </c>
      <c r="AD104" s="1">
        <v>0.0</v>
      </c>
      <c r="AE104" s="1">
        <v>1.0</v>
      </c>
      <c r="AF104" s="1">
        <v>0.0</v>
      </c>
      <c r="AG104" s="1">
        <v>0.0</v>
      </c>
      <c r="AH104" s="1">
        <v>0.0</v>
      </c>
      <c r="AI104" s="1">
        <v>0.0</v>
      </c>
      <c r="AJ104" s="1">
        <v>0.0</v>
      </c>
      <c r="AK104" s="1">
        <v>0.0</v>
      </c>
      <c r="AL104" s="1">
        <v>1.0</v>
      </c>
      <c r="AM104" s="1" t="s">
        <v>91</v>
      </c>
      <c r="AP104" s="1">
        <v>20.0</v>
      </c>
      <c r="AQ104" s="1">
        <v>4.0</v>
      </c>
      <c r="AS104" s="1">
        <v>80.0</v>
      </c>
      <c r="AT104" s="1" t="s">
        <v>603</v>
      </c>
      <c r="AV104" s="1" t="s">
        <v>604</v>
      </c>
      <c r="AW104" s="1">
        <v>9.0</v>
      </c>
      <c r="AX104" s="1" t="s">
        <v>605</v>
      </c>
      <c r="AY104" s="1" t="s">
        <v>606</v>
      </c>
      <c r="AZ104" s="1" t="s">
        <v>607</v>
      </c>
      <c r="BB104" s="1">
        <v>29.0</v>
      </c>
      <c r="BC104">
        <f t="shared" si="1"/>
        <v>20</v>
      </c>
      <c r="BD104">
        <v>20.0</v>
      </c>
      <c r="BE104">
        <f t="shared" si="2"/>
        <v>4</v>
      </c>
      <c r="BF104">
        <v>4.0</v>
      </c>
    </row>
    <row r="105">
      <c r="A105" s="1">
        <v>103.0</v>
      </c>
      <c r="B105" s="1">
        <v>1.0</v>
      </c>
      <c r="C105" s="1">
        <v>0.0</v>
      </c>
      <c r="D105" s="1">
        <v>0.0</v>
      </c>
      <c r="E105" s="1">
        <v>0.0</v>
      </c>
      <c r="F105" s="1">
        <v>0.0</v>
      </c>
      <c r="G105" s="1">
        <v>0.0</v>
      </c>
      <c r="H105" s="3">
        <v>23231.0</v>
      </c>
      <c r="I105" s="1">
        <v>7.0</v>
      </c>
      <c r="J105" s="1">
        <v>0.0</v>
      </c>
      <c r="K105" s="1">
        <v>10.0</v>
      </c>
      <c r="L105" s="1">
        <v>20.0</v>
      </c>
      <c r="M105" s="1" t="s">
        <v>326</v>
      </c>
      <c r="N105" s="1">
        <v>1.0</v>
      </c>
      <c r="O105" s="1" t="s">
        <v>86</v>
      </c>
      <c r="Q105" s="1" t="s">
        <v>117</v>
      </c>
      <c r="S105" s="1">
        <v>1.0</v>
      </c>
      <c r="T105" s="1" t="s">
        <v>128</v>
      </c>
      <c r="V105" s="1" t="s">
        <v>148</v>
      </c>
      <c r="X105" s="1" t="s">
        <v>181</v>
      </c>
      <c r="Z105" s="1">
        <v>27.0</v>
      </c>
      <c r="AA105" s="1" t="s">
        <v>608</v>
      </c>
      <c r="AB105" s="1" t="s">
        <v>102</v>
      </c>
      <c r="AC105" s="1">
        <v>0.0</v>
      </c>
      <c r="AD105" s="1">
        <v>0.0</v>
      </c>
      <c r="AE105" s="1">
        <v>0.0</v>
      </c>
      <c r="AF105" s="1">
        <v>1.0</v>
      </c>
      <c r="AG105" s="1">
        <v>0.0</v>
      </c>
      <c r="AH105" s="1">
        <v>0.0</v>
      </c>
      <c r="AI105" s="1">
        <v>0.0</v>
      </c>
      <c r="AJ105" s="1">
        <v>0.0</v>
      </c>
      <c r="AK105" s="1">
        <v>0.0</v>
      </c>
      <c r="AL105" s="1">
        <v>0.0</v>
      </c>
      <c r="AN105" s="1" t="s">
        <v>609</v>
      </c>
      <c r="AP105" s="1">
        <v>10.0</v>
      </c>
      <c r="AQ105" s="1">
        <v>4.0</v>
      </c>
      <c r="AS105" s="1">
        <v>10.0</v>
      </c>
      <c r="AT105" s="1" t="s">
        <v>610</v>
      </c>
      <c r="AU105" s="1" t="s">
        <v>213</v>
      </c>
      <c r="AW105" s="1">
        <v>2.0</v>
      </c>
      <c r="AX105" s="1" t="s">
        <v>611</v>
      </c>
      <c r="AY105" s="1" t="s">
        <v>612</v>
      </c>
      <c r="AZ105" s="1" t="s">
        <v>613</v>
      </c>
      <c r="BB105" s="1">
        <v>55.0</v>
      </c>
      <c r="BC105">
        <f t="shared" si="1"/>
        <v>10</v>
      </c>
      <c r="BD105">
        <v>10.0</v>
      </c>
      <c r="BE105">
        <f t="shared" si="2"/>
        <v>4</v>
      </c>
      <c r="BF105">
        <v>4.0</v>
      </c>
    </row>
    <row r="106">
      <c r="A106" s="1">
        <v>104.0</v>
      </c>
      <c r="B106" s="1">
        <v>1.0</v>
      </c>
      <c r="C106" s="1">
        <v>0.0</v>
      </c>
      <c r="D106" s="1">
        <v>0.0</v>
      </c>
      <c r="E106" s="1">
        <v>0.0</v>
      </c>
      <c r="F106" s="1">
        <v>1.0</v>
      </c>
      <c r="G106" s="1">
        <v>0.0</v>
      </c>
      <c r="H106" s="3">
        <v>32437.0</v>
      </c>
      <c r="I106" s="1">
        <v>8.0</v>
      </c>
      <c r="J106" s="1">
        <v>0.0</v>
      </c>
      <c r="K106" s="1">
        <v>10.0</v>
      </c>
      <c r="L106" s="1">
        <v>10.0</v>
      </c>
      <c r="M106" s="1" t="s">
        <v>121</v>
      </c>
      <c r="N106" s="1">
        <v>0.0</v>
      </c>
      <c r="O106" s="1" t="s">
        <v>86</v>
      </c>
      <c r="R106" s="1" t="s">
        <v>614</v>
      </c>
      <c r="S106" s="1">
        <v>0.0</v>
      </c>
      <c r="AB106" s="1" t="s">
        <v>102</v>
      </c>
      <c r="AC106" s="1">
        <v>0.0</v>
      </c>
      <c r="AD106" s="1">
        <v>0.0</v>
      </c>
      <c r="AE106" s="1">
        <v>0.0</v>
      </c>
      <c r="AF106" s="1">
        <v>1.0</v>
      </c>
      <c r="AG106" s="1">
        <v>0.0</v>
      </c>
      <c r="AH106" s="1">
        <v>1.0</v>
      </c>
      <c r="AI106" s="1">
        <v>0.0</v>
      </c>
      <c r="AJ106" s="1">
        <v>0.0</v>
      </c>
      <c r="AK106" s="1">
        <v>0.0</v>
      </c>
      <c r="AL106" s="1">
        <v>0.0</v>
      </c>
      <c r="AM106" s="1" t="s">
        <v>103</v>
      </c>
      <c r="AP106" s="1">
        <v>15.0</v>
      </c>
      <c r="AR106" s="1">
        <v>15.0</v>
      </c>
      <c r="AS106" s="1">
        <v>16.0</v>
      </c>
      <c r="AT106" s="1" t="s">
        <v>615</v>
      </c>
      <c r="AV106" s="1" t="s">
        <v>616</v>
      </c>
      <c r="AW106" s="1">
        <v>4.0</v>
      </c>
      <c r="AX106" s="1" t="s">
        <v>617</v>
      </c>
      <c r="AY106" s="1" t="s">
        <v>618</v>
      </c>
      <c r="AZ106" s="1" t="s">
        <v>619</v>
      </c>
      <c r="BB106" s="1">
        <v>29.0</v>
      </c>
      <c r="BC106">
        <f t="shared" si="1"/>
        <v>15</v>
      </c>
      <c r="BD106">
        <v>15.0</v>
      </c>
      <c r="BE106">
        <f t="shared" si="2"/>
        <v>15</v>
      </c>
      <c r="BF106">
        <v>15.0</v>
      </c>
    </row>
    <row r="107">
      <c r="A107" s="1">
        <v>105.0</v>
      </c>
      <c r="B107" s="1">
        <v>0.0</v>
      </c>
      <c r="C107" s="1">
        <v>1.0</v>
      </c>
      <c r="D107" s="1">
        <v>1.0</v>
      </c>
      <c r="E107" s="1">
        <v>0.0</v>
      </c>
      <c r="F107" s="1">
        <v>0.0</v>
      </c>
      <c r="G107" s="1">
        <v>0.0</v>
      </c>
      <c r="H107" s="3">
        <v>31109.0</v>
      </c>
      <c r="I107" s="1">
        <v>6.0</v>
      </c>
      <c r="J107" s="1">
        <v>45.0</v>
      </c>
      <c r="K107" s="1">
        <v>9.0</v>
      </c>
      <c r="L107" s="1">
        <v>2.0</v>
      </c>
      <c r="M107" s="1" t="s">
        <v>72</v>
      </c>
      <c r="N107" s="1">
        <v>1.0</v>
      </c>
      <c r="O107" s="1" t="s">
        <v>73</v>
      </c>
      <c r="Q107" s="1" t="s">
        <v>117</v>
      </c>
      <c r="S107" s="1">
        <v>1.0</v>
      </c>
      <c r="T107" s="1" t="s">
        <v>34</v>
      </c>
      <c r="W107" s="1" t="s">
        <v>620</v>
      </c>
      <c r="X107" s="1" t="s">
        <v>77</v>
      </c>
      <c r="Z107" s="1">
        <v>3.0</v>
      </c>
      <c r="AA107" s="1" t="s">
        <v>621</v>
      </c>
      <c r="AB107" s="1" t="s">
        <v>90</v>
      </c>
      <c r="AC107" s="1">
        <v>0.0</v>
      </c>
      <c r="AD107" s="1">
        <v>0.0</v>
      </c>
      <c r="AE107" s="1">
        <v>0.0</v>
      </c>
      <c r="AF107" s="1">
        <v>1.0</v>
      </c>
      <c r="AG107" s="1">
        <v>0.0</v>
      </c>
      <c r="AH107" s="1">
        <v>0.0</v>
      </c>
      <c r="AI107" s="1">
        <v>0.0</v>
      </c>
      <c r="AJ107" s="1">
        <v>0.0</v>
      </c>
      <c r="AK107" s="1">
        <v>0.0</v>
      </c>
      <c r="AL107" s="1">
        <v>0.0</v>
      </c>
      <c r="AM107" s="1" t="s">
        <v>103</v>
      </c>
      <c r="AO107" s="1">
        <v>4.0</v>
      </c>
      <c r="AQ107" s="1">
        <v>5.0</v>
      </c>
      <c r="AS107" s="1">
        <v>30.0</v>
      </c>
      <c r="AT107" s="1" t="s">
        <v>622</v>
      </c>
      <c r="AU107" s="1" t="s">
        <v>82</v>
      </c>
      <c r="AW107" s="1">
        <v>9.0</v>
      </c>
      <c r="AX107" s="1" t="s">
        <v>623</v>
      </c>
      <c r="AY107" s="1" t="s">
        <v>624</v>
      </c>
      <c r="BB107" s="1">
        <v>33.0</v>
      </c>
      <c r="BC107">
        <f t="shared" si="1"/>
        <v>4</v>
      </c>
      <c r="BD107">
        <v>4.0</v>
      </c>
      <c r="BE107">
        <f t="shared" si="2"/>
        <v>5</v>
      </c>
      <c r="BF107">
        <v>5.0</v>
      </c>
    </row>
    <row r="108">
      <c r="A108" s="1">
        <v>106.0</v>
      </c>
      <c r="B108" s="1">
        <v>1.0</v>
      </c>
      <c r="C108" s="1">
        <v>0.0</v>
      </c>
      <c r="D108" s="1">
        <v>0.0</v>
      </c>
      <c r="E108" s="1">
        <v>0.0</v>
      </c>
      <c r="F108" s="1">
        <v>1.0</v>
      </c>
      <c r="G108" s="1">
        <v>0.0</v>
      </c>
      <c r="H108" s="3">
        <v>29887.0</v>
      </c>
      <c r="I108" s="1">
        <v>7.0</v>
      </c>
      <c r="J108" s="1">
        <v>30.0</v>
      </c>
      <c r="K108" s="1">
        <v>9.0</v>
      </c>
      <c r="L108" s="1">
        <v>10.0</v>
      </c>
      <c r="M108" s="1" t="s">
        <v>72</v>
      </c>
      <c r="N108" s="1">
        <v>0.0</v>
      </c>
      <c r="O108" s="1" t="s">
        <v>86</v>
      </c>
      <c r="Q108" s="1" t="s">
        <v>122</v>
      </c>
      <c r="S108" s="1">
        <v>1.0</v>
      </c>
      <c r="T108" s="1" t="s">
        <v>236</v>
      </c>
      <c r="V108" s="1" t="s">
        <v>129</v>
      </c>
      <c r="X108" s="1" t="s">
        <v>110</v>
      </c>
      <c r="Z108" s="1">
        <v>11.0</v>
      </c>
      <c r="AA108" s="1" t="s">
        <v>625</v>
      </c>
      <c r="AB108" s="1" t="s">
        <v>79</v>
      </c>
      <c r="AC108" s="1">
        <v>0.0</v>
      </c>
      <c r="AD108" s="1">
        <v>0.0</v>
      </c>
      <c r="AE108" s="1">
        <v>0.0</v>
      </c>
      <c r="AF108" s="1">
        <v>0.0</v>
      </c>
      <c r="AG108" s="1">
        <v>0.0</v>
      </c>
      <c r="AH108" s="1">
        <v>1.0</v>
      </c>
      <c r="AI108" s="1">
        <v>0.0</v>
      </c>
      <c r="AJ108" s="1">
        <v>0.0</v>
      </c>
      <c r="AK108" s="1">
        <v>0.0</v>
      </c>
      <c r="AL108" s="1">
        <v>0.0</v>
      </c>
      <c r="AM108" s="1" t="s">
        <v>91</v>
      </c>
      <c r="AO108" s="1">
        <v>6.0</v>
      </c>
      <c r="AQ108" s="1">
        <v>4.0</v>
      </c>
      <c r="AS108" s="1">
        <v>3.0</v>
      </c>
      <c r="AT108" s="1" t="s">
        <v>626</v>
      </c>
      <c r="AU108" s="1" t="s">
        <v>93</v>
      </c>
      <c r="AW108" s="1">
        <v>9.0</v>
      </c>
      <c r="AX108" s="1" t="s">
        <v>627</v>
      </c>
      <c r="AY108" s="1" t="s">
        <v>628</v>
      </c>
      <c r="BB108" s="1">
        <v>36.0</v>
      </c>
      <c r="BC108">
        <f t="shared" si="1"/>
        <v>6</v>
      </c>
      <c r="BD108">
        <v>6.0</v>
      </c>
      <c r="BE108">
        <f t="shared" si="2"/>
        <v>4</v>
      </c>
      <c r="BF108">
        <v>4.0</v>
      </c>
    </row>
    <row r="109">
      <c r="A109" s="1">
        <v>107.0</v>
      </c>
      <c r="B109" s="1">
        <v>0.0</v>
      </c>
      <c r="C109" s="1">
        <v>1.0</v>
      </c>
      <c r="D109" s="1">
        <v>0.0</v>
      </c>
      <c r="E109" s="1">
        <v>0.0</v>
      </c>
      <c r="F109" s="1">
        <v>0.0</v>
      </c>
      <c r="G109" s="1">
        <v>0.0</v>
      </c>
      <c r="H109" s="3">
        <v>30505.0</v>
      </c>
      <c r="I109" s="1">
        <v>7.0</v>
      </c>
      <c r="J109" s="1">
        <v>80.0</v>
      </c>
      <c r="K109" s="1">
        <v>5.0</v>
      </c>
      <c r="L109" s="1">
        <v>10.0</v>
      </c>
      <c r="M109" s="1" t="s">
        <v>326</v>
      </c>
      <c r="N109" s="1">
        <v>1.0</v>
      </c>
      <c r="O109" s="1" t="s">
        <v>86</v>
      </c>
      <c r="Q109" s="1" t="s">
        <v>117</v>
      </c>
      <c r="S109" s="1">
        <v>1.0</v>
      </c>
      <c r="T109" s="1" t="s">
        <v>236</v>
      </c>
      <c r="V109" s="1" t="s">
        <v>99</v>
      </c>
      <c r="X109" s="1" t="s">
        <v>110</v>
      </c>
      <c r="Z109" s="1">
        <v>10.0</v>
      </c>
      <c r="AA109" s="1" t="s">
        <v>629</v>
      </c>
      <c r="AB109" s="1" t="s">
        <v>102</v>
      </c>
      <c r="AC109" s="1">
        <v>0.0</v>
      </c>
      <c r="AD109" s="1">
        <v>0.0</v>
      </c>
      <c r="AE109" s="1">
        <v>0.0</v>
      </c>
      <c r="AF109" s="1">
        <v>1.0</v>
      </c>
      <c r="AG109" s="1">
        <v>0.0</v>
      </c>
      <c r="AH109" s="1">
        <v>0.0</v>
      </c>
      <c r="AI109" s="1">
        <v>0.0</v>
      </c>
      <c r="AJ109" s="1">
        <v>0.0</v>
      </c>
      <c r="AK109" s="1">
        <v>0.0</v>
      </c>
      <c r="AL109" s="1">
        <v>0.0</v>
      </c>
      <c r="AM109" s="1" t="s">
        <v>91</v>
      </c>
      <c r="AO109" s="1">
        <v>6.0</v>
      </c>
      <c r="AQ109" s="1">
        <v>4.0</v>
      </c>
      <c r="AS109" s="1">
        <v>12.0</v>
      </c>
      <c r="AT109" s="1" t="s">
        <v>630</v>
      </c>
      <c r="AU109" s="1" t="s">
        <v>93</v>
      </c>
      <c r="AW109" s="1">
        <v>7.0</v>
      </c>
      <c r="AX109" s="1" t="s">
        <v>631</v>
      </c>
      <c r="AY109" s="1" t="s">
        <v>632</v>
      </c>
      <c r="BB109" s="1">
        <v>35.0</v>
      </c>
      <c r="BC109">
        <f t="shared" si="1"/>
        <v>6</v>
      </c>
      <c r="BD109">
        <v>6.0</v>
      </c>
      <c r="BE109">
        <f t="shared" si="2"/>
        <v>4</v>
      </c>
      <c r="BF109">
        <v>4.0</v>
      </c>
    </row>
    <row r="110">
      <c r="A110" s="1">
        <v>108.0</v>
      </c>
      <c r="B110" s="1">
        <v>1.0</v>
      </c>
      <c r="C110" s="1">
        <v>0.0</v>
      </c>
      <c r="D110" s="1">
        <v>0.0</v>
      </c>
      <c r="E110" s="1">
        <v>0.0</v>
      </c>
      <c r="F110" s="1">
        <v>1.0</v>
      </c>
      <c r="G110" s="1">
        <v>0.0</v>
      </c>
      <c r="H110" s="3">
        <v>30306.0</v>
      </c>
      <c r="I110" s="1">
        <v>7.0</v>
      </c>
      <c r="J110" s="1">
        <v>120.0</v>
      </c>
      <c r="K110" s="1">
        <v>15.0</v>
      </c>
      <c r="L110" s="1">
        <v>12.0</v>
      </c>
      <c r="M110" s="1" t="s">
        <v>212</v>
      </c>
      <c r="N110" s="1">
        <v>0.0</v>
      </c>
      <c r="O110" s="1" t="s">
        <v>86</v>
      </c>
      <c r="Q110" s="1" t="s">
        <v>87</v>
      </c>
      <c r="S110" s="1">
        <v>1.0</v>
      </c>
      <c r="T110" s="1" t="s">
        <v>433</v>
      </c>
      <c r="V110" s="1" t="s">
        <v>76</v>
      </c>
      <c r="X110" s="1" t="s">
        <v>110</v>
      </c>
      <c r="Z110" s="1">
        <v>7.0</v>
      </c>
      <c r="AA110" s="1" t="s">
        <v>633</v>
      </c>
      <c r="AB110" s="1" t="s">
        <v>102</v>
      </c>
      <c r="AC110" s="1">
        <v>1.0</v>
      </c>
      <c r="AD110" s="1">
        <v>0.0</v>
      </c>
      <c r="AE110" s="1">
        <v>0.0</v>
      </c>
      <c r="AF110" s="1">
        <v>1.0</v>
      </c>
      <c r="AG110" s="1">
        <v>0.0</v>
      </c>
      <c r="AH110" s="1">
        <v>0.0</v>
      </c>
      <c r="AI110" s="1">
        <v>0.0</v>
      </c>
      <c r="AJ110" s="1">
        <v>0.0</v>
      </c>
      <c r="AK110" s="1">
        <v>0.0</v>
      </c>
      <c r="AL110" s="1">
        <v>0.0</v>
      </c>
      <c r="AM110" s="1" t="s">
        <v>91</v>
      </c>
      <c r="AP110" s="1" t="s">
        <v>49</v>
      </c>
      <c r="AR110" s="1" t="s">
        <v>49</v>
      </c>
      <c r="AS110" s="1">
        <v>8.0</v>
      </c>
      <c r="AT110" s="1" t="s">
        <v>634</v>
      </c>
      <c r="AU110" s="1" t="s">
        <v>82</v>
      </c>
      <c r="AW110" s="1">
        <v>8.0</v>
      </c>
      <c r="AX110" s="1" t="s">
        <v>635</v>
      </c>
      <c r="AY110" s="1" t="s">
        <v>636</v>
      </c>
      <c r="AZ110" s="1" t="s">
        <v>637</v>
      </c>
      <c r="BB110" s="1">
        <v>35.0</v>
      </c>
      <c r="BC110" t="str">
        <f t="shared" si="1"/>
        <v>10+</v>
      </c>
      <c r="BD110" s="2">
        <v>10.0</v>
      </c>
      <c r="BE110" t="str">
        <f t="shared" si="2"/>
        <v>10+</v>
      </c>
      <c r="BF110" s="1">
        <v>10.0</v>
      </c>
    </row>
    <row r="111">
      <c r="A111" s="1">
        <v>109.0</v>
      </c>
      <c r="B111" s="1">
        <v>0.0</v>
      </c>
      <c r="C111" s="1">
        <v>1.0</v>
      </c>
      <c r="D111" s="1">
        <v>0.0</v>
      </c>
      <c r="E111" s="1">
        <v>0.0</v>
      </c>
      <c r="F111" s="1">
        <v>1.0</v>
      </c>
      <c r="G111" s="1">
        <v>0.0</v>
      </c>
      <c r="H111" s="3">
        <v>30747.0</v>
      </c>
      <c r="I111" s="1">
        <v>6.0</v>
      </c>
      <c r="J111" s="1">
        <v>20.0</v>
      </c>
      <c r="K111" s="1">
        <v>16.0</v>
      </c>
      <c r="L111" s="1">
        <v>30.0</v>
      </c>
      <c r="M111" s="1" t="s">
        <v>212</v>
      </c>
      <c r="N111" s="1">
        <v>0.0</v>
      </c>
      <c r="O111" s="1" t="s">
        <v>86</v>
      </c>
      <c r="Q111" s="1" t="s">
        <v>122</v>
      </c>
      <c r="S111" s="1">
        <v>1.0</v>
      </c>
      <c r="T111" s="1" t="s">
        <v>169</v>
      </c>
      <c r="V111" s="1" t="s">
        <v>129</v>
      </c>
      <c r="X111" s="1" t="s">
        <v>591</v>
      </c>
      <c r="Z111" s="1">
        <v>4.0</v>
      </c>
      <c r="AA111" s="1" t="s">
        <v>638</v>
      </c>
      <c r="AB111" s="1" t="s">
        <v>90</v>
      </c>
      <c r="AC111" s="1">
        <v>0.0</v>
      </c>
      <c r="AD111" s="1">
        <v>0.0</v>
      </c>
      <c r="AE111" s="1">
        <v>0.0</v>
      </c>
      <c r="AF111" s="1">
        <v>0.0</v>
      </c>
      <c r="AG111" s="1">
        <v>0.0</v>
      </c>
      <c r="AH111" s="1">
        <v>0.0</v>
      </c>
      <c r="AI111" s="1">
        <v>0.0</v>
      </c>
      <c r="AJ111" s="1">
        <v>0.0</v>
      </c>
      <c r="AK111" s="1">
        <v>1.0</v>
      </c>
      <c r="AL111" s="1">
        <v>0.0</v>
      </c>
      <c r="AU111" s="1" t="s">
        <v>93</v>
      </c>
      <c r="AW111" s="1">
        <v>8.0</v>
      </c>
      <c r="AX111" s="1" t="s">
        <v>639</v>
      </c>
      <c r="AY111" s="1" t="s">
        <v>640</v>
      </c>
      <c r="AZ111" s="1" t="s">
        <v>641</v>
      </c>
      <c r="BB111" s="1">
        <v>34.0</v>
      </c>
      <c r="BC111" t="str">
        <f t="shared" si="1"/>
        <v/>
      </c>
      <c r="BE111" t="str">
        <f t="shared" si="2"/>
        <v/>
      </c>
    </row>
    <row r="112">
      <c r="A112" s="1">
        <v>110.0</v>
      </c>
      <c r="B112" s="1">
        <v>0.0</v>
      </c>
      <c r="C112" s="1">
        <v>0.0</v>
      </c>
      <c r="D112" s="1">
        <v>0.0</v>
      </c>
      <c r="E112" s="1">
        <v>0.0</v>
      </c>
      <c r="F112" s="1">
        <v>1.0</v>
      </c>
      <c r="G112" s="1">
        <v>0.0</v>
      </c>
      <c r="H112" s="3">
        <v>35313.0</v>
      </c>
      <c r="I112" s="1">
        <v>8.0</v>
      </c>
      <c r="J112" s="1">
        <v>60.0</v>
      </c>
      <c r="K112" s="1">
        <v>10.0</v>
      </c>
      <c r="L112" s="1">
        <v>6.0</v>
      </c>
      <c r="M112" s="1" t="s">
        <v>72</v>
      </c>
      <c r="N112" s="1">
        <v>1.0</v>
      </c>
      <c r="O112" s="1" t="s">
        <v>86</v>
      </c>
      <c r="Q112" s="1" t="s">
        <v>117</v>
      </c>
      <c r="S112" s="1">
        <v>1.0</v>
      </c>
      <c r="T112" s="1" t="s">
        <v>34</v>
      </c>
      <c r="V112" s="1" t="s">
        <v>99</v>
      </c>
      <c r="X112" s="1" t="s">
        <v>149</v>
      </c>
      <c r="Z112" s="1">
        <v>0.0</v>
      </c>
      <c r="AA112" s="1" t="s">
        <v>642</v>
      </c>
      <c r="AB112" s="1" t="s">
        <v>384</v>
      </c>
      <c r="AC112" s="1">
        <v>0.0</v>
      </c>
      <c r="AD112" s="1">
        <v>0.0</v>
      </c>
      <c r="AE112" s="1">
        <v>0.0</v>
      </c>
      <c r="AF112" s="1">
        <v>1.0</v>
      </c>
      <c r="AG112" s="1">
        <v>0.0</v>
      </c>
      <c r="AH112" s="1">
        <v>0.0</v>
      </c>
      <c r="AI112" s="1">
        <v>0.0</v>
      </c>
      <c r="AJ112" s="1">
        <v>0.0</v>
      </c>
      <c r="AK112" s="1">
        <v>0.0</v>
      </c>
      <c r="AL112" s="1">
        <v>0.0</v>
      </c>
      <c r="AM112" s="1" t="s">
        <v>103</v>
      </c>
      <c r="AO112" s="1">
        <v>6.0</v>
      </c>
      <c r="AQ112" s="1">
        <v>3.0</v>
      </c>
      <c r="AS112" s="1">
        <v>5.0</v>
      </c>
      <c r="AT112" s="1" t="s">
        <v>643</v>
      </c>
      <c r="AU112" s="1" t="s">
        <v>93</v>
      </c>
      <c r="AW112" s="1">
        <v>10.0</v>
      </c>
      <c r="AX112" s="1" t="s">
        <v>644</v>
      </c>
      <c r="AY112" s="1" t="s">
        <v>645</v>
      </c>
      <c r="BB112" s="1">
        <v>22.0</v>
      </c>
      <c r="BC112">
        <f t="shared" si="1"/>
        <v>6</v>
      </c>
      <c r="BD112">
        <v>6.0</v>
      </c>
      <c r="BE112">
        <f t="shared" si="2"/>
        <v>3</v>
      </c>
      <c r="BF112">
        <v>3.0</v>
      </c>
    </row>
    <row r="113">
      <c r="A113" s="1">
        <v>111.0</v>
      </c>
      <c r="B113" s="1">
        <v>1.0</v>
      </c>
      <c r="C113" s="1">
        <v>0.0</v>
      </c>
      <c r="D113" s="1">
        <v>0.0</v>
      </c>
      <c r="E113" s="1">
        <v>0.0</v>
      </c>
      <c r="F113" s="1">
        <v>0.0</v>
      </c>
      <c r="G113" s="1">
        <v>0.0</v>
      </c>
      <c r="H113" s="3">
        <v>30983.0</v>
      </c>
      <c r="I113" s="1">
        <v>7.0</v>
      </c>
      <c r="J113" s="1">
        <v>20.0</v>
      </c>
      <c r="K113" s="1">
        <v>9.0</v>
      </c>
      <c r="L113" s="1">
        <v>2.0</v>
      </c>
      <c r="M113" s="1" t="s">
        <v>248</v>
      </c>
      <c r="N113" s="1">
        <v>1.0</v>
      </c>
      <c r="O113" s="1" t="s">
        <v>410</v>
      </c>
      <c r="Q113" s="1" t="s">
        <v>122</v>
      </c>
      <c r="S113" s="1">
        <v>1.0</v>
      </c>
      <c r="T113" s="1" t="s">
        <v>9</v>
      </c>
      <c r="V113" s="1" t="s">
        <v>99</v>
      </c>
      <c r="X113" s="1" t="s">
        <v>100</v>
      </c>
      <c r="Z113" s="1">
        <v>3.0</v>
      </c>
      <c r="AA113" s="1" t="s">
        <v>646</v>
      </c>
      <c r="AB113" s="1" t="s">
        <v>102</v>
      </c>
      <c r="AC113" s="1">
        <v>0.0</v>
      </c>
      <c r="AD113" s="1">
        <v>0.0</v>
      </c>
      <c r="AE113" s="1">
        <v>0.0</v>
      </c>
      <c r="AF113" s="1">
        <v>1.0</v>
      </c>
      <c r="AG113" s="1">
        <v>0.0</v>
      </c>
      <c r="AH113" s="1">
        <v>0.0</v>
      </c>
      <c r="AI113" s="1">
        <v>0.0</v>
      </c>
      <c r="AJ113" s="1">
        <v>0.0</v>
      </c>
      <c r="AK113" s="1">
        <v>0.0</v>
      </c>
      <c r="AL113" s="1">
        <v>0.0</v>
      </c>
      <c r="AM113" s="1" t="s">
        <v>103</v>
      </c>
      <c r="AP113" s="1">
        <v>10.0</v>
      </c>
      <c r="AQ113" s="1">
        <v>6.0</v>
      </c>
      <c r="AS113" s="1">
        <v>15.0</v>
      </c>
      <c r="AT113" s="1" t="s">
        <v>647</v>
      </c>
      <c r="AU113" s="1" t="s">
        <v>93</v>
      </c>
      <c r="AW113" s="1">
        <v>7.0</v>
      </c>
      <c r="AX113" s="1" t="s">
        <v>648</v>
      </c>
      <c r="AY113" s="1" t="s">
        <v>649</v>
      </c>
      <c r="AZ113" s="1" t="s">
        <v>650</v>
      </c>
      <c r="BB113" s="1">
        <v>33.0</v>
      </c>
      <c r="BC113">
        <f t="shared" si="1"/>
        <v>10</v>
      </c>
      <c r="BD113">
        <v>10.0</v>
      </c>
      <c r="BE113">
        <f t="shared" si="2"/>
        <v>6</v>
      </c>
      <c r="BF113">
        <v>6.0</v>
      </c>
    </row>
    <row r="114">
      <c r="A114" s="1">
        <v>112.0</v>
      </c>
      <c r="B114" s="1">
        <v>1.0</v>
      </c>
      <c r="C114" s="1">
        <v>0.0</v>
      </c>
      <c r="D114" s="1">
        <v>1.0</v>
      </c>
      <c r="E114" s="1">
        <v>0.0</v>
      </c>
      <c r="F114" s="1">
        <v>1.0</v>
      </c>
      <c r="G114" s="1">
        <v>0.0</v>
      </c>
      <c r="H114" s="3">
        <v>42797.0</v>
      </c>
      <c r="I114" s="1">
        <v>7.0</v>
      </c>
      <c r="J114" s="1">
        <v>1.0</v>
      </c>
      <c r="K114" s="1">
        <v>10.0</v>
      </c>
      <c r="L114" s="1">
        <v>5.0</v>
      </c>
      <c r="M114" s="1" t="s">
        <v>357</v>
      </c>
      <c r="N114" s="1">
        <v>1.0</v>
      </c>
      <c r="O114" s="1" t="s">
        <v>116</v>
      </c>
      <c r="Q114" s="1" t="s">
        <v>87</v>
      </c>
      <c r="S114" s="1">
        <v>0.0</v>
      </c>
      <c r="AB114" s="1" t="s">
        <v>102</v>
      </c>
      <c r="AC114" s="1">
        <v>0.0</v>
      </c>
      <c r="AD114" s="1">
        <v>1.0</v>
      </c>
      <c r="AE114" s="1">
        <v>0.0</v>
      </c>
      <c r="AF114" s="1">
        <v>0.0</v>
      </c>
      <c r="AG114" s="1">
        <v>0.0</v>
      </c>
      <c r="AH114" s="1">
        <v>0.0</v>
      </c>
      <c r="AI114" s="1">
        <v>0.0</v>
      </c>
      <c r="AJ114" s="1">
        <v>0.0</v>
      </c>
      <c r="AK114" s="1">
        <v>0.0</v>
      </c>
      <c r="AL114" s="1">
        <v>0.0</v>
      </c>
      <c r="AM114" s="1" t="s">
        <v>103</v>
      </c>
      <c r="AP114" s="1">
        <v>15.0</v>
      </c>
      <c r="AR114" s="1">
        <v>15.0</v>
      </c>
      <c r="AS114" s="1">
        <v>8.0</v>
      </c>
      <c r="AT114" s="1" t="s">
        <v>651</v>
      </c>
      <c r="AU114" s="1" t="s">
        <v>82</v>
      </c>
      <c r="AW114" s="1">
        <v>10.0</v>
      </c>
      <c r="AX114" s="1" t="s">
        <v>652</v>
      </c>
      <c r="AY114" s="1" t="s">
        <v>653</v>
      </c>
      <c r="AZ114" s="1" t="s">
        <v>654</v>
      </c>
      <c r="BB114" s="1">
        <v>1.0</v>
      </c>
      <c r="BC114">
        <f t="shared" si="1"/>
        <v>15</v>
      </c>
      <c r="BD114">
        <v>15.0</v>
      </c>
      <c r="BE114">
        <f t="shared" si="2"/>
        <v>15</v>
      </c>
      <c r="BF114">
        <v>15.0</v>
      </c>
    </row>
    <row r="115">
      <c r="A115" s="1">
        <v>113.0</v>
      </c>
      <c r="B115" s="1">
        <v>0.0</v>
      </c>
      <c r="C115" s="1">
        <v>1.0</v>
      </c>
      <c r="D115" s="1">
        <v>0.0</v>
      </c>
      <c r="E115" s="1">
        <v>0.0</v>
      </c>
      <c r="F115" s="1">
        <v>0.0</v>
      </c>
      <c r="G115" s="1">
        <v>0.0</v>
      </c>
      <c r="H115" s="3">
        <v>33577.0</v>
      </c>
      <c r="I115" s="1">
        <v>7.0</v>
      </c>
      <c r="J115" s="1">
        <v>150.0</v>
      </c>
      <c r="K115" s="1">
        <v>7.0</v>
      </c>
      <c r="L115" s="1">
        <v>8.0</v>
      </c>
      <c r="M115" s="1" t="s">
        <v>96</v>
      </c>
      <c r="N115" s="1">
        <v>1.0</v>
      </c>
      <c r="O115" s="1" t="s">
        <v>97</v>
      </c>
      <c r="Q115" s="1" t="s">
        <v>74</v>
      </c>
      <c r="S115" s="1">
        <v>1.0</v>
      </c>
      <c r="T115" s="1" t="s">
        <v>34</v>
      </c>
      <c r="W115" s="1" t="s">
        <v>655</v>
      </c>
      <c r="X115" s="1" t="s">
        <v>254</v>
      </c>
      <c r="Z115" s="1">
        <v>3.0</v>
      </c>
      <c r="AA115" s="1" t="s">
        <v>656</v>
      </c>
      <c r="AB115" s="1" t="s">
        <v>102</v>
      </c>
      <c r="AC115" s="1">
        <v>0.0</v>
      </c>
      <c r="AD115" s="1">
        <v>0.0</v>
      </c>
      <c r="AE115" s="1">
        <v>0.0</v>
      </c>
      <c r="AF115" s="1">
        <v>0.0</v>
      </c>
      <c r="AG115" s="1">
        <v>0.0</v>
      </c>
      <c r="AH115" s="1">
        <v>1.0</v>
      </c>
      <c r="AI115" s="1">
        <v>0.0</v>
      </c>
      <c r="AJ115" s="1">
        <v>0.0</v>
      </c>
      <c r="AK115" s="1">
        <v>0.0</v>
      </c>
      <c r="AL115" s="1">
        <v>0.0</v>
      </c>
      <c r="AM115" s="1" t="s">
        <v>80</v>
      </c>
      <c r="AO115" s="1">
        <v>4.0</v>
      </c>
      <c r="AQ115" s="1">
        <v>3.0</v>
      </c>
      <c r="AS115" s="1">
        <v>30.0</v>
      </c>
      <c r="AT115" s="1" t="s">
        <v>657</v>
      </c>
      <c r="AU115" s="1" t="s">
        <v>93</v>
      </c>
      <c r="AW115" s="1">
        <v>8.0</v>
      </c>
      <c r="AX115" s="1" t="s">
        <v>658</v>
      </c>
      <c r="AY115" s="1" t="s">
        <v>659</v>
      </c>
      <c r="AZ115" s="1" t="s">
        <v>660</v>
      </c>
      <c r="BB115" s="1">
        <v>26.0</v>
      </c>
      <c r="BC115">
        <f t="shared" si="1"/>
        <v>4</v>
      </c>
      <c r="BD115">
        <v>4.0</v>
      </c>
      <c r="BE115">
        <f t="shared" si="2"/>
        <v>3</v>
      </c>
      <c r="BF115">
        <v>3.0</v>
      </c>
    </row>
    <row r="116">
      <c r="A116" s="1">
        <v>114.0</v>
      </c>
      <c r="B116" s="1">
        <v>1.0</v>
      </c>
      <c r="C116" s="1">
        <v>0.0</v>
      </c>
      <c r="D116" s="1">
        <v>0.0</v>
      </c>
      <c r="E116" s="1">
        <v>0.0</v>
      </c>
      <c r="F116" s="1">
        <v>0.0</v>
      </c>
      <c r="G116" s="1">
        <v>0.0</v>
      </c>
      <c r="H116" s="3">
        <v>34088.0</v>
      </c>
      <c r="I116" s="1">
        <v>6.0</v>
      </c>
      <c r="J116" s="1">
        <v>50.0</v>
      </c>
      <c r="K116" s="1">
        <v>10.0</v>
      </c>
      <c r="L116" s="1">
        <v>20.0</v>
      </c>
      <c r="M116" s="1" t="s">
        <v>121</v>
      </c>
      <c r="N116" s="1">
        <v>1.0</v>
      </c>
      <c r="O116" s="1" t="s">
        <v>410</v>
      </c>
      <c r="R116" s="1" t="s">
        <v>661</v>
      </c>
      <c r="S116" s="1">
        <v>1.0</v>
      </c>
      <c r="T116" s="1" t="s">
        <v>34</v>
      </c>
      <c r="V116" s="1" t="s">
        <v>99</v>
      </c>
      <c r="X116" s="1" t="s">
        <v>295</v>
      </c>
      <c r="Z116" s="1">
        <v>2.0</v>
      </c>
      <c r="AA116" s="1" t="s">
        <v>662</v>
      </c>
      <c r="AB116" s="1" t="s">
        <v>102</v>
      </c>
      <c r="AC116" s="1">
        <v>0.0</v>
      </c>
      <c r="AD116" s="1">
        <v>0.0</v>
      </c>
      <c r="AE116" s="1">
        <v>0.0</v>
      </c>
      <c r="AF116" s="1">
        <v>1.0</v>
      </c>
      <c r="AG116" s="1">
        <v>0.0</v>
      </c>
      <c r="AH116" s="1">
        <v>0.0</v>
      </c>
      <c r="AI116" s="1">
        <v>0.0</v>
      </c>
      <c r="AJ116" s="1">
        <v>0.0</v>
      </c>
      <c r="AK116" s="1">
        <v>0.0</v>
      </c>
      <c r="AL116" s="1">
        <v>0.0</v>
      </c>
      <c r="AM116" s="1" t="s">
        <v>91</v>
      </c>
      <c r="AO116" s="1">
        <v>3.0</v>
      </c>
      <c r="AQ116" s="1">
        <v>3.0</v>
      </c>
      <c r="AS116" s="1">
        <v>45.0</v>
      </c>
      <c r="AT116" s="1" t="s">
        <v>663</v>
      </c>
      <c r="AU116" s="1" t="s">
        <v>93</v>
      </c>
      <c r="AW116" s="1">
        <v>9.0</v>
      </c>
      <c r="AX116" s="1" t="s">
        <v>664</v>
      </c>
      <c r="BB116" s="1">
        <v>25.0</v>
      </c>
      <c r="BC116">
        <f t="shared" si="1"/>
        <v>3</v>
      </c>
      <c r="BD116">
        <v>3.0</v>
      </c>
      <c r="BE116">
        <f t="shared" si="2"/>
        <v>3</v>
      </c>
      <c r="BF116">
        <v>3.0</v>
      </c>
    </row>
    <row r="117">
      <c r="A117" s="1">
        <v>115.0</v>
      </c>
      <c r="B117" s="1">
        <v>1.0</v>
      </c>
      <c r="C117" s="1">
        <v>1.0</v>
      </c>
      <c r="D117" s="1">
        <v>0.0</v>
      </c>
      <c r="E117" s="1">
        <v>0.0</v>
      </c>
      <c r="F117" s="1">
        <v>1.0</v>
      </c>
      <c r="G117" s="1">
        <v>0.0</v>
      </c>
      <c r="H117" s="3">
        <v>30028.0</v>
      </c>
      <c r="I117" s="1">
        <v>6.0</v>
      </c>
      <c r="J117" s="1">
        <v>120.0</v>
      </c>
      <c r="K117" s="1">
        <v>10.0</v>
      </c>
      <c r="L117" s="1">
        <v>0.0</v>
      </c>
      <c r="M117" s="1" t="s">
        <v>96</v>
      </c>
      <c r="N117" s="1">
        <v>0.0</v>
      </c>
      <c r="O117" s="1" t="s">
        <v>116</v>
      </c>
      <c r="Q117" s="1" t="s">
        <v>122</v>
      </c>
      <c r="S117" s="1">
        <v>1.0</v>
      </c>
      <c r="T117" s="1" t="s">
        <v>75</v>
      </c>
      <c r="V117" s="1" t="s">
        <v>76</v>
      </c>
      <c r="X117" s="1" t="s">
        <v>665</v>
      </c>
      <c r="Z117" s="1">
        <v>14.0</v>
      </c>
      <c r="AA117" s="1" t="s">
        <v>666</v>
      </c>
      <c r="AB117" s="1" t="s">
        <v>102</v>
      </c>
      <c r="AC117" s="1">
        <v>0.0</v>
      </c>
      <c r="AD117" s="1">
        <v>0.0</v>
      </c>
      <c r="AE117" s="1">
        <v>0.0</v>
      </c>
      <c r="AF117" s="1">
        <v>0.0</v>
      </c>
      <c r="AG117" s="1">
        <v>0.0</v>
      </c>
      <c r="AH117" s="1">
        <v>1.0</v>
      </c>
      <c r="AI117" s="1">
        <v>1.0</v>
      </c>
      <c r="AJ117" s="1">
        <v>0.0</v>
      </c>
      <c r="AK117" s="1">
        <v>0.0</v>
      </c>
      <c r="AL117" s="1">
        <v>0.0</v>
      </c>
      <c r="AM117" s="1" t="s">
        <v>103</v>
      </c>
      <c r="AO117" s="1">
        <v>6.0</v>
      </c>
      <c r="AQ117" s="1">
        <v>6.0</v>
      </c>
      <c r="AS117" s="1">
        <v>15.0</v>
      </c>
      <c r="AT117" s="1" t="s">
        <v>667</v>
      </c>
      <c r="AU117" s="1" t="s">
        <v>215</v>
      </c>
      <c r="AW117" s="1">
        <v>8.0</v>
      </c>
      <c r="AX117" s="1" t="s">
        <v>668</v>
      </c>
      <c r="AY117" s="1" t="s">
        <v>669</v>
      </c>
      <c r="AZ117" s="1" t="s">
        <v>670</v>
      </c>
      <c r="BB117" s="1">
        <v>36.0</v>
      </c>
      <c r="BC117">
        <f t="shared" si="1"/>
        <v>6</v>
      </c>
      <c r="BD117">
        <v>6.0</v>
      </c>
      <c r="BE117">
        <f t="shared" si="2"/>
        <v>6</v>
      </c>
      <c r="BF117">
        <v>6.0</v>
      </c>
    </row>
    <row r="118">
      <c r="A118" s="1">
        <v>116.0</v>
      </c>
      <c r="B118" s="1">
        <v>0.0</v>
      </c>
      <c r="C118" s="1">
        <v>0.0</v>
      </c>
      <c r="D118" s="1">
        <v>0.0</v>
      </c>
      <c r="E118" s="1">
        <v>0.0</v>
      </c>
      <c r="F118" s="1">
        <v>1.0</v>
      </c>
      <c r="G118" s="1">
        <v>0.0</v>
      </c>
      <c r="H118" s="3">
        <v>42929.0</v>
      </c>
      <c r="I118" s="1">
        <v>7.0</v>
      </c>
      <c r="J118" s="1">
        <v>20.0</v>
      </c>
      <c r="K118" s="1">
        <v>3.0</v>
      </c>
      <c r="L118" s="1">
        <v>12.0</v>
      </c>
      <c r="M118" s="1" t="s">
        <v>248</v>
      </c>
      <c r="N118" s="1">
        <v>0.0</v>
      </c>
      <c r="O118" s="1" t="s">
        <v>116</v>
      </c>
      <c r="Q118" s="1" t="s">
        <v>74</v>
      </c>
      <c r="S118" s="1">
        <v>1.0</v>
      </c>
      <c r="T118" s="1" t="s">
        <v>221</v>
      </c>
      <c r="V118" s="1" t="s">
        <v>99</v>
      </c>
      <c r="X118" s="1" t="s">
        <v>333</v>
      </c>
      <c r="Z118" s="1">
        <v>5.0</v>
      </c>
      <c r="AA118" s="1" t="s">
        <v>671</v>
      </c>
      <c r="AB118" s="1" t="s">
        <v>102</v>
      </c>
      <c r="AC118" s="1">
        <v>1.0</v>
      </c>
      <c r="AD118" s="1">
        <v>0.0</v>
      </c>
      <c r="AE118" s="1">
        <v>0.0</v>
      </c>
      <c r="AF118" s="1">
        <v>0.0</v>
      </c>
      <c r="AG118" s="1">
        <v>0.0</v>
      </c>
      <c r="AH118" s="1">
        <v>1.0</v>
      </c>
      <c r="AI118" s="1">
        <v>0.0</v>
      </c>
      <c r="AJ118" s="1">
        <v>0.0</v>
      </c>
      <c r="AK118" s="1">
        <v>0.0</v>
      </c>
      <c r="AL118" s="1">
        <v>0.0</v>
      </c>
      <c r="AM118" s="1" t="s">
        <v>187</v>
      </c>
      <c r="AP118" s="1">
        <v>12.0</v>
      </c>
      <c r="AQ118" s="1">
        <v>2.0</v>
      </c>
      <c r="AS118" s="1">
        <v>10.0</v>
      </c>
      <c r="AT118" s="1" t="s">
        <v>672</v>
      </c>
      <c r="AU118" s="1" t="s">
        <v>93</v>
      </c>
      <c r="AW118" s="1">
        <v>6.0</v>
      </c>
      <c r="AX118" s="1" t="s">
        <v>673</v>
      </c>
      <c r="AY118" s="1" t="s">
        <v>40</v>
      </c>
      <c r="AZ118" s="1" t="s">
        <v>40</v>
      </c>
      <c r="BB118" s="1">
        <v>1.0</v>
      </c>
      <c r="BC118">
        <f t="shared" si="1"/>
        <v>12</v>
      </c>
      <c r="BD118">
        <v>12.0</v>
      </c>
      <c r="BE118">
        <f t="shared" si="2"/>
        <v>2</v>
      </c>
      <c r="BF118">
        <v>2.0</v>
      </c>
    </row>
    <row r="119">
      <c r="A119" s="1">
        <v>117.0</v>
      </c>
      <c r="B119" s="1">
        <v>1.0</v>
      </c>
      <c r="C119" s="1">
        <v>1.0</v>
      </c>
      <c r="D119" s="1">
        <v>0.0</v>
      </c>
      <c r="E119" s="1">
        <v>0.0</v>
      </c>
      <c r="F119" s="1">
        <v>1.0</v>
      </c>
      <c r="G119" s="1">
        <v>0.0</v>
      </c>
      <c r="H119" s="3">
        <v>35668.0</v>
      </c>
      <c r="I119" s="1">
        <v>6.0</v>
      </c>
      <c r="J119" s="1">
        <v>0.0</v>
      </c>
      <c r="K119" s="1">
        <v>8.0</v>
      </c>
      <c r="L119" s="1">
        <v>60.0</v>
      </c>
      <c r="M119" s="1" t="s">
        <v>121</v>
      </c>
      <c r="N119" s="1">
        <v>0.0</v>
      </c>
      <c r="O119" s="1" t="s">
        <v>73</v>
      </c>
      <c r="R119" s="1" t="s">
        <v>674</v>
      </c>
      <c r="S119" s="1">
        <v>1.0</v>
      </c>
      <c r="T119" s="1" t="s">
        <v>236</v>
      </c>
      <c r="V119" s="1" t="s">
        <v>109</v>
      </c>
      <c r="X119" s="1" t="s">
        <v>243</v>
      </c>
      <c r="Z119" s="1">
        <v>1.0</v>
      </c>
      <c r="AA119" s="1" t="s">
        <v>675</v>
      </c>
      <c r="AB119" s="1" t="s">
        <v>186</v>
      </c>
      <c r="AC119" s="1">
        <v>0.0</v>
      </c>
      <c r="AD119" s="1">
        <v>0.0</v>
      </c>
      <c r="AE119" s="1">
        <v>0.0</v>
      </c>
      <c r="AF119" s="1">
        <v>0.0</v>
      </c>
      <c r="AG119" s="1">
        <v>0.0</v>
      </c>
      <c r="AH119" s="1">
        <v>0.0</v>
      </c>
      <c r="AI119" s="1">
        <v>0.0</v>
      </c>
      <c r="AJ119" s="1">
        <v>0.0</v>
      </c>
      <c r="AK119" s="1">
        <v>1.0</v>
      </c>
      <c r="AL119" s="1">
        <v>0.0</v>
      </c>
      <c r="AU119" s="1" t="s">
        <v>93</v>
      </c>
      <c r="AW119" s="1">
        <v>10.0</v>
      </c>
      <c r="AX119" s="1" t="s">
        <v>676</v>
      </c>
      <c r="AY119" s="1" t="s">
        <v>677</v>
      </c>
      <c r="AZ119" s="1" t="s">
        <v>678</v>
      </c>
      <c r="BB119" s="1">
        <v>21.0</v>
      </c>
      <c r="BC119" t="str">
        <f t="shared" si="1"/>
        <v/>
      </c>
      <c r="BE119" t="str">
        <f t="shared" si="2"/>
        <v/>
      </c>
    </row>
    <row r="120">
      <c r="A120" s="1">
        <v>118.0</v>
      </c>
      <c r="B120" s="1">
        <v>1.0</v>
      </c>
      <c r="C120" s="1">
        <v>1.0</v>
      </c>
      <c r="D120" s="1">
        <v>0.0</v>
      </c>
      <c r="E120" s="1">
        <v>1.0</v>
      </c>
      <c r="F120" s="1">
        <v>1.0</v>
      </c>
      <c r="G120" s="1">
        <v>0.0</v>
      </c>
      <c r="H120" s="3">
        <v>33156.0</v>
      </c>
      <c r="I120" s="1">
        <v>7.0</v>
      </c>
      <c r="J120" s="1">
        <v>80.0</v>
      </c>
      <c r="K120" s="1">
        <v>12.0</v>
      </c>
      <c r="L120" s="1">
        <v>12.0</v>
      </c>
      <c r="M120" s="1" t="s">
        <v>357</v>
      </c>
      <c r="N120" s="1">
        <v>1.0</v>
      </c>
      <c r="O120" s="1" t="s">
        <v>410</v>
      </c>
      <c r="Q120" s="1" t="s">
        <v>87</v>
      </c>
      <c r="S120" s="1">
        <v>1.0</v>
      </c>
      <c r="T120" s="1" t="s">
        <v>236</v>
      </c>
      <c r="V120" s="1" t="s">
        <v>76</v>
      </c>
      <c r="X120" s="1" t="s">
        <v>591</v>
      </c>
      <c r="Z120" s="1">
        <v>3.0</v>
      </c>
      <c r="AA120" s="1" t="s">
        <v>679</v>
      </c>
      <c r="AB120" s="1" t="s">
        <v>79</v>
      </c>
      <c r="AC120" s="1">
        <v>0.0</v>
      </c>
      <c r="AD120" s="1">
        <v>0.0</v>
      </c>
      <c r="AE120" s="1">
        <v>0.0</v>
      </c>
      <c r="AF120" s="1">
        <v>1.0</v>
      </c>
      <c r="AG120" s="1">
        <v>0.0</v>
      </c>
      <c r="AH120" s="1">
        <v>0.0</v>
      </c>
      <c r="AI120" s="1">
        <v>0.0</v>
      </c>
      <c r="AJ120" s="1">
        <v>0.0</v>
      </c>
      <c r="AK120" s="1">
        <v>0.0</v>
      </c>
      <c r="AL120" s="1">
        <v>0.0</v>
      </c>
      <c r="AM120" s="1" t="s">
        <v>103</v>
      </c>
      <c r="AO120" s="1">
        <v>6.0</v>
      </c>
      <c r="AQ120" s="1">
        <v>2.0</v>
      </c>
      <c r="AS120" s="1">
        <v>12.0</v>
      </c>
      <c r="AT120" s="1" t="s">
        <v>680</v>
      </c>
      <c r="AU120" s="1" t="s">
        <v>93</v>
      </c>
      <c r="AW120" s="1">
        <v>10.0</v>
      </c>
      <c r="AX120" s="1" t="s">
        <v>681</v>
      </c>
      <c r="AY120" s="1" t="s">
        <v>682</v>
      </c>
      <c r="AZ120" s="1" t="s">
        <v>683</v>
      </c>
      <c r="BB120" s="1">
        <v>27.0</v>
      </c>
      <c r="BC120">
        <f t="shared" si="1"/>
        <v>6</v>
      </c>
      <c r="BD120">
        <v>6.0</v>
      </c>
      <c r="BE120">
        <f t="shared" si="2"/>
        <v>2</v>
      </c>
      <c r="BF120">
        <v>2.0</v>
      </c>
    </row>
    <row r="121">
      <c r="A121" s="1">
        <v>119.0</v>
      </c>
      <c r="B121" s="1">
        <v>1.0</v>
      </c>
      <c r="C121" s="1">
        <v>1.0</v>
      </c>
      <c r="D121" s="1">
        <v>0.0</v>
      </c>
      <c r="E121" s="1">
        <v>0.0</v>
      </c>
      <c r="F121" s="1">
        <v>0.0</v>
      </c>
      <c r="G121" s="1">
        <v>0.0</v>
      </c>
      <c r="H121" s="3">
        <v>33117.0</v>
      </c>
      <c r="I121" s="1">
        <v>7.0</v>
      </c>
      <c r="J121" s="1">
        <v>30.0</v>
      </c>
      <c r="K121" s="1">
        <v>1.0</v>
      </c>
      <c r="L121" s="1">
        <v>5.0</v>
      </c>
      <c r="M121" s="1" t="s">
        <v>72</v>
      </c>
      <c r="N121" s="1">
        <v>0.0</v>
      </c>
      <c r="O121" s="1" t="s">
        <v>73</v>
      </c>
      <c r="Q121" s="1" t="s">
        <v>74</v>
      </c>
      <c r="S121" s="1">
        <v>1.0</v>
      </c>
      <c r="T121" s="1" t="s">
        <v>9</v>
      </c>
      <c r="V121" s="1" t="s">
        <v>76</v>
      </c>
      <c r="X121" s="1" t="s">
        <v>440</v>
      </c>
      <c r="Z121" s="1">
        <v>4.0</v>
      </c>
      <c r="AA121" s="1" t="s">
        <v>684</v>
      </c>
      <c r="AB121" s="1" t="s">
        <v>102</v>
      </c>
      <c r="AC121" s="1">
        <v>0.0</v>
      </c>
      <c r="AD121" s="1">
        <v>0.0</v>
      </c>
      <c r="AE121" s="1">
        <v>0.0</v>
      </c>
      <c r="AF121" s="1">
        <v>0.0</v>
      </c>
      <c r="AG121" s="1">
        <v>0.0</v>
      </c>
      <c r="AH121" s="1">
        <v>1.0</v>
      </c>
      <c r="AI121" s="1">
        <v>0.0</v>
      </c>
      <c r="AJ121" s="1">
        <v>0.0</v>
      </c>
      <c r="AK121" s="1">
        <v>0.0</v>
      </c>
      <c r="AL121" s="1">
        <v>0.0</v>
      </c>
      <c r="AM121" s="1" t="s">
        <v>91</v>
      </c>
      <c r="AO121" s="1">
        <v>6.0</v>
      </c>
      <c r="AR121" s="1">
        <v>10.0</v>
      </c>
      <c r="AS121" s="1">
        <v>20.0</v>
      </c>
      <c r="AT121" s="1" t="s">
        <v>685</v>
      </c>
      <c r="AU121" s="1" t="s">
        <v>93</v>
      </c>
      <c r="AW121" s="1">
        <v>8.0</v>
      </c>
      <c r="AX121" s="1" t="s">
        <v>686</v>
      </c>
      <c r="AY121" s="1" t="s">
        <v>687</v>
      </c>
      <c r="AZ121" s="1" t="s">
        <v>688</v>
      </c>
      <c r="BB121" s="1">
        <v>28.0</v>
      </c>
      <c r="BC121">
        <f t="shared" si="1"/>
        <v>6</v>
      </c>
      <c r="BD121">
        <v>6.0</v>
      </c>
      <c r="BE121">
        <f t="shared" si="2"/>
        <v>10</v>
      </c>
      <c r="BF121">
        <v>10.0</v>
      </c>
    </row>
    <row r="122">
      <c r="A122" s="1">
        <v>120.0</v>
      </c>
      <c r="B122" s="1">
        <v>0.0</v>
      </c>
      <c r="C122" s="1">
        <v>1.0</v>
      </c>
      <c r="D122" s="1">
        <v>0.0</v>
      </c>
      <c r="E122" s="1">
        <v>0.0</v>
      </c>
      <c r="F122" s="1">
        <v>1.0</v>
      </c>
      <c r="G122" s="1">
        <v>0.0</v>
      </c>
      <c r="H122" s="3">
        <v>27127.0</v>
      </c>
      <c r="I122" s="1">
        <v>7.0</v>
      </c>
      <c r="J122" s="1">
        <v>50.0</v>
      </c>
      <c r="K122" s="1">
        <v>3.0</v>
      </c>
      <c r="L122" s="1">
        <v>20.0</v>
      </c>
      <c r="M122" s="1" t="s">
        <v>96</v>
      </c>
      <c r="N122" s="1">
        <v>1.0</v>
      </c>
      <c r="O122" s="1" t="s">
        <v>73</v>
      </c>
      <c r="Q122" s="1" t="s">
        <v>87</v>
      </c>
      <c r="S122" s="1">
        <v>1.0</v>
      </c>
      <c r="T122" s="1" t="s">
        <v>236</v>
      </c>
      <c r="V122" s="1" t="s">
        <v>76</v>
      </c>
      <c r="X122" s="1" t="s">
        <v>440</v>
      </c>
      <c r="Z122" s="1">
        <v>22.0</v>
      </c>
      <c r="AA122" s="1" t="s">
        <v>689</v>
      </c>
      <c r="AB122" s="1" t="s">
        <v>102</v>
      </c>
      <c r="AC122" s="1">
        <v>0.0</v>
      </c>
      <c r="AD122" s="1">
        <v>0.0</v>
      </c>
      <c r="AE122" s="1">
        <v>1.0</v>
      </c>
      <c r="AF122" s="1">
        <v>0.0</v>
      </c>
      <c r="AG122" s="1">
        <v>0.0</v>
      </c>
      <c r="AH122" s="1">
        <v>0.0</v>
      </c>
      <c r="AI122" s="1">
        <v>0.0</v>
      </c>
      <c r="AJ122" s="1">
        <v>0.0</v>
      </c>
      <c r="AK122" s="1">
        <v>0.0</v>
      </c>
      <c r="AL122" s="1">
        <v>0.0</v>
      </c>
      <c r="AM122" s="1" t="s">
        <v>91</v>
      </c>
      <c r="AP122" s="1">
        <v>15.0</v>
      </c>
      <c r="AR122" s="1">
        <v>20.0</v>
      </c>
      <c r="AS122" s="1">
        <v>35.0</v>
      </c>
      <c r="AT122" s="1" t="s">
        <v>690</v>
      </c>
      <c r="AU122" s="1" t="s">
        <v>93</v>
      </c>
      <c r="AW122" s="1">
        <v>9.0</v>
      </c>
      <c r="AX122" s="1" t="s">
        <v>691</v>
      </c>
      <c r="AY122" s="1" t="s">
        <v>692</v>
      </c>
      <c r="BB122" s="1">
        <v>44.0</v>
      </c>
      <c r="BC122">
        <f t="shared" si="1"/>
        <v>15</v>
      </c>
      <c r="BD122">
        <v>15.0</v>
      </c>
      <c r="BE122">
        <f t="shared" si="2"/>
        <v>20</v>
      </c>
      <c r="BF122">
        <v>20.0</v>
      </c>
    </row>
    <row r="123">
      <c r="A123" s="1">
        <v>121.0</v>
      </c>
      <c r="B123" s="1">
        <v>0.0</v>
      </c>
      <c r="C123" s="1">
        <v>1.0</v>
      </c>
      <c r="D123" s="1">
        <v>0.0</v>
      </c>
      <c r="E123" s="1">
        <v>0.0</v>
      </c>
      <c r="F123" s="1">
        <v>1.0</v>
      </c>
      <c r="G123" s="1">
        <v>0.0</v>
      </c>
      <c r="H123" s="3">
        <v>34237.0</v>
      </c>
      <c r="I123" s="1">
        <v>7.0</v>
      </c>
      <c r="J123" s="1">
        <v>0.0</v>
      </c>
      <c r="K123" s="1">
        <v>12.0</v>
      </c>
      <c r="L123" s="1">
        <v>20.0</v>
      </c>
      <c r="M123" s="1" t="s">
        <v>212</v>
      </c>
      <c r="N123" s="1">
        <v>1.0</v>
      </c>
      <c r="O123" s="1" t="s">
        <v>73</v>
      </c>
      <c r="Q123" s="1" t="s">
        <v>74</v>
      </c>
      <c r="S123" s="1">
        <v>1.0</v>
      </c>
      <c r="T123" s="1" t="s">
        <v>539</v>
      </c>
      <c r="V123" s="1" t="s">
        <v>170</v>
      </c>
      <c r="X123" s="1" t="s">
        <v>110</v>
      </c>
      <c r="Z123" s="1">
        <v>5.0</v>
      </c>
      <c r="AA123" s="1" t="s">
        <v>693</v>
      </c>
      <c r="AB123" s="1" t="s">
        <v>79</v>
      </c>
      <c r="AC123" s="1">
        <v>0.0</v>
      </c>
      <c r="AD123" s="1">
        <v>0.0</v>
      </c>
      <c r="AE123" s="1">
        <v>0.0</v>
      </c>
      <c r="AF123" s="1">
        <v>1.0</v>
      </c>
      <c r="AG123" s="1">
        <v>0.0</v>
      </c>
      <c r="AH123" s="1">
        <v>0.0</v>
      </c>
      <c r="AI123" s="1">
        <v>0.0</v>
      </c>
      <c r="AJ123" s="1">
        <v>0.0</v>
      </c>
      <c r="AK123" s="1">
        <v>0.0</v>
      </c>
      <c r="AL123" s="1">
        <v>0.0</v>
      </c>
      <c r="AM123" s="1" t="s">
        <v>103</v>
      </c>
      <c r="AO123" s="1">
        <v>5.0</v>
      </c>
      <c r="AQ123" s="1">
        <v>5.0</v>
      </c>
      <c r="AS123" s="1">
        <v>10.0</v>
      </c>
      <c r="AT123" s="1" t="s">
        <v>694</v>
      </c>
      <c r="AU123" s="1" t="s">
        <v>82</v>
      </c>
      <c r="AW123" s="1">
        <v>10.0</v>
      </c>
      <c r="AX123" s="1" t="s">
        <v>695</v>
      </c>
      <c r="AY123" s="1" t="s">
        <v>696</v>
      </c>
      <c r="AZ123" s="1" t="s">
        <v>697</v>
      </c>
      <c r="BB123" s="1">
        <v>25.0</v>
      </c>
      <c r="BC123">
        <f t="shared" si="1"/>
        <v>5</v>
      </c>
      <c r="BD123">
        <v>5.0</v>
      </c>
      <c r="BE123">
        <f t="shared" si="2"/>
        <v>5</v>
      </c>
      <c r="BF123">
        <v>5.0</v>
      </c>
    </row>
    <row r="124">
      <c r="A124" s="1">
        <v>122.0</v>
      </c>
      <c r="B124" s="1">
        <v>1.0</v>
      </c>
      <c r="C124" s="1">
        <v>0.0</v>
      </c>
      <c r="D124" s="1">
        <v>0.0</v>
      </c>
      <c r="E124" s="1">
        <v>0.0</v>
      </c>
      <c r="F124" s="1">
        <v>0.0</v>
      </c>
      <c r="G124" s="1">
        <v>0.0</v>
      </c>
      <c r="H124" s="3">
        <v>34688.0</v>
      </c>
      <c r="I124" s="1">
        <v>9.0</v>
      </c>
      <c r="J124" s="1">
        <v>10.0</v>
      </c>
      <c r="K124" s="1">
        <v>9.0</v>
      </c>
      <c r="L124" s="1">
        <v>20.0</v>
      </c>
      <c r="M124" s="1" t="s">
        <v>121</v>
      </c>
      <c r="N124" s="1">
        <v>0.0</v>
      </c>
      <c r="O124" s="1" t="s">
        <v>116</v>
      </c>
      <c r="R124" s="1" t="s">
        <v>698</v>
      </c>
      <c r="S124" s="1">
        <v>1.0</v>
      </c>
      <c r="T124" s="1" t="s">
        <v>169</v>
      </c>
      <c r="V124" s="1" t="s">
        <v>99</v>
      </c>
      <c r="X124" s="1" t="s">
        <v>77</v>
      </c>
      <c r="Z124" s="1">
        <v>0.0</v>
      </c>
      <c r="AA124" s="1" t="s">
        <v>699</v>
      </c>
      <c r="AB124" s="1" t="s">
        <v>79</v>
      </c>
      <c r="AC124" s="1">
        <v>0.0</v>
      </c>
      <c r="AD124" s="1">
        <v>0.0</v>
      </c>
      <c r="AE124" s="1">
        <v>0.0</v>
      </c>
      <c r="AF124" s="1">
        <v>1.0</v>
      </c>
      <c r="AG124" s="1">
        <v>0.0</v>
      </c>
      <c r="AH124" s="1">
        <v>0.0</v>
      </c>
      <c r="AI124" s="1">
        <v>0.0</v>
      </c>
      <c r="AJ124" s="1">
        <v>0.0</v>
      </c>
      <c r="AK124" s="1">
        <v>0.0</v>
      </c>
      <c r="AL124" s="1">
        <v>0.0</v>
      </c>
      <c r="AM124" s="1" t="s">
        <v>91</v>
      </c>
      <c r="AP124" s="1">
        <v>30.0</v>
      </c>
      <c r="AQ124" s="1">
        <v>5.0</v>
      </c>
      <c r="AS124" s="1">
        <v>200.0</v>
      </c>
      <c r="AT124" s="1" t="s">
        <v>700</v>
      </c>
      <c r="AU124" s="1" t="s">
        <v>93</v>
      </c>
      <c r="AW124" s="1">
        <v>9.0</v>
      </c>
      <c r="AX124" s="1" t="s">
        <v>701</v>
      </c>
      <c r="AY124" s="1" t="s">
        <v>702</v>
      </c>
      <c r="AZ124" s="1" t="s">
        <v>703</v>
      </c>
      <c r="BB124" s="1">
        <v>23.0</v>
      </c>
      <c r="BC124">
        <f t="shared" si="1"/>
        <v>30</v>
      </c>
      <c r="BD124">
        <v>30.0</v>
      </c>
      <c r="BE124">
        <f t="shared" si="2"/>
        <v>5</v>
      </c>
      <c r="BF124">
        <v>5.0</v>
      </c>
    </row>
    <row r="125">
      <c r="A125" s="1">
        <v>123.0</v>
      </c>
      <c r="B125" s="1">
        <v>1.0</v>
      </c>
      <c r="C125" s="1">
        <v>1.0</v>
      </c>
      <c r="D125" s="1">
        <v>0.0</v>
      </c>
      <c r="E125" s="1">
        <v>0.0</v>
      </c>
      <c r="F125" s="1">
        <v>0.0</v>
      </c>
      <c r="G125" s="1">
        <v>0.0</v>
      </c>
      <c r="H125" s="3">
        <v>29094.0</v>
      </c>
      <c r="I125" s="1">
        <v>8.0</v>
      </c>
      <c r="J125" s="1">
        <v>0.0</v>
      </c>
      <c r="K125" s="1">
        <v>8.0</v>
      </c>
      <c r="L125" s="1">
        <v>24.0</v>
      </c>
      <c r="M125" s="1" t="s">
        <v>115</v>
      </c>
      <c r="N125" s="1">
        <v>0.0</v>
      </c>
      <c r="O125" s="1" t="s">
        <v>168</v>
      </c>
      <c r="Q125" s="1" t="s">
        <v>87</v>
      </c>
      <c r="S125" s="1">
        <v>1.0</v>
      </c>
      <c r="T125" s="1" t="s">
        <v>236</v>
      </c>
      <c r="V125" s="1" t="s">
        <v>99</v>
      </c>
      <c r="X125" s="1" t="s">
        <v>110</v>
      </c>
      <c r="Z125" s="1">
        <v>20.0</v>
      </c>
      <c r="AA125" s="1" t="s">
        <v>582</v>
      </c>
      <c r="AB125" s="1" t="s">
        <v>79</v>
      </c>
      <c r="AC125" s="1">
        <v>0.0</v>
      </c>
      <c r="AD125" s="1">
        <v>0.0</v>
      </c>
      <c r="AE125" s="1">
        <v>1.0</v>
      </c>
      <c r="AF125" s="1">
        <v>0.0</v>
      </c>
      <c r="AG125" s="1">
        <v>1.0</v>
      </c>
      <c r="AH125" s="1">
        <v>0.0</v>
      </c>
      <c r="AI125" s="1">
        <v>0.0</v>
      </c>
      <c r="AJ125" s="1">
        <v>0.0</v>
      </c>
      <c r="AK125" s="1">
        <v>0.0</v>
      </c>
      <c r="AL125" s="1">
        <v>0.0</v>
      </c>
      <c r="AM125" s="1" t="s">
        <v>573</v>
      </c>
      <c r="AO125" s="1">
        <v>6.0</v>
      </c>
      <c r="AQ125" s="1">
        <v>6.0</v>
      </c>
      <c r="AS125" s="1">
        <v>15.0</v>
      </c>
      <c r="AT125" s="1" t="s">
        <v>704</v>
      </c>
      <c r="AU125" s="1" t="s">
        <v>93</v>
      </c>
      <c r="AW125" s="1">
        <v>10.0</v>
      </c>
      <c r="AX125" s="1" t="s">
        <v>705</v>
      </c>
      <c r="AY125" s="1" t="s">
        <v>706</v>
      </c>
      <c r="AZ125" s="1" t="s">
        <v>707</v>
      </c>
      <c r="BB125" s="1">
        <v>39.0</v>
      </c>
      <c r="BC125">
        <f t="shared" si="1"/>
        <v>6</v>
      </c>
      <c r="BD125">
        <v>6.0</v>
      </c>
      <c r="BE125">
        <f t="shared" si="2"/>
        <v>6</v>
      </c>
      <c r="BF125">
        <v>6.0</v>
      </c>
    </row>
    <row r="126">
      <c r="A126" s="1">
        <v>124.0</v>
      </c>
      <c r="B126" s="1">
        <v>1.0</v>
      </c>
      <c r="C126" s="1">
        <v>0.0</v>
      </c>
      <c r="D126" s="1">
        <v>0.0</v>
      </c>
      <c r="E126" s="1">
        <v>0.0</v>
      </c>
      <c r="F126" s="1">
        <v>1.0</v>
      </c>
      <c r="G126" s="1">
        <v>0.0</v>
      </c>
      <c r="H126" s="3">
        <v>29489.0</v>
      </c>
      <c r="I126" s="1">
        <v>8.0</v>
      </c>
      <c r="J126" s="1">
        <v>30.0</v>
      </c>
      <c r="K126" s="1">
        <v>10.0</v>
      </c>
      <c r="L126" s="1">
        <v>3.0</v>
      </c>
      <c r="M126" s="1" t="s">
        <v>326</v>
      </c>
      <c r="N126" s="1">
        <v>0.0</v>
      </c>
      <c r="O126" s="1" t="s">
        <v>116</v>
      </c>
      <c r="Q126" s="1" t="s">
        <v>122</v>
      </c>
      <c r="S126" s="1">
        <v>1.0</v>
      </c>
      <c r="T126" s="1" t="s">
        <v>708</v>
      </c>
      <c r="V126" s="1" t="s">
        <v>76</v>
      </c>
      <c r="X126" s="1" t="s">
        <v>377</v>
      </c>
      <c r="Z126" s="1">
        <v>10.0</v>
      </c>
      <c r="AA126" s="1" t="s">
        <v>709</v>
      </c>
      <c r="AB126" s="1" t="s">
        <v>102</v>
      </c>
      <c r="AC126" s="1">
        <v>0.0</v>
      </c>
      <c r="AD126" s="1">
        <v>1.0</v>
      </c>
      <c r="AE126" s="1">
        <v>0.0</v>
      </c>
      <c r="AF126" s="1">
        <v>0.0</v>
      </c>
      <c r="AG126" s="1">
        <v>0.0</v>
      </c>
      <c r="AH126" s="1">
        <v>0.0</v>
      </c>
      <c r="AI126" s="1">
        <v>0.0</v>
      </c>
      <c r="AJ126" s="1">
        <v>0.0</v>
      </c>
      <c r="AK126" s="1">
        <v>0.0</v>
      </c>
      <c r="AL126" s="1">
        <v>0.0</v>
      </c>
      <c r="AM126" s="1" t="s">
        <v>187</v>
      </c>
      <c r="AO126" s="1">
        <v>6.0</v>
      </c>
      <c r="AQ126" s="1">
        <v>4.0</v>
      </c>
      <c r="AS126" s="1">
        <v>150.0</v>
      </c>
      <c r="AT126" s="1" t="s">
        <v>710</v>
      </c>
      <c r="AU126" s="1" t="s">
        <v>82</v>
      </c>
      <c r="AW126" s="1">
        <v>10.0</v>
      </c>
      <c r="AX126" s="1" t="s">
        <v>711</v>
      </c>
      <c r="AY126" s="1" t="s">
        <v>449</v>
      </c>
      <c r="AZ126" s="1" t="s">
        <v>712</v>
      </c>
      <c r="BB126" s="1">
        <v>38.0</v>
      </c>
      <c r="BC126">
        <f t="shared" si="1"/>
        <v>6</v>
      </c>
      <c r="BD126">
        <v>6.0</v>
      </c>
      <c r="BE126">
        <f t="shared" si="2"/>
        <v>4</v>
      </c>
      <c r="BF126">
        <v>4.0</v>
      </c>
    </row>
    <row r="127">
      <c r="A127" s="1">
        <v>125.0</v>
      </c>
      <c r="B127" s="1">
        <v>1.0</v>
      </c>
      <c r="C127" s="1">
        <v>0.0</v>
      </c>
      <c r="D127" s="1">
        <v>0.0</v>
      </c>
      <c r="E127" s="1">
        <v>1.0</v>
      </c>
      <c r="F127" s="1">
        <v>0.0</v>
      </c>
      <c r="G127" s="1">
        <v>0.0</v>
      </c>
      <c r="H127" s="3">
        <v>33476.0</v>
      </c>
      <c r="I127" s="1">
        <v>8.0</v>
      </c>
      <c r="J127" s="1">
        <v>60.0</v>
      </c>
      <c r="K127" s="1">
        <v>10.0</v>
      </c>
      <c r="L127" s="1">
        <v>10.0</v>
      </c>
      <c r="M127" s="1" t="s">
        <v>72</v>
      </c>
      <c r="N127" s="1">
        <v>0.0</v>
      </c>
      <c r="O127" s="1" t="s">
        <v>162</v>
      </c>
      <c r="Q127" s="1" t="s">
        <v>74</v>
      </c>
      <c r="S127" s="1">
        <v>1.0</v>
      </c>
      <c r="T127" s="1" t="s">
        <v>236</v>
      </c>
      <c r="V127" s="1" t="s">
        <v>76</v>
      </c>
      <c r="X127" s="1" t="s">
        <v>110</v>
      </c>
      <c r="Z127" s="1">
        <v>5.0</v>
      </c>
      <c r="AA127" s="1" t="s">
        <v>93</v>
      </c>
      <c r="AB127" s="1" t="s">
        <v>102</v>
      </c>
      <c r="AC127" s="1">
        <v>0.0</v>
      </c>
      <c r="AD127" s="1">
        <v>0.0</v>
      </c>
      <c r="AE127" s="1">
        <v>0.0</v>
      </c>
      <c r="AF127" s="1">
        <v>0.0</v>
      </c>
      <c r="AG127" s="1">
        <v>0.0</v>
      </c>
      <c r="AH127" s="1">
        <v>1.0</v>
      </c>
      <c r="AI127" s="1">
        <v>0.0</v>
      </c>
      <c r="AJ127" s="1">
        <v>0.0</v>
      </c>
      <c r="AK127" s="1">
        <v>0.0</v>
      </c>
      <c r="AL127" s="1">
        <v>0.0</v>
      </c>
      <c r="AM127" s="1" t="s">
        <v>80</v>
      </c>
      <c r="AP127" s="1">
        <v>10.0</v>
      </c>
      <c r="AQ127" s="1">
        <v>6.0</v>
      </c>
      <c r="AS127" s="1">
        <v>8.0</v>
      </c>
      <c r="AT127" s="1" t="s">
        <v>713</v>
      </c>
      <c r="AU127" s="1" t="s">
        <v>93</v>
      </c>
      <c r="AW127" s="1">
        <v>9.0</v>
      </c>
      <c r="AX127" s="1" t="s">
        <v>714</v>
      </c>
      <c r="BB127" s="1">
        <v>27.0</v>
      </c>
      <c r="BC127">
        <f t="shared" si="1"/>
        <v>10</v>
      </c>
      <c r="BD127">
        <v>10.0</v>
      </c>
      <c r="BE127">
        <f t="shared" si="2"/>
        <v>6</v>
      </c>
      <c r="BF127">
        <v>6.0</v>
      </c>
    </row>
    <row r="128">
      <c r="A128" s="1">
        <v>126.0</v>
      </c>
      <c r="B128" s="1">
        <v>0.0</v>
      </c>
      <c r="C128" s="1">
        <v>0.0</v>
      </c>
      <c r="D128" s="1">
        <v>0.0</v>
      </c>
      <c r="E128" s="1">
        <v>0.0</v>
      </c>
      <c r="F128" s="1">
        <v>1.0</v>
      </c>
      <c r="G128" s="1">
        <v>0.0</v>
      </c>
      <c r="H128" s="3">
        <v>32011.0</v>
      </c>
      <c r="I128" s="1">
        <v>7.0</v>
      </c>
      <c r="J128" s="1">
        <v>0.0</v>
      </c>
      <c r="K128" s="1">
        <v>12.0</v>
      </c>
      <c r="L128" s="1">
        <v>0.0</v>
      </c>
      <c r="M128" s="1" t="s">
        <v>144</v>
      </c>
      <c r="N128" s="1">
        <v>1.0</v>
      </c>
      <c r="O128" s="1" t="s">
        <v>162</v>
      </c>
      <c r="Q128" s="1" t="s">
        <v>117</v>
      </c>
      <c r="S128" s="1">
        <v>1.0</v>
      </c>
      <c r="T128" s="1" t="s">
        <v>236</v>
      </c>
      <c r="V128" s="1" t="s">
        <v>129</v>
      </c>
      <c r="X128" s="1" t="s">
        <v>110</v>
      </c>
      <c r="Z128" s="1">
        <v>7.0</v>
      </c>
      <c r="AA128" s="1" t="s">
        <v>625</v>
      </c>
      <c r="AB128" s="1" t="s">
        <v>102</v>
      </c>
      <c r="AC128" s="1">
        <v>0.0</v>
      </c>
      <c r="AD128" s="1">
        <v>0.0</v>
      </c>
      <c r="AE128" s="1">
        <v>0.0</v>
      </c>
      <c r="AF128" s="1">
        <v>1.0</v>
      </c>
      <c r="AG128" s="1">
        <v>0.0</v>
      </c>
      <c r="AH128" s="1">
        <v>0.0</v>
      </c>
      <c r="AI128" s="1">
        <v>0.0</v>
      </c>
      <c r="AJ128" s="1">
        <v>0.0</v>
      </c>
      <c r="AK128" s="1">
        <v>0.0</v>
      </c>
      <c r="AL128" s="1">
        <v>0.0</v>
      </c>
      <c r="AM128" s="1" t="s">
        <v>91</v>
      </c>
      <c r="AP128" s="1">
        <v>15.0</v>
      </c>
      <c r="AR128" s="1">
        <v>10.0</v>
      </c>
      <c r="AS128" s="1">
        <v>20.0</v>
      </c>
      <c r="AT128" s="1" t="s">
        <v>625</v>
      </c>
      <c r="AU128" s="1" t="s">
        <v>82</v>
      </c>
      <c r="AW128" s="1">
        <v>9.0</v>
      </c>
      <c r="AX128" s="1" t="s">
        <v>625</v>
      </c>
      <c r="AY128" s="1" t="s">
        <v>625</v>
      </c>
      <c r="AZ128" s="1" t="s">
        <v>625</v>
      </c>
      <c r="BB128" s="1">
        <v>31.0</v>
      </c>
      <c r="BC128">
        <f t="shared" si="1"/>
        <v>15</v>
      </c>
      <c r="BD128">
        <v>15.0</v>
      </c>
      <c r="BE128">
        <f t="shared" si="2"/>
        <v>10</v>
      </c>
      <c r="BF128">
        <v>10.0</v>
      </c>
    </row>
    <row r="129">
      <c r="A129" s="1">
        <v>127.0</v>
      </c>
      <c r="B129" s="1">
        <v>1.0</v>
      </c>
      <c r="C129" s="1">
        <v>0.0</v>
      </c>
      <c r="D129" s="1">
        <v>0.0</v>
      </c>
      <c r="E129" s="1">
        <v>0.0</v>
      </c>
      <c r="F129" s="1">
        <v>0.0</v>
      </c>
      <c r="G129" s="1">
        <v>0.0</v>
      </c>
      <c r="H129" s="3">
        <v>34037.0</v>
      </c>
      <c r="I129" s="1">
        <v>7.0</v>
      </c>
      <c r="J129" s="1">
        <v>60.0</v>
      </c>
      <c r="K129" s="1">
        <v>11.0</v>
      </c>
      <c r="L129" s="1">
        <v>6.0</v>
      </c>
      <c r="M129" s="1" t="s">
        <v>144</v>
      </c>
      <c r="N129" s="1">
        <v>0.0</v>
      </c>
      <c r="O129" s="1" t="s">
        <v>73</v>
      </c>
      <c r="Q129" s="1" t="s">
        <v>117</v>
      </c>
      <c r="S129" s="1">
        <v>1.0</v>
      </c>
      <c r="T129" s="1" t="s">
        <v>236</v>
      </c>
      <c r="V129" s="1" t="s">
        <v>99</v>
      </c>
      <c r="X129" s="1" t="s">
        <v>110</v>
      </c>
      <c r="Z129" s="1">
        <v>3.0</v>
      </c>
      <c r="AA129" s="1" t="s">
        <v>715</v>
      </c>
      <c r="AB129" s="1" t="s">
        <v>102</v>
      </c>
      <c r="AC129" s="1">
        <v>0.0</v>
      </c>
      <c r="AD129" s="1">
        <v>0.0</v>
      </c>
      <c r="AE129" s="1">
        <v>0.0</v>
      </c>
      <c r="AF129" s="1">
        <v>1.0</v>
      </c>
      <c r="AG129" s="1">
        <v>0.0</v>
      </c>
      <c r="AH129" s="1">
        <v>0.0</v>
      </c>
      <c r="AI129" s="1">
        <v>0.0</v>
      </c>
      <c r="AJ129" s="1">
        <v>0.0</v>
      </c>
      <c r="AK129" s="1">
        <v>0.0</v>
      </c>
      <c r="AL129" s="1">
        <v>0.0</v>
      </c>
      <c r="AM129" s="1" t="s">
        <v>91</v>
      </c>
      <c r="AO129" s="1">
        <v>5.0</v>
      </c>
      <c r="AQ129" s="1">
        <v>1.0</v>
      </c>
      <c r="AS129" s="1">
        <v>10.0</v>
      </c>
      <c r="AT129" s="1" t="s">
        <v>716</v>
      </c>
      <c r="AU129" s="1" t="s">
        <v>82</v>
      </c>
      <c r="AW129" s="1">
        <v>10.0</v>
      </c>
      <c r="AX129" s="1" t="s">
        <v>717</v>
      </c>
      <c r="AY129" s="1" t="s">
        <v>718</v>
      </c>
      <c r="BB129" s="1">
        <v>25.0</v>
      </c>
      <c r="BC129">
        <f t="shared" si="1"/>
        <v>5</v>
      </c>
      <c r="BD129">
        <v>5.0</v>
      </c>
      <c r="BE129">
        <f t="shared" si="2"/>
        <v>1</v>
      </c>
      <c r="BF129">
        <v>1.0</v>
      </c>
    </row>
    <row r="130">
      <c r="A130" s="1">
        <v>128.0</v>
      </c>
      <c r="B130" s="1">
        <v>1.0</v>
      </c>
      <c r="C130" s="1">
        <v>1.0</v>
      </c>
      <c r="D130" s="1">
        <v>0.0</v>
      </c>
      <c r="E130" s="1">
        <v>0.0</v>
      </c>
      <c r="F130" s="1">
        <v>1.0</v>
      </c>
      <c r="G130" s="1">
        <v>0.0</v>
      </c>
      <c r="H130" s="3">
        <v>28828.0</v>
      </c>
      <c r="I130" s="1">
        <v>5.0</v>
      </c>
      <c r="J130" s="1">
        <v>30.0</v>
      </c>
      <c r="K130" s="1">
        <v>16.0</v>
      </c>
      <c r="L130" s="1">
        <v>50.0</v>
      </c>
      <c r="M130" s="1" t="s">
        <v>115</v>
      </c>
      <c r="N130" s="1">
        <v>1.0</v>
      </c>
      <c r="O130" s="1" t="s">
        <v>86</v>
      </c>
      <c r="Q130" s="1" t="s">
        <v>87</v>
      </c>
      <c r="S130" s="1">
        <v>1.0</v>
      </c>
      <c r="T130" s="1" t="s">
        <v>485</v>
      </c>
      <c r="V130" s="1" t="s">
        <v>76</v>
      </c>
      <c r="Y130" s="1" t="s">
        <v>719</v>
      </c>
      <c r="Z130" s="1">
        <v>13.0</v>
      </c>
      <c r="AA130" s="1" t="s">
        <v>720</v>
      </c>
      <c r="AB130" s="1" t="s">
        <v>102</v>
      </c>
      <c r="AC130" s="1">
        <v>0.0</v>
      </c>
      <c r="AD130" s="1">
        <v>0.0</v>
      </c>
      <c r="AE130" s="1">
        <v>0.0</v>
      </c>
      <c r="AF130" s="1">
        <v>1.0</v>
      </c>
      <c r="AG130" s="1">
        <v>0.0</v>
      </c>
      <c r="AH130" s="1">
        <v>0.0</v>
      </c>
      <c r="AI130" s="1">
        <v>0.0</v>
      </c>
      <c r="AJ130" s="1">
        <v>0.0</v>
      </c>
      <c r="AK130" s="1">
        <v>0.0</v>
      </c>
      <c r="AL130" s="1">
        <v>0.0</v>
      </c>
      <c r="AM130" s="1" t="s">
        <v>91</v>
      </c>
      <c r="AO130" s="1">
        <v>6.0</v>
      </c>
      <c r="AR130" s="1">
        <v>10.0</v>
      </c>
      <c r="AS130" s="1">
        <v>20.0</v>
      </c>
      <c r="AT130" s="1" t="s">
        <v>721</v>
      </c>
      <c r="AU130" s="1" t="s">
        <v>215</v>
      </c>
      <c r="AW130" s="1">
        <v>10.0</v>
      </c>
      <c r="AX130" s="1" t="s">
        <v>722</v>
      </c>
      <c r="AY130" s="1" t="s">
        <v>723</v>
      </c>
      <c r="AZ130" s="1" t="s">
        <v>724</v>
      </c>
      <c r="BB130" s="1">
        <v>39.0</v>
      </c>
      <c r="BC130">
        <f t="shared" si="1"/>
        <v>6</v>
      </c>
      <c r="BD130">
        <v>6.0</v>
      </c>
      <c r="BE130">
        <f t="shared" si="2"/>
        <v>10</v>
      </c>
      <c r="BF130">
        <v>10.0</v>
      </c>
    </row>
    <row r="131">
      <c r="A131" s="1">
        <v>129.0</v>
      </c>
      <c r="B131" s="1">
        <v>1.0</v>
      </c>
      <c r="C131" s="1">
        <v>0.0</v>
      </c>
      <c r="D131" s="1">
        <v>0.0</v>
      </c>
      <c r="E131" s="1">
        <v>0.0</v>
      </c>
      <c r="F131" s="1">
        <v>0.0</v>
      </c>
      <c r="G131" s="1">
        <v>0.0</v>
      </c>
      <c r="I131" s="1">
        <v>8.0</v>
      </c>
      <c r="J131" s="1">
        <v>90.0</v>
      </c>
      <c r="K131" s="1">
        <v>6.0</v>
      </c>
      <c r="L131" s="1">
        <v>4.0</v>
      </c>
      <c r="M131" s="1" t="s">
        <v>115</v>
      </c>
      <c r="N131" s="1">
        <v>0.0</v>
      </c>
      <c r="O131" s="1" t="s">
        <v>97</v>
      </c>
      <c r="Q131" s="1" t="s">
        <v>87</v>
      </c>
      <c r="S131" s="1">
        <v>1.0</v>
      </c>
      <c r="T131" s="1" t="s">
        <v>236</v>
      </c>
      <c r="V131" s="1" t="s">
        <v>99</v>
      </c>
      <c r="X131" s="1" t="s">
        <v>110</v>
      </c>
      <c r="Z131" s="1">
        <v>10.0</v>
      </c>
      <c r="AA131" s="1" t="s">
        <v>725</v>
      </c>
      <c r="AB131" s="1" t="s">
        <v>102</v>
      </c>
      <c r="AC131" s="1">
        <v>0.0</v>
      </c>
      <c r="AD131" s="1">
        <v>0.0</v>
      </c>
      <c r="AE131" s="1">
        <v>0.0</v>
      </c>
      <c r="AF131" s="1">
        <v>1.0</v>
      </c>
      <c r="AG131" s="1">
        <v>0.0</v>
      </c>
      <c r="AH131" s="1">
        <v>0.0</v>
      </c>
      <c r="AI131" s="1">
        <v>0.0</v>
      </c>
      <c r="AJ131" s="1">
        <v>0.0</v>
      </c>
      <c r="AK131" s="1">
        <v>0.0</v>
      </c>
      <c r="AL131" s="1">
        <v>0.0</v>
      </c>
      <c r="AM131" s="1" t="s">
        <v>103</v>
      </c>
      <c r="AO131" s="1">
        <v>6.0</v>
      </c>
      <c r="AQ131" s="1">
        <v>4.0</v>
      </c>
      <c r="AS131" s="1">
        <v>30.0</v>
      </c>
      <c r="AT131" s="1" t="s">
        <v>726</v>
      </c>
      <c r="AU131" s="1" t="s">
        <v>82</v>
      </c>
      <c r="AW131" s="1">
        <v>9.0</v>
      </c>
      <c r="AX131" s="1" t="s">
        <v>727</v>
      </c>
      <c r="BC131">
        <f t="shared" si="1"/>
        <v>6</v>
      </c>
      <c r="BD131">
        <v>6.0</v>
      </c>
      <c r="BE131">
        <f t="shared" si="2"/>
        <v>4</v>
      </c>
      <c r="BF131">
        <v>4.0</v>
      </c>
    </row>
    <row r="132">
      <c r="A132" s="1">
        <v>130.0</v>
      </c>
      <c r="B132" s="1">
        <v>1.0</v>
      </c>
      <c r="C132" s="1">
        <v>0.0</v>
      </c>
      <c r="D132" s="1">
        <v>0.0</v>
      </c>
      <c r="E132" s="1">
        <v>0.0</v>
      </c>
      <c r="F132" s="1">
        <v>1.0</v>
      </c>
      <c r="G132" s="1">
        <v>0.0</v>
      </c>
      <c r="H132" s="3">
        <v>31656.0</v>
      </c>
      <c r="I132" s="1">
        <v>7.0</v>
      </c>
      <c r="J132" s="1">
        <v>0.0</v>
      </c>
      <c r="K132" s="1">
        <v>14.0</v>
      </c>
      <c r="L132" s="1">
        <v>12.0</v>
      </c>
      <c r="M132" s="1" t="s">
        <v>357</v>
      </c>
      <c r="N132" s="1">
        <v>0.0</v>
      </c>
      <c r="O132" s="1" t="s">
        <v>97</v>
      </c>
      <c r="Q132" s="1" t="s">
        <v>117</v>
      </c>
      <c r="S132" s="1">
        <v>0.0</v>
      </c>
      <c r="AB132" s="1" t="s">
        <v>102</v>
      </c>
      <c r="AC132" s="1">
        <v>0.0</v>
      </c>
      <c r="AD132" s="1">
        <v>0.0</v>
      </c>
      <c r="AE132" s="1">
        <v>1.0</v>
      </c>
      <c r="AF132" s="1">
        <v>0.0</v>
      </c>
      <c r="AG132" s="1">
        <v>0.0</v>
      </c>
      <c r="AH132" s="1">
        <v>0.0</v>
      </c>
      <c r="AI132" s="1">
        <v>0.0</v>
      </c>
      <c r="AJ132" s="1">
        <v>0.0</v>
      </c>
      <c r="AK132" s="1">
        <v>0.0</v>
      </c>
      <c r="AL132" s="1">
        <v>0.0</v>
      </c>
      <c r="AM132" s="1" t="s">
        <v>91</v>
      </c>
      <c r="AO132" s="1">
        <v>6.0</v>
      </c>
      <c r="AQ132" s="1">
        <v>6.0</v>
      </c>
      <c r="AS132" s="1">
        <v>12.0</v>
      </c>
      <c r="AT132" s="1" t="s">
        <v>728</v>
      </c>
      <c r="AV132" s="1" t="s">
        <v>729</v>
      </c>
      <c r="AW132" s="1">
        <v>7.0</v>
      </c>
      <c r="AX132" s="1" t="s">
        <v>730</v>
      </c>
      <c r="BB132" s="1">
        <v>32.0</v>
      </c>
      <c r="BC132">
        <f t="shared" si="1"/>
        <v>6</v>
      </c>
      <c r="BD132">
        <v>6.0</v>
      </c>
      <c r="BE132">
        <f t="shared" si="2"/>
        <v>6</v>
      </c>
      <c r="BF132">
        <v>6.0</v>
      </c>
    </row>
    <row r="133">
      <c r="A133" s="1">
        <v>131.0</v>
      </c>
      <c r="B133" s="1">
        <v>0.0</v>
      </c>
      <c r="C133" s="1">
        <v>1.0</v>
      </c>
      <c r="D133" s="1">
        <v>0.0</v>
      </c>
      <c r="E133" s="1">
        <v>0.0</v>
      </c>
      <c r="F133" s="1">
        <v>0.0</v>
      </c>
      <c r="G133" s="1">
        <v>0.0</v>
      </c>
      <c r="H133" s="3">
        <v>24061.0</v>
      </c>
      <c r="I133" s="1">
        <v>8.0</v>
      </c>
      <c r="J133" s="1">
        <v>0.0</v>
      </c>
      <c r="K133" s="1">
        <v>7.0</v>
      </c>
      <c r="L133" s="1">
        <v>0.0</v>
      </c>
      <c r="M133" s="1" t="s">
        <v>107</v>
      </c>
      <c r="N133" s="1">
        <v>1.0</v>
      </c>
      <c r="O133" s="1" t="s">
        <v>86</v>
      </c>
      <c r="Q133" s="1" t="s">
        <v>87</v>
      </c>
      <c r="S133" s="1">
        <v>1.0</v>
      </c>
      <c r="T133" s="1" t="s">
        <v>34</v>
      </c>
      <c r="V133" s="1" t="s">
        <v>99</v>
      </c>
      <c r="X133" s="1" t="s">
        <v>591</v>
      </c>
      <c r="Z133" s="1">
        <v>20.0</v>
      </c>
      <c r="AA133" s="1" t="s">
        <v>731</v>
      </c>
      <c r="AB133" s="1" t="s">
        <v>90</v>
      </c>
      <c r="AC133" s="1">
        <v>0.0</v>
      </c>
      <c r="AD133" s="1">
        <v>0.0</v>
      </c>
      <c r="AE133" s="1">
        <v>0.0</v>
      </c>
      <c r="AF133" s="1">
        <v>0.0</v>
      </c>
      <c r="AG133" s="1">
        <v>1.0</v>
      </c>
      <c r="AH133" s="1">
        <v>0.0</v>
      </c>
      <c r="AI133" s="1">
        <v>0.0</v>
      </c>
      <c r="AJ133" s="1">
        <v>0.0</v>
      </c>
      <c r="AK133" s="1">
        <v>0.0</v>
      </c>
      <c r="AL133" s="1">
        <v>0.0</v>
      </c>
      <c r="AM133" s="1" t="s">
        <v>80</v>
      </c>
      <c r="AO133" s="1">
        <v>6.0</v>
      </c>
      <c r="AR133" s="1">
        <v>10.0</v>
      </c>
      <c r="AS133" s="1">
        <v>12.0</v>
      </c>
      <c r="AT133" s="1" t="s">
        <v>732</v>
      </c>
      <c r="AU133" s="1" t="s">
        <v>93</v>
      </c>
      <c r="AW133" s="1">
        <v>9.0</v>
      </c>
      <c r="AX133" s="1" t="s">
        <v>733</v>
      </c>
      <c r="AY133" s="1" t="s">
        <v>734</v>
      </c>
      <c r="AZ133" s="1" t="s">
        <v>735</v>
      </c>
      <c r="BB133" s="1">
        <v>52.0</v>
      </c>
      <c r="BC133">
        <f t="shared" si="1"/>
        <v>6</v>
      </c>
      <c r="BD133">
        <v>6.0</v>
      </c>
      <c r="BE133">
        <f t="shared" si="2"/>
        <v>10</v>
      </c>
      <c r="BF133">
        <v>10.0</v>
      </c>
    </row>
    <row r="134">
      <c r="A134" s="1">
        <v>132.0</v>
      </c>
      <c r="B134" s="1">
        <v>1.0</v>
      </c>
      <c r="C134" s="1">
        <v>0.0</v>
      </c>
      <c r="D134" s="1">
        <v>0.0</v>
      </c>
      <c r="E134" s="1">
        <v>0.0</v>
      </c>
      <c r="F134" s="1">
        <v>1.0</v>
      </c>
      <c r="G134" s="1">
        <v>0.0</v>
      </c>
      <c r="H134" s="3">
        <v>29906.0</v>
      </c>
      <c r="I134" s="1">
        <v>6.0</v>
      </c>
      <c r="J134" s="1">
        <v>0.0</v>
      </c>
      <c r="K134" s="1">
        <v>10.0</v>
      </c>
      <c r="L134" s="1">
        <v>12.0</v>
      </c>
      <c r="M134" s="1" t="s">
        <v>161</v>
      </c>
      <c r="N134" s="1">
        <v>1.0</v>
      </c>
      <c r="O134" s="1" t="s">
        <v>145</v>
      </c>
      <c r="Q134" s="1" t="s">
        <v>87</v>
      </c>
      <c r="S134" s="1">
        <v>1.0</v>
      </c>
      <c r="T134" s="1" t="s">
        <v>236</v>
      </c>
      <c r="V134" s="1" t="s">
        <v>170</v>
      </c>
      <c r="X134" s="1" t="s">
        <v>181</v>
      </c>
      <c r="Z134" s="1">
        <v>1.0</v>
      </c>
      <c r="AA134" s="1" t="s">
        <v>736</v>
      </c>
      <c r="AB134" s="1" t="s">
        <v>384</v>
      </c>
      <c r="AC134" s="1">
        <v>0.0</v>
      </c>
      <c r="AD134" s="1">
        <v>0.0</v>
      </c>
      <c r="AE134" s="1">
        <v>0.0</v>
      </c>
      <c r="AF134" s="1">
        <v>0.0</v>
      </c>
      <c r="AG134" s="1">
        <v>0.0</v>
      </c>
      <c r="AH134" s="1">
        <v>0.0</v>
      </c>
      <c r="AI134" s="1">
        <v>0.0</v>
      </c>
      <c r="AJ134" s="1">
        <v>0.0</v>
      </c>
      <c r="AK134" s="1">
        <v>0.0</v>
      </c>
      <c r="AL134" s="1">
        <v>1.0</v>
      </c>
      <c r="AM134" s="1" t="s">
        <v>91</v>
      </c>
      <c r="AO134" s="1">
        <v>6.0</v>
      </c>
      <c r="AQ134" s="1">
        <v>6.0</v>
      </c>
      <c r="AS134" s="1">
        <v>25.0</v>
      </c>
      <c r="AT134" s="1" t="s">
        <v>737</v>
      </c>
      <c r="AU134" s="1" t="s">
        <v>213</v>
      </c>
      <c r="AW134" s="1">
        <v>10.0</v>
      </c>
      <c r="AX134" s="1" t="s">
        <v>738</v>
      </c>
      <c r="AY134" s="1" t="s">
        <v>739</v>
      </c>
      <c r="AZ134" s="1" t="s">
        <v>740</v>
      </c>
      <c r="BB134" s="1">
        <v>36.0</v>
      </c>
      <c r="BC134">
        <f t="shared" si="1"/>
        <v>6</v>
      </c>
      <c r="BD134">
        <v>6.0</v>
      </c>
      <c r="BE134">
        <f t="shared" si="2"/>
        <v>6</v>
      </c>
      <c r="BF134">
        <v>6.0</v>
      </c>
    </row>
    <row r="135">
      <c r="A135" s="1">
        <v>133.0</v>
      </c>
      <c r="B135" s="1">
        <v>0.0</v>
      </c>
      <c r="C135" s="1">
        <v>1.0</v>
      </c>
      <c r="D135" s="1">
        <v>0.0</v>
      </c>
      <c r="E135" s="1">
        <v>0.0</v>
      </c>
      <c r="F135" s="1">
        <v>0.0</v>
      </c>
      <c r="G135" s="1">
        <v>0.0</v>
      </c>
      <c r="H135" s="3">
        <v>31994.0</v>
      </c>
      <c r="I135" s="1">
        <v>8.0</v>
      </c>
      <c r="J135" s="1">
        <v>120.0</v>
      </c>
      <c r="K135" s="1">
        <v>14.0</v>
      </c>
      <c r="L135" s="1">
        <v>10.0</v>
      </c>
      <c r="M135" s="1" t="s">
        <v>326</v>
      </c>
      <c r="N135" s="1">
        <v>0.0</v>
      </c>
      <c r="O135" s="1" t="s">
        <v>410</v>
      </c>
      <c r="Q135" s="1" t="s">
        <v>74</v>
      </c>
      <c r="S135" s="1">
        <v>1.0</v>
      </c>
      <c r="T135" s="1" t="s">
        <v>180</v>
      </c>
      <c r="V135" s="1" t="s">
        <v>99</v>
      </c>
      <c r="X135" s="1" t="s">
        <v>110</v>
      </c>
      <c r="Z135" s="1">
        <v>7.0</v>
      </c>
      <c r="AA135" s="1" t="s">
        <v>741</v>
      </c>
      <c r="AB135" s="1" t="s">
        <v>79</v>
      </c>
      <c r="AC135" s="1">
        <v>0.0</v>
      </c>
      <c r="AD135" s="1">
        <v>0.0</v>
      </c>
      <c r="AE135" s="1">
        <v>0.0</v>
      </c>
      <c r="AF135" s="1">
        <v>0.0</v>
      </c>
      <c r="AG135" s="1">
        <v>0.0</v>
      </c>
      <c r="AH135" s="1">
        <v>1.0</v>
      </c>
      <c r="AI135" s="1">
        <v>0.0</v>
      </c>
      <c r="AJ135" s="1">
        <v>0.0</v>
      </c>
      <c r="AK135" s="1">
        <v>0.0</v>
      </c>
      <c r="AL135" s="1">
        <v>0.0</v>
      </c>
      <c r="AM135" s="1" t="s">
        <v>80</v>
      </c>
      <c r="AO135" s="1">
        <v>5.0</v>
      </c>
      <c r="AQ135" s="1">
        <v>4.0</v>
      </c>
      <c r="AS135" s="1">
        <v>10.0</v>
      </c>
      <c r="AT135" s="1" t="s">
        <v>742</v>
      </c>
      <c r="AU135" s="1" t="s">
        <v>93</v>
      </c>
      <c r="AW135" s="1">
        <v>9.0</v>
      </c>
      <c r="AX135" s="1" t="s">
        <v>743</v>
      </c>
      <c r="AY135" s="1" t="s">
        <v>744</v>
      </c>
      <c r="BB135" s="1">
        <v>31.0</v>
      </c>
      <c r="BC135">
        <f t="shared" si="1"/>
        <v>5</v>
      </c>
      <c r="BD135">
        <v>5.0</v>
      </c>
      <c r="BE135">
        <f t="shared" si="2"/>
        <v>4</v>
      </c>
      <c r="BF135">
        <v>4.0</v>
      </c>
    </row>
    <row r="136">
      <c r="A136" s="1">
        <v>134.0</v>
      </c>
      <c r="B136" s="1">
        <v>0.0</v>
      </c>
      <c r="C136" s="1">
        <v>1.0</v>
      </c>
      <c r="D136" s="1">
        <v>0.0</v>
      </c>
      <c r="E136" s="1">
        <v>0.0</v>
      </c>
      <c r="F136" s="1">
        <v>1.0</v>
      </c>
      <c r="G136" s="1">
        <v>0.0</v>
      </c>
      <c r="H136" s="3">
        <v>34615.0</v>
      </c>
      <c r="I136" s="1">
        <v>6.0</v>
      </c>
      <c r="J136" s="1">
        <v>240.0</v>
      </c>
      <c r="K136" s="1">
        <v>10.0</v>
      </c>
      <c r="L136" s="1">
        <v>20.0</v>
      </c>
      <c r="M136" s="1" t="s">
        <v>248</v>
      </c>
      <c r="N136" s="1">
        <v>1.0</v>
      </c>
      <c r="O136" s="1" t="s">
        <v>97</v>
      </c>
      <c r="Q136" s="1" t="s">
        <v>117</v>
      </c>
      <c r="S136" s="1">
        <v>1.0</v>
      </c>
      <c r="T136" s="1" t="s">
        <v>180</v>
      </c>
      <c r="W136" s="1" t="s">
        <v>745</v>
      </c>
      <c r="X136" s="1" t="s">
        <v>110</v>
      </c>
      <c r="Z136" s="1">
        <v>2.0</v>
      </c>
      <c r="AA136" s="1" t="s">
        <v>746</v>
      </c>
      <c r="AB136" s="1" t="s">
        <v>79</v>
      </c>
      <c r="AC136" s="1">
        <v>0.0</v>
      </c>
      <c r="AD136" s="1">
        <v>0.0</v>
      </c>
      <c r="AE136" s="1">
        <v>0.0</v>
      </c>
      <c r="AF136" s="1">
        <v>1.0</v>
      </c>
      <c r="AG136" s="1">
        <v>0.0</v>
      </c>
      <c r="AH136" s="1">
        <v>0.0</v>
      </c>
      <c r="AI136" s="1">
        <v>0.0</v>
      </c>
      <c r="AJ136" s="1">
        <v>0.0</v>
      </c>
      <c r="AK136" s="1">
        <v>0.0</v>
      </c>
      <c r="AL136" s="1">
        <v>0.0</v>
      </c>
      <c r="AM136" s="1" t="s">
        <v>91</v>
      </c>
      <c r="AO136" s="1">
        <v>5.0</v>
      </c>
      <c r="AQ136" s="1">
        <v>6.0</v>
      </c>
      <c r="AS136" s="1">
        <v>300.0</v>
      </c>
      <c r="AT136" s="1" t="s">
        <v>747</v>
      </c>
      <c r="AU136" s="1" t="s">
        <v>93</v>
      </c>
      <c r="AW136" s="1">
        <v>10.0</v>
      </c>
      <c r="AX136" s="1" t="s">
        <v>748</v>
      </c>
      <c r="AY136" s="1" t="s">
        <v>749</v>
      </c>
      <c r="BB136" s="1">
        <v>23.0</v>
      </c>
      <c r="BC136">
        <f t="shared" si="1"/>
        <v>5</v>
      </c>
      <c r="BD136">
        <v>5.0</v>
      </c>
      <c r="BE136">
        <f t="shared" si="2"/>
        <v>6</v>
      </c>
      <c r="BF136">
        <v>6.0</v>
      </c>
    </row>
    <row r="137">
      <c r="A137" s="1">
        <v>135.0</v>
      </c>
      <c r="B137" s="1">
        <v>1.0</v>
      </c>
      <c r="C137" s="1">
        <v>1.0</v>
      </c>
      <c r="D137" s="1">
        <v>1.0</v>
      </c>
      <c r="E137" s="1">
        <v>0.0</v>
      </c>
      <c r="F137" s="1">
        <v>1.0</v>
      </c>
      <c r="G137" s="1">
        <v>0.0</v>
      </c>
      <c r="H137" s="3">
        <v>33885.0</v>
      </c>
      <c r="I137" s="1">
        <v>6.0</v>
      </c>
      <c r="J137" s="1">
        <v>60.0</v>
      </c>
      <c r="K137" s="1">
        <v>8.0</v>
      </c>
      <c r="L137" s="1">
        <v>3.0</v>
      </c>
      <c r="M137" s="1" t="s">
        <v>96</v>
      </c>
      <c r="N137" s="1">
        <v>1.0</v>
      </c>
      <c r="O137" s="1" t="s">
        <v>116</v>
      </c>
      <c r="Q137" s="1" t="s">
        <v>117</v>
      </c>
      <c r="S137" s="1">
        <v>1.0</v>
      </c>
      <c r="T137" s="1" t="s">
        <v>236</v>
      </c>
      <c r="W137" s="1" t="s">
        <v>745</v>
      </c>
      <c r="Y137" s="1" t="s">
        <v>750</v>
      </c>
      <c r="Z137" s="1">
        <v>2.0</v>
      </c>
      <c r="AA137" s="1" t="s">
        <v>751</v>
      </c>
      <c r="AB137" s="1" t="s">
        <v>79</v>
      </c>
      <c r="AC137" s="1">
        <v>0.0</v>
      </c>
      <c r="AD137" s="1">
        <v>0.0</v>
      </c>
      <c r="AE137" s="1">
        <v>0.0</v>
      </c>
      <c r="AF137" s="1">
        <v>0.0</v>
      </c>
      <c r="AG137" s="1">
        <v>0.0</v>
      </c>
      <c r="AH137" s="1">
        <v>1.0</v>
      </c>
      <c r="AI137" s="1">
        <v>0.0</v>
      </c>
      <c r="AJ137" s="1">
        <v>0.0</v>
      </c>
      <c r="AK137" s="1">
        <v>0.0</v>
      </c>
      <c r="AL137" s="1">
        <v>0.0</v>
      </c>
      <c r="AM137" s="1" t="s">
        <v>80</v>
      </c>
      <c r="AO137" s="1">
        <v>3.0</v>
      </c>
      <c r="AQ137" s="1">
        <v>4.0</v>
      </c>
      <c r="AS137" s="1">
        <v>3.0</v>
      </c>
      <c r="AT137" s="1" t="s">
        <v>752</v>
      </c>
      <c r="AU137" s="1" t="s">
        <v>82</v>
      </c>
      <c r="AW137" s="1">
        <v>10.0</v>
      </c>
      <c r="AX137" s="1" t="s">
        <v>753</v>
      </c>
      <c r="BB137" s="1">
        <v>25.0</v>
      </c>
      <c r="BC137">
        <f t="shared" si="1"/>
        <v>3</v>
      </c>
      <c r="BD137">
        <v>3.0</v>
      </c>
      <c r="BE137">
        <f t="shared" si="2"/>
        <v>4</v>
      </c>
      <c r="BF137">
        <v>4.0</v>
      </c>
    </row>
    <row r="138">
      <c r="A138" s="1">
        <v>136.0</v>
      </c>
      <c r="B138" s="1">
        <v>1.0</v>
      </c>
      <c r="C138" s="1">
        <v>0.0</v>
      </c>
      <c r="D138" s="1">
        <v>0.0</v>
      </c>
      <c r="E138" s="1">
        <v>0.0</v>
      </c>
      <c r="F138" s="1">
        <v>0.0</v>
      </c>
      <c r="G138" s="1">
        <v>0.0</v>
      </c>
      <c r="H138" s="3">
        <v>33877.0</v>
      </c>
      <c r="I138" s="1">
        <v>10.0</v>
      </c>
      <c r="J138" s="1">
        <v>30.0</v>
      </c>
      <c r="K138" s="1">
        <v>20.0</v>
      </c>
      <c r="L138" s="1">
        <v>3.0</v>
      </c>
      <c r="M138" s="1" t="s">
        <v>96</v>
      </c>
      <c r="N138" s="1">
        <v>1.0</v>
      </c>
      <c r="O138" s="1" t="s">
        <v>73</v>
      </c>
      <c r="Q138" s="1" t="s">
        <v>117</v>
      </c>
      <c r="S138" s="1">
        <v>0.0</v>
      </c>
      <c r="AB138" s="1" t="s">
        <v>102</v>
      </c>
      <c r="AC138" s="1">
        <v>0.0</v>
      </c>
      <c r="AD138" s="1">
        <v>0.0</v>
      </c>
      <c r="AE138" s="1">
        <v>1.0</v>
      </c>
      <c r="AF138" s="1">
        <v>0.0</v>
      </c>
      <c r="AG138" s="1">
        <v>0.0</v>
      </c>
      <c r="AH138" s="1">
        <v>0.0</v>
      </c>
      <c r="AI138" s="1">
        <v>0.0</v>
      </c>
      <c r="AJ138" s="1">
        <v>0.0</v>
      </c>
      <c r="AK138" s="1">
        <v>0.0</v>
      </c>
      <c r="AL138" s="1">
        <v>0.0</v>
      </c>
      <c r="AM138" s="1" t="s">
        <v>91</v>
      </c>
      <c r="AP138" s="1">
        <v>10.0</v>
      </c>
      <c r="AR138" s="1">
        <v>10.0</v>
      </c>
      <c r="AS138" s="1">
        <v>10.0</v>
      </c>
      <c r="AT138" s="1" t="s">
        <v>754</v>
      </c>
      <c r="AU138" s="1" t="s">
        <v>213</v>
      </c>
      <c r="AW138" s="1">
        <v>9.0</v>
      </c>
      <c r="AX138" s="1" t="s">
        <v>755</v>
      </c>
      <c r="AZ138" s="1" t="s">
        <v>756</v>
      </c>
      <c r="BB138" s="1">
        <v>25.0</v>
      </c>
      <c r="BC138">
        <f t="shared" si="1"/>
        <v>10</v>
      </c>
      <c r="BD138">
        <v>10.0</v>
      </c>
      <c r="BE138">
        <f t="shared" si="2"/>
        <v>10</v>
      </c>
      <c r="BF138">
        <v>10.0</v>
      </c>
    </row>
    <row r="139">
      <c r="A139" s="1">
        <v>137.0</v>
      </c>
      <c r="B139" s="1">
        <v>0.0</v>
      </c>
      <c r="C139" s="1">
        <v>0.0</v>
      </c>
      <c r="D139" s="1">
        <v>0.0</v>
      </c>
      <c r="E139" s="1">
        <v>0.0</v>
      </c>
      <c r="F139" s="1">
        <v>1.0</v>
      </c>
      <c r="G139" s="1">
        <v>0.0</v>
      </c>
      <c r="H139" s="3">
        <v>29845.0</v>
      </c>
      <c r="I139" s="1">
        <v>8.0</v>
      </c>
      <c r="J139" s="1">
        <v>65.0</v>
      </c>
      <c r="K139" s="1">
        <v>14.0</v>
      </c>
      <c r="L139" s="1">
        <v>20.0</v>
      </c>
      <c r="M139" s="1" t="s">
        <v>121</v>
      </c>
      <c r="N139" s="1">
        <v>1.0</v>
      </c>
      <c r="O139" s="1" t="s">
        <v>73</v>
      </c>
      <c r="Q139" s="1" t="s">
        <v>74</v>
      </c>
      <c r="S139" s="1">
        <v>1.0</v>
      </c>
      <c r="T139" s="1" t="s">
        <v>34</v>
      </c>
      <c r="V139" s="1" t="s">
        <v>109</v>
      </c>
      <c r="X139" s="1" t="s">
        <v>254</v>
      </c>
      <c r="Z139" s="1">
        <v>15.0</v>
      </c>
      <c r="AA139" s="1" t="s">
        <v>757</v>
      </c>
      <c r="AB139" s="1" t="s">
        <v>186</v>
      </c>
      <c r="AC139" s="1">
        <v>0.0</v>
      </c>
      <c r="AD139" s="1">
        <v>0.0</v>
      </c>
      <c r="AE139" s="1">
        <v>0.0</v>
      </c>
      <c r="AF139" s="1">
        <v>1.0</v>
      </c>
      <c r="AG139" s="1">
        <v>0.0</v>
      </c>
      <c r="AH139" s="1">
        <v>0.0</v>
      </c>
      <c r="AI139" s="1">
        <v>0.0</v>
      </c>
      <c r="AJ139" s="1">
        <v>0.0</v>
      </c>
      <c r="AK139" s="1">
        <v>0.0</v>
      </c>
      <c r="AL139" s="1">
        <v>0.0</v>
      </c>
      <c r="AM139" s="1" t="s">
        <v>103</v>
      </c>
      <c r="AO139" s="1">
        <v>4.0</v>
      </c>
      <c r="AQ139" s="1">
        <v>6.0</v>
      </c>
      <c r="AS139" s="1">
        <v>16.0</v>
      </c>
      <c r="AT139" s="1" t="s">
        <v>758</v>
      </c>
      <c r="AV139" s="1" t="s">
        <v>759</v>
      </c>
      <c r="AW139" s="1">
        <v>10.0</v>
      </c>
      <c r="AX139" s="1" t="s">
        <v>760</v>
      </c>
      <c r="AY139" s="1" t="s">
        <v>761</v>
      </c>
      <c r="AZ139" s="1" t="s">
        <v>762</v>
      </c>
      <c r="BB139" s="1">
        <v>37.0</v>
      </c>
      <c r="BC139">
        <f t="shared" si="1"/>
        <v>4</v>
      </c>
      <c r="BD139">
        <v>4.0</v>
      </c>
      <c r="BE139">
        <f t="shared" si="2"/>
        <v>6</v>
      </c>
      <c r="BF139">
        <v>6.0</v>
      </c>
    </row>
    <row r="140">
      <c r="A140" s="1">
        <v>138.0</v>
      </c>
      <c r="B140" s="1">
        <v>1.0</v>
      </c>
      <c r="C140" s="1">
        <v>0.0</v>
      </c>
      <c r="D140" s="1">
        <v>0.0</v>
      </c>
      <c r="E140" s="1">
        <v>0.0</v>
      </c>
      <c r="F140" s="1">
        <v>0.0</v>
      </c>
      <c r="G140" s="1">
        <v>0.0</v>
      </c>
      <c r="H140" s="3">
        <v>33885.0</v>
      </c>
      <c r="I140" s="1">
        <v>8.0</v>
      </c>
      <c r="J140" s="1">
        <v>60.0</v>
      </c>
      <c r="K140" s="1">
        <v>8.0</v>
      </c>
      <c r="L140" s="1">
        <v>10.0</v>
      </c>
      <c r="M140" s="1" t="s">
        <v>212</v>
      </c>
      <c r="N140" s="1">
        <v>1.0</v>
      </c>
      <c r="O140" s="1" t="s">
        <v>86</v>
      </c>
      <c r="Q140" s="1" t="s">
        <v>117</v>
      </c>
      <c r="S140" s="1">
        <v>1.0</v>
      </c>
      <c r="T140" s="1" t="s">
        <v>34</v>
      </c>
      <c r="V140" s="1" t="s">
        <v>99</v>
      </c>
      <c r="X140" s="1" t="s">
        <v>181</v>
      </c>
      <c r="Z140" s="1">
        <v>1.0</v>
      </c>
      <c r="AA140" s="1" t="s">
        <v>763</v>
      </c>
      <c r="AB140" s="1" t="s">
        <v>79</v>
      </c>
      <c r="AC140" s="1">
        <v>0.0</v>
      </c>
      <c r="AD140" s="1">
        <v>0.0</v>
      </c>
      <c r="AE140" s="1">
        <v>0.0</v>
      </c>
      <c r="AF140" s="1">
        <v>1.0</v>
      </c>
      <c r="AG140" s="1">
        <v>0.0</v>
      </c>
      <c r="AH140" s="1">
        <v>0.0</v>
      </c>
      <c r="AI140" s="1">
        <v>0.0</v>
      </c>
      <c r="AJ140" s="1">
        <v>0.0</v>
      </c>
      <c r="AK140" s="1">
        <v>0.0</v>
      </c>
      <c r="AL140" s="1">
        <v>0.0</v>
      </c>
      <c r="AM140" s="1" t="s">
        <v>103</v>
      </c>
      <c r="AO140" s="1">
        <v>6.0</v>
      </c>
      <c r="AQ140" s="1">
        <v>6.0</v>
      </c>
      <c r="AS140" s="1">
        <v>10.0</v>
      </c>
      <c r="AT140" s="1" t="s">
        <v>764</v>
      </c>
      <c r="AV140" s="1" t="s">
        <v>765</v>
      </c>
      <c r="AW140" s="1">
        <v>9.0</v>
      </c>
      <c r="AX140" s="1" t="s">
        <v>766</v>
      </c>
      <c r="AY140" s="1" t="s">
        <v>767</v>
      </c>
      <c r="AZ140" s="1" t="s">
        <v>768</v>
      </c>
      <c r="BB140" s="1">
        <v>25.0</v>
      </c>
      <c r="BC140">
        <f t="shared" si="1"/>
        <v>6</v>
      </c>
      <c r="BD140">
        <v>6.0</v>
      </c>
      <c r="BE140">
        <f t="shared" si="2"/>
        <v>6</v>
      </c>
      <c r="BF140">
        <v>6.0</v>
      </c>
    </row>
    <row r="141">
      <c r="A141" s="1">
        <v>139.0</v>
      </c>
      <c r="B141" s="1">
        <v>1.0</v>
      </c>
      <c r="C141" s="1">
        <v>0.0</v>
      </c>
      <c r="D141" s="1">
        <v>0.0</v>
      </c>
      <c r="E141" s="1">
        <v>0.0</v>
      </c>
      <c r="F141" s="1">
        <v>0.0</v>
      </c>
      <c r="G141" s="1">
        <v>0.0</v>
      </c>
      <c r="H141" s="3">
        <v>29414.0</v>
      </c>
      <c r="I141" s="1">
        <v>6.0</v>
      </c>
      <c r="J141" s="1">
        <v>140.0</v>
      </c>
      <c r="K141" s="1">
        <v>12.0</v>
      </c>
      <c r="L141" s="1">
        <v>1.0</v>
      </c>
      <c r="M141" s="1" t="s">
        <v>96</v>
      </c>
      <c r="N141" s="1">
        <v>0.0</v>
      </c>
      <c r="O141" s="1" t="s">
        <v>73</v>
      </c>
      <c r="Q141" s="1" t="s">
        <v>87</v>
      </c>
      <c r="S141" s="1">
        <v>1.0</v>
      </c>
      <c r="T141" s="1" t="s">
        <v>180</v>
      </c>
      <c r="V141" s="1" t="s">
        <v>99</v>
      </c>
      <c r="X141" s="1" t="s">
        <v>110</v>
      </c>
      <c r="Z141" s="1">
        <v>1.0</v>
      </c>
      <c r="AA141" s="1" t="s">
        <v>769</v>
      </c>
      <c r="AB141" s="1" t="s">
        <v>102</v>
      </c>
      <c r="AC141" s="1">
        <v>0.0</v>
      </c>
      <c r="AD141" s="1">
        <v>0.0</v>
      </c>
      <c r="AE141" s="1">
        <v>0.0</v>
      </c>
      <c r="AF141" s="1">
        <v>1.0</v>
      </c>
      <c r="AG141" s="1">
        <v>0.0</v>
      </c>
      <c r="AH141" s="1">
        <v>0.0</v>
      </c>
      <c r="AI141" s="1">
        <v>0.0</v>
      </c>
      <c r="AJ141" s="1">
        <v>0.0</v>
      </c>
      <c r="AK141" s="1">
        <v>0.0</v>
      </c>
      <c r="AL141" s="1">
        <v>0.0</v>
      </c>
      <c r="AM141" s="1" t="s">
        <v>91</v>
      </c>
      <c r="AP141" s="1">
        <v>10.0</v>
      </c>
      <c r="AQ141" s="1">
        <v>6.0</v>
      </c>
      <c r="AS141" s="1">
        <v>20.0</v>
      </c>
      <c r="AT141" s="1" t="s">
        <v>770</v>
      </c>
      <c r="AU141" s="1" t="s">
        <v>82</v>
      </c>
      <c r="AW141" s="1">
        <v>6.0</v>
      </c>
      <c r="AX141" s="1" t="s">
        <v>771</v>
      </c>
      <c r="AY141" s="1" t="s">
        <v>345</v>
      </c>
      <c r="AZ141" s="1" t="s">
        <v>772</v>
      </c>
      <c r="BB141" s="1">
        <v>38.0</v>
      </c>
      <c r="BC141">
        <f t="shared" si="1"/>
        <v>10</v>
      </c>
      <c r="BD141">
        <v>10.0</v>
      </c>
      <c r="BE141">
        <f t="shared" si="2"/>
        <v>6</v>
      </c>
      <c r="BF141">
        <v>6.0</v>
      </c>
    </row>
    <row r="142">
      <c r="A142" s="1">
        <v>140.0</v>
      </c>
      <c r="B142" s="1">
        <v>1.0</v>
      </c>
      <c r="C142" s="1">
        <v>0.0</v>
      </c>
      <c r="D142" s="1">
        <v>0.0</v>
      </c>
      <c r="E142" s="1">
        <v>1.0</v>
      </c>
      <c r="F142" s="1">
        <v>1.0</v>
      </c>
      <c r="G142" s="1">
        <v>0.0</v>
      </c>
      <c r="H142" s="3">
        <v>33876.0</v>
      </c>
      <c r="I142" s="1">
        <v>6.0</v>
      </c>
      <c r="J142" s="1">
        <v>90.0</v>
      </c>
      <c r="K142" s="1">
        <v>10.0</v>
      </c>
      <c r="L142" s="1">
        <v>12.0</v>
      </c>
      <c r="M142" s="1" t="s">
        <v>248</v>
      </c>
      <c r="N142" s="1">
        <v>0.0</v>
      </c>
      <c r="O142" s="1" t="s">
        <v>86</v>
      </c>
      <c r="Q142" s="1" t="s">
        <v>87</v>
      </c>
      <c r="S142" s="1">
        <v>1.0</v>
      </c>
      <c r="T142" s="1" t="s">
        <v>428</v>
      </c>
      <c r="V142" s="1" t="s">
        <v>129</v>
      </c>
      <c r="Y142" s="1" t="s">
        <v>773</v>
      </c>
      <c r="Z142" s="1">
        <v>2.0</v>
      </c>
      <c r="AA142" s="1" t="s">
        <v>774</v>
      </c>
      <c r="AB142" s="1" t="s">
        <v>79</v>
      </c>
      <c r="AC142" s="1">
        <v>0.0</v>
      </c>
      <c r="AD142" s="1">
        <v>0.0</v>
      </c>
      <c r="AE142" s="1">
        <v>1.0</v>
      </c>
      <c r="AF142" s="1">
        <v>0.0</v>
      </c>
      <c r="AG142" s="1">
        <v>0.0</v>
      </c>
      <c r="AH142" s="1">
        <v>0.0</v>
      </c>
      <c r="AI142" s="1">
        <v>0.0</v>
      </c>
      <c r="AJ142" s="1">
        <v>0.0</v>
      </c>
      <c r="AK142" s="1">
        <v>0.0</v>
      </c>
      <c r="AL142" s="1">
        <v>0.0</v>
      </c>
      <c r="AM142" s="1" t="s">
        <v>91</v>
      </c>
      <c r="AO142" s="1">
        <v>6.0</v>
      </c>
      <c r="AR142" s="1">
        <v>10.0</v>
      </c>
      <c r="AS142" s="1">
        <v>50.0</v>
      </c>
      <c r="AT142" s="1" t="s">
        <v>775</v>
      </c>
      <c r="AU142" s="1" t="s">
        <v>93</v>
      </c>
      <c r="AW142" s="1">
        <v>10.0</v>
      </c>
      <c r="AX142" s="1" t="s">
        <v>776</v>
      </c>
      <c r="AY142" s="1" t="s">
        <v>777</v>
      </c>
      <c r="AZ142" s="1" t="s">
        <v>778</v>
      </c>
      <c r="BB142" s="1">
        <v>25.0</v>
      </c>
      <c r="BC142">
        <f t="shared" si="1"/>
        <v>6</v>
      </c>
      <c r="BD142">
        <v>6.0</v>
      </c>
      <c r="BE142">
        <f t="shared" si="2"/>
        <v>10</v>
      </c>
      <c r="BF142">
        <v>10.0</v>
      </c>
    </row>
    <row r="143">
      <c r="A143" s="1">
        <v>141.0</v>
      </c>
      <c r="B143" s="1">
        <v>1.0</v>
      </c>
      <c r="C143" s="1">
        <v>0.0</v>
      </c>
      <c r="D143" s="1">
        <v>0.0</v>
      </c>
      <c r="E143" s="1">
        <v>0.0</v>
      </c>
      <c r="F143" s="1">
        <v>0.0</v>
      </c>
      <c r="G143" s="1">
        <v>0.0</v>
      </c>
      <c r="H143" s="3">
        <v>34017.0</v>
      </c>
      <c r="I143" s="1">
        <v>4.0</v>
      </c>
      <c r="J143" s="1">
        <v>2.0</v>
      </c>
      <c r="K143" s="1">
        <v>10.0</v>
      </c>
      <c r="L143" s="1">
        <v>15.0</v>
      </c>
      <c r="M143" s="1" t="s">
        <v>72</v>
      </c>
      <c r="N143" s="1">
        <v>1.0</v>
      </c>
      <c r="O143" s="1" t="s">
        <v>73</v>
      </c>
      <c r="Q143" s="1" t="s">
        <v>87</v>
      </c>
      <c r="S143" s="1">
        <v>0.0</v>
      </c>
      <c r="AB143" s="1" t="s">
        <v>79</v>
      </c>
      <c r="AC143" s="1">
        <v>0.0</v>
      </c>
      <c r="AD143" s="1">
        <v>1.0</v>
      </c>
      <c r="AE143" s="1">
        <v>0.0</v>
      </c>
      <c r="AF143" s="1">
        <v>0.0</v>
      </c>
      <c r="AG143" s="1">
        <v>0.0</v>
      </c>
      <c r="AH143" s="1">
        <v>0.0</v>
      </c>
      <c r="AI143" s="1">
        <v>0.0</v>
      </c>
      <c r="AJ143" s="1">
        <v>0.0</v>
      </c>
      <c r="AK143" s="1">
        <v>0.0</v>
      </c>
      <c r="AL143" s="1">
        <v>0.0</v>
      </c>
      <c r="AM143" s="1" t="s">
        <v>91</v>
      </c>
      <c r="AO143" s="1">
        <v>6.0</v>
      </c>
      <c r="AQ143" s="1">
        <v>6.0</v>
      </c>
      <c r="AS143" s="1">
        <v>3.0</v>
      </c>
      <c r="AT143" s="1" t="s">
        <v>779</v>
      </c>
      <c r="AU143" s="1" t="s">
        <v>82</v>
      </c>
      <c r="AW143" s="1">
        <v>10.0</v>
      </c>
      <c r="AX143" s="1" t="s">
        <v>780</v>
      </c>
      <c r="AY143" s="1" t="s">
        <v>773</v>
      </c>
      <c r="AZ143" s="1" t="s">
        <v>781</v>
      </c>
      <c r="BB143" s="1">
        <v>25.0</v>
      </c>
      <c r="BC143">
        <f t="shared" si="1"/>
        <v>6</v>
      </c>
      <c r="BD143">
        <v>6.0</v>
      </c>
      <c r="BE143">
        <f t="shared" si="2"/>
        <v>6</v>
      </c>
      <c r="BF143">
        <v>6.0</v>
      </c>
    </row>
    <row r="144">
      <c r="A144" s="1">
        <v>142.0</v>
      </c>
      <c r="B144" s="1">
        <v>0.0</v>
      </c>
      <c r="C144" s="1">
        <v>1.0</v>
      </c>
      <c r="D144" s="1">
        <v>0.0</v>
      </c>
      <c r="E144" s="1">
        <v>0.0</v>
      </c>
      <c r="F144" s="1">
        <v>0.0</v>
      </c>
      <c r="G144" s="1">
        <v>0.0</v>
      </c>
      <c r="H144" s="3">
        <v>33015.0</v>
      </c>
      <c r="I144" s="1">
        <v>7.0</v>
      </c>
      <c r="J144" s="1">
        <v>150.0</v>
      </c>
      <c r="K144" s="1">
        <v>9.0</v>
      </c>
      <c r="L144" s="1">
        <v>10.0</v>
      </c>
      <c r="M144" s="1" t="s">
        <v>107</v>
      </c>
      <c r="N144" s="1">
        <v>0.0</v>
      </c>
      <c r="O144" s="1" t="s">
        <v>86</v>
      </c>
      <c r="Q144" s="1" t="s">
        <v>74</v>
      </c>
      <c r="S144" s="1">
        <v>1.0</v>
      </c>
      <c r="T144" s="1" t="s">
        <v>174</v>
      </c>
      <c r="V144" s="1" t="s">
        <v>99</v>
      </c>
      <c r="X144" s="1" t="s">
        <v>149</v>
      </c>
      <c r="Z144" s="1">
        <v>3.0</v>
      </c>
      <c r="AA144" s="1" t="s">
        <v>782</v>
      </c>
      <c r="AB144" s="1" t="s">
        <v>79</v>
      </c>
      <c r="AC144" s="1">
        <v>0.0</v>
      </c>
      <c r="AD144" s="1">
        <v>1.0</v>
      </c>
      <c r="AE144" s="1">
        <v>0.0</v>
      </c>
      <c r="AF144" s="1">
        <v>0.0</v>
      </c>
      <c r="AG144" s="1">
        <v>0.0</v>
      </c>
      <c r="AH144" s="1">
        <v>0.0</v>
      </c>
      <c r="AI144" s="1">
        <v>0.0</v>
      </c>
      <c r="AJ144" s="1">
        <v>0.0</v>
      </c>
      <c r="AK144" s="1">
        <v>0.0</v>
      </c>
      <c r="AL144" s="1">
        <v>0.0</v>
      </c>
      <c r="AM144" s="1" t="s">
        <v>91</v>
      </c>
      <c r="AP144" s="1">
        <v>10.0</v>
      </c>
      <c r="AR144" s="1">
        <v>10.0</v>
      </c>
      <c r="AS144" s="1">
        <v>20.0</v>
      </c>
      <c r="AT144" s="1" t="s">
        <v>182</v>
      </c>
      <c r="AU144" s="1" t="s">
        <v>82</v>
      </c>
      <c r="AW144" s="1">
        <v>10.0</v>
      </c>
      <c r="AX144" s="1" t="s">
        <v>783</v>
      </c>
      <c r="AY144" s="1" t="s">
        <v>784</v>
      </c>
      <c r="AZ144" s="1" t="s">
        <v>785</v>
      </c>
      <c r="BB144" s="1">
        <v>28.0</v>
      </c>
      <c r="BC144">
        <f t="shared" si="1"/>
        <v>10</v>
      </c>
      <c r="BD144">
        <v>10.0</v>
      </c>
      <c r="BE144">
        <f t="shared" si="2"/>
        <v>10</v>
      </c>
      <c r="BF144">
        <v>10.0</v>
      </c>
    </row>
    <row r="145">
      <c r="A145" s="1">
        <v>143.0</v>
      </c>
      <c r="B145" s="1">
        <v>0.0</v>
      </c>
      <c r="C145" s="1">
        <v>1.0</v>
      </c>
      <c r="D145" s="1">
        <v>0.0</v>
      </c>
      <c r="E145" s="1">
        <v>0.0</v>
      </c>
      <c r="F145" s="1">
        <v>0.0</v>
      </c>
      <c r="G145" s="1">
        <v>0.0</v>
      </c>
      <c r="H145" s="3">
        <v>32885.0</v>
      </c>
      <c r="I145" s="1">
        <v>7.0</v>
      </c>
      <c r="J145" s="1">
        <v>28.0</v>
      </c>
      <c r="K145" s="1">
        <v>12.0</v>
      </c>
      <c r="L145" s="1">
        <v>6.0</v>
      </c>
      <c r="M145" s="1" t="s">
        <v>357</v>
      </c>
      <c r="N145" s="1">
        <v>0.0</v>
      </c>
      <c r="O145" s="1" t="s">
        <v>162</v>
      </c>
      <c r="Q145" s="1" t="s">
        <v>87</v>
      </c>
      <c r="S145" s="1">
        <v>1.0</v>
      </c>
      <c r="T145" s="1" t="s">
        <v>108</v>
      </c>
      <c r="V145" s="1" t="s">
        <v>99</v>
      </c>
      <c r="X145" s="1" t="s">
        <v>243</v>
      </c>
      <c r="Z145" s="1">
        <v>5.0</v>
      </c>
      <c r="AA145" s="1" t="s">
        <v>786</v>
      </c>
      <c r="AB145" s="1" t="s">
        <v>102</v>
      </c>
      <c r="AC145" s="1">
        <v>0.0</v>
      </c>
      <c r="AD145" s="1">
        <v>0.0</v>
      </c>
      <c r="AE145" s="1">
        <v>1.0</v>
      </c>
      <c r="AF145" s="1">
        <v>0.0</v>
      </c>
      <c r="AG145" s="1">
        <v>0.0</v>
      </c>
      <c r="AH145" s="1">
        <v>1.0</v>
      </c>
      <c r="AI145" s="1">
        <v>0.0</v>
      </c>
      <c r="AJ145" s="1">
        <v>0.0</v>
      </c>
      <c r="AK145" s="1">
        <v>0.0</v>
      </c>
      <c r="AL145" s="1">
        <v>0.0</v>
      </c>
      <c r="AM145" s="1" t="s">
        <v>80</v>
      </c>
      <c r="AO145" s="1">
        <v>4.0</v>
      </c>
      <c r="AQ145" s="1">
        <v>4.0</v>
      </c>
      <c r="AS145" s="1">
        <v>100.0</v>
      </c>
      <c r="AT145" s="1" t="s">
        <v>787</v>
      </c>
      <c r="AU145" s="1" t="s">
        <v>82</v>
      </c>
      <c r="AW145" s="1">
        <v>9.0</v>
      </c>
      <c r="AX145" s="1" t="s">
        <v>788</v>
      </c>
      <c r="AY145" s="1" t="s">
        <v>789</v>
      </c>
      <c r="BB145" s="1">
        <v>28.0</v>
      </c>
      <c r="BC145">
        <f t="shared" si="1"/>
        <v>4</v>
      </c>
      <c r="BD145">
        <v>4.0</v>
      </c>
      <c r="BE145">
        <f t="shared" si="2"/>
        <v>4</v>
      </c>
      <c r="BF145">
        <v>4.0</v>
      </c>
    </row>
    <row r="146">
      <c r="A146" s="1">
        <v>144.0</v>
      </c>
      <c r="B146" s="1">
        <v>0.0</v>
      </c>
      <c r="C146" s="1">
        <v>0.0</v>
      </c>
      <c r="D146" s="1">
        <v>0.0</v>
      </c>
      <c r="E146" s="1">
        <v>0.0</v>
      </c>
      <c r="F146" s="1">
        <v>1.0</v>
      </c>
      <c r="G146" s="1">
        <v>0.0</v>
      </c>
      <c r="H146" s="3">
        <v>32154.0</v>
      </c>
      <c r="I146" s="1">
        <v>8.0</v>
      </c>
      <c r="J146" s="1">
        <v>0.0</v>
      </c>
      <c r="K146" s="1">
        <v>12.0</v>
      </c>
      <c r="L146" s="1">
        <v>1.0</v>
      </c>
      <c r="M146" s="1" t="s">
        <v>107</v>
      </c>
      <c r="N146" s="1">
        <v>0.0</v>
      </c>
      <c r="O146" s="1" t="s">
        <v>73</v>
      </c>
      <c r="Q146" s="1" t="s">
        <v>74</v>
      </c>
      <c r="S146" s="1">
        <v>1.0</v>
      </c>
      <c r="T146" s="1" t="s">
        <v>236</v>
      </c>
      <c r="W146" s="1" t="s">
        <v>236</v>
      </c>
      <c r="X146" s="1" t="s">
        <v>110</v>
      </c>
      <c r="Z146" s="1">
        <v>5.0</v>
      </c>
      <c r="AA146" s="1" t="s">
        <v>790</v>
      </c>
      <c r="AB146" s="1" t="s">
        <v>79</v>
      </c>
      <c r="AC146" s="1">
        <v>0.0</v>
      </c>
      <c r="AD146" s="1">
        <v>0.0</v>
      </c>
      <c r="AE146" s="1">
        <v>0.0</v>
      </c>
      <c r="AF146" s="1">
        <v>1.0</v>
      </c>
      <c r="AG146" s="1">
        <v>0.0</v>
      </c>
      <c r="AH146" s="1">
        <v>0.0</v>
      </c>
      <c r="AI146" s="1">
        <v>0.0</v>
      </c>
      <c r="AJ146" s="1">
        <v>0.0</v>
      </c>
      <c r="AK146" s="1">
        <v>0.0</v>
      </c>
      <c r="AL146" s="1">
        <v>0.0</v>
      </c>
      <c r="AM146" s="1" t="s">
        <v>103</v>
      </c>
      <c r="AO146" s="1">
        <v>3.0</v>
      </c>
      <c r="AQ146" s="1">
        <v>1.0</v>
      </c>
      <c r="AS146" s="1">
        <v>160.0</v>
      </c>
      <c r="AT146" s="1" t="s">
        <v>40</v>
      </c>
      <c r="AU146" s="1" t="s">
        <v>82</v>
      </c>
      <c r="AW146" s="1">
        <v>10.0</v>
      </c>
      <c r="AX146" s="1" t="s">
        <v>791</v>
      </c>
      <c r="AY146" s="1" t="s">
        <v>439</v>
      </c>
      <c r="AZ146" s="1" t="s">
        <v>313</v>
      </c>
      <c r="BB146" s="1">
        <v>30.0</v>
      </c>
      <c r="BC146">
        <f t="shared" si="1"/>
        <v>3</v>
      </c>
      <c r="BD146">
        <v>3.0</v>
      </c>
      <c r="BE146">
        <f t="shared" si="2"/>
        <v>1</v>
      </c>
      <c r="BF146">
        <v>1.0</v>
      </c>
    </row>
    <row r="147">
      <c r="A147" s="1">
        <v>145.0</v>
      </c>
      <c r="B147" s="1">
        <v>0.0</v>
      </c>
      <c r="C147" s="1">
        <v>1.0</v>
      </c>
      <c r="D147" s="1">
        <v>0.0</v>
      </c>
      <c r="E147" s="1">
        <v>1.0</v>
      </c>
      <c r="F147" s="1">
        <v>1.0</v>
      </c>
      <c r="G147" s="1">
        <v>0.0</v>
      </c>
      <c r="H147" s="3">
        <v>34064.0</v>
      </c>
      <c r="I147" s="1">
        <v>6.0</v>
      </c>
      <c r="J147" s="1">
        <v>120.0</v>
      </c>
      <c r="K147" s="1">
        <v>13.0</v>
      </c>
      <c r="L147" s="1">
        <v>4.0</v>
      </c>
      <c r="M147" s="1" t="s">
        <v>248</v>
      </c>
      <c r="N147" s="1">
        <v>1.0</v>
      </c>
      <c r="O147" s="1" t="s">
        <v>97</v>
      </c>
      <c r="R147" s="1" t="s">
        <v>792</v>
      </c>
      <c r="S147" s="1">
        <v>1.0</v>
      </c>
      <c r="T147" s="1" t="s">
        <v>180</v>
      </c>
      <c r="V147" s="1" t="s">
        <v>99</v>
      </c>
      <c r="X147" s="1" t="s">
        <v>254</v>
      </c>
      <c r="Z147" s="1">
        <v>2.0</v>
      </c>
      <c r="AA147" s="1" t="s">
        <v>793</v>
      </c>
      <c r="AB147" s="1" t="s">
        <v>79</v>
      </c>
      <c r="AC147" s="1">
        <v>0.0</v>
      </c>
      <c r="AD147" s="1">
        <v>0.0</v>
      </c>
      <c r="AE147" s="1">
        <v>0.0</v>
      </c>
      <c r="AF147" s="1">
        <v>0.0</v>
      </c>
      <c r="AG147" s="1">
        <v>0.0</v>
      </c>
      <c r="AH147" s="1">
        <v>0.0</v>
      </c>
      <c r="AI147" s="1">
        <v>0.0</v>
      </c>
      <c r="AJ147" s="1">
        <v>0.0</v>
      </c>
      <c r="AK147" s="1">
        <v>1.0</v>
      </c>
      <c r="AL147" s="1">
        <v>0.0</v>
      </c>
      <c r="AU147" s="1" t="s">
        <v>93</v>
      </c>
      <c r="AW147" s="1">
        <v>8.0</v>
      </c>
      <c r="AX147" s="1" t="s">
        <v>794</v>
      </c>
      <c r="AZ147" s="1" t="s">
        <v>795</v>
      </c>
      <c r="BB147" s="1">
        <v>25.0</v>
      </c>
      <c r="BC147" t="str">
        <f t="shared" si="1"/>
        <v/>
      </c>
      <c r="BE147" t="str">
        <f t="shared" si="2"/>
        <v/>
      </c>
    </row>
    <row r="148">
      <c r="A148" s="1">
        <v>146.0</v>
      </c>
      <c r="B148" s="1">
        <v>1.0</v>
      </c>
      <c r="C148" s="1">
        <v>0.0</v>
      </c>
      <c r="D148" s="1">
        <v>1.0</v>
      </c>
      <c r="E148" s="1">
        <v>0.0</v>
      </c>
      <c r="F148" s="1">
        <v>0.0</v>
      </c>
      <c r="G148" s="1">
        <v>0.0</v>
      </c>
      <c r="H148" s="3">
        <v>32540.0</v>
      </c>
      <c r="I148" s="1">
        <v>8.0</v>
      </c>
      <c r="J148" s="1">
        <v>7.0</v>
      </c>
      <c r="K148" s="1">
        <v>12.0</v>
      </c>
      <c r="L148" s="1">
        <v>0.0</v>
      </c>
      <c r="M148" s="1" t="s">
        <v>121</v>
      </c>
      <c r="N148" s="1">
        <v>1.0</v>
      </c>
      <c r="O148" s="1" t="s">
        <v>86</v>
      </c>
      <c r="Q148" s="1" t="s">
        <v>122</v>
      </c>
      <c r="S148" s="1">
        <v>1.0</v>
      </c>
      <c r="T148" s="1" t="s">
        <v>428</v>
      </c>
      <c r="V148" s="1" t="s">
        <v>99</v>
      </c>
      <c r="X148" s="1" t="s">
        <v>181</v>
      </c>
      <c r="Z148" s="1">
        <v>3.0</v>
      </c>
      <c r="AA148" s="1" t="s">
        <v>796</v>
      </c>
      <c r="AB148" s="1" t="s">
        <v>102</v>
      </c>
      <c r="AC148" s="1">
        <v>0.0</v>
      </c>
      <c r="AD148" s="1">
        <v>0.0</v>
      </c>
      <c r="AE148" s="1">
        <v>1.0</v>
      </c>
      <c r="AF148" s="1">
        <v>0.0</v>
      </c>
      <c r="AG148" s="1">
        <v>0.0</v>
      </c>
      <c r="AH148" s="1">
        <v>0.0</v>
      </c>
      <c r="AI148" s="1">
        <v>0.0</v>
      </c>
      <c r="AJ148" s="1">
        <v>0.0</v>
      </c>
      <c r="AK148" s="1">
        <v>0.0</v>
      </c>
      <c r="AL148" s="1">
        <v>0.0</v>
      </c>
      <c r="AM148" s="1" t="s">
        <v>91</v>
      </c>
      <c r="AO148" s="1">
        <v>4.0</v>
      </c>
      <c r="AQ148" s="1">
        <v>6.0</v>
      </c>
      <c r="AS148" s="1">
        <v>20.0</v>
      </c>
      <c r="AT148" s="1" t="s">
        <v>797</v>
      </c>
      <c r="AU148" s="1" t="s">
        <v>93</v>
      </c>
      <c r="AW148" s="1">
        <v>10.0</v>
      </c>
      <c r="AX148" s="1" t="s">
        <v>798</v>
      </c>
      <c r="AY148" s="1" t="s">
        <v>799</v>
      </c>
      <c r="AZ148" s="1" t="s">
        <v>800</v>
      </c>
      <c r="BB148" s="1">
        <v>29.0</v>
      </c>
      <c r="BC148">
        <f t="shared" si="1"/>
        <v>4</v>
      </c>
      <c r="BD148">
        <v>4.0</v>
      </c>
      <c r="BE148">
        <f t="shared" si="2"/>
        <v>6</v>
      </c>
      <c r="BF148">
        <v>6.0</v>
      </c>
    </row>
    <row r="149">
      <c r="A149" s="1">
        <v>147.0</v>
      </c>
      <c r="B149" s="1">
        <v>1.0</v>
      </c>
      <c r="C149" s="1">
        <v>0.0</v>
      </c>
      <c r="D149" s="1">
        <v>0.0</v>
      </c>
      <c r="E149" s="1">
        <v>0.0</v>
      </c>
      <c r="F149" s="1">
        <v>0.0</v>
      </c>
      <c r="G149" s="1">
        <v>0.0</v>
      </c>
      <c r="H149" s="3">
        <v>32950.0</v>
      </c>
      <c r="I149" s="1">
        <v>7.0</v>
      </c>
      <c r="J149" s="1">
        <v>60.0</v>
      </c>
      <c r="K149" s="1">
        <v>14.0</v>
      </c>
      <c r="L149" s="1">
        <v>5.0</v>
      </c>
      <c r="M149" s="1" t="s">
        <v>72</v>
      </c>
      <c r="N149" s="1">
        <v>0.0</v>
      </c>
      <c r="O149" s="1" t="s">
        <v>73</v>
      </c>
      <c r="Q149" s="1" t="s">
        <v>87</v>
      </c>
      <c r="S149" s="1">
        <v>1.0</v>
      </c>
      <c r="T149" s="1" t="s">
        <v>174</v>
      </c>
      <c r="V149" s="1" t="s">
        <v>99</v>
      </c>
      <c r="X149" s="1" t="s">
        <v>130</v>
      </c>
      <c r="Z149" s="1">
        <v>5.0</v>
      </c>
      <c r="AA149" s="1" t="s">
        <v>801</v>
      </c>
      <c r="AB149" s="1" t="s">
        <v>79</v>
      </c>
      <c r="AC149" s="1">
        <v>0.0</v>
      </c>
      <c r="AD149" s="1">
        <v>0.0</v>
      </c>
      <c r="AE149" s="1">
        <v>1.0</v>
      </c>
      <c r="AF149" s="1">
        <v>0.0</v>
      </c>
      <c r="AG149" s="1">
        <v>0.0</v>
      </c>
      <c r="AH149" s="1">
        <v>0.0</v>
      </c>
      <c r="AI149" s="1">
        <v>0.0</v>
      </c>
      <c r="AJ149" s="1">
        <v>0.0</v>
      </c>
      <c r="AK149" s="1">
        <v>0.0</v>
      </c>
      <c r="AL149" s="1">
        <v>0.0</v>
      </c>
      <c r="AM149" s="1" t="s">
        <v>103</v>
      </c>
      <c r="AO149" s="1">
        <v>6.0</v>
      </c>
      <c r="AQ149" s="1">
        <v>5.0</v>
      </c>
      <c r="AS149" s="1">
        <v>25.0</v>
      </c>
      <c r="AT149" s="1" t="s">
        <v>802</v>
      </c>
      <c r="AU149" s="1" t="s">
        <v>213</v>
      </c>
      <c r="AW149" s="1">
        <v>9.0</v>
      </c>
      <c r="AX149" s="1" t="s">
        <v>803</v>
      </c>
      <c r="AY149" s="1" t="s">
        <v>804</v>
      </c>
      <c r="AZ149" s="1" t="s">
        <v>805</v>
      </c>
      <c r="BB149" s="1">
        <v>28.0</v>
      </c>
      <c r="BC149">
        <f t="shared" si="1"/>
        <v>6</v>
      </c>
      <c r="BD149">
        <v>6.0</v>
      </c>
      <c r="BE149">
        <f t="shared" si="2"/>
        <v>5</v>
      </c>
      <c r="BF149">
        <v>5.0</v>
      </c>
    </row>
    <row r="150">
      <c r="A150" s="1">
        <v>148.0</v>
      </c>
      <c r="B150" s="1">
        <v>0.0</v>
      </c>
      <c r="C150" s="1">
        <v>0.0</v>
      </c>
      <c r="D150" s="1">
        <v>0.0</v>
      </c>
      <c r="E150" s="1">
        <v>1.0</v>
      </c>
      <c r="F150" s="1">
        <v>1.0</v>
      </c>
      <c r="G150" s="1">
        <v>0.0</v>
      </c>
      <c r="H150" s="3">
        <v>34861.0</v>
      </c>
      <c r="I150" s="1">
        <v>7.0</v>
      </c>
      <c r="J150" s="1">
        <v>0.0</v>
      </c>
      <c r="K150" s="1">
        <v>12.0</v>
      </c>
      <c r="L150" s="1">
        <v>15.0</v>
      </c>
      <c r="M150" s="1" t="s">
        <v>212</v>
      </c>
      <c r="N150" s="1">
        <v>1.0</v>
      </c>
      <c r="O150" s="1" t="s">
        <v>73</v>
      </c>
      <c r="Q150" s="1" t="s">
        <v>117</v>
      </c>
      <c r="S150" s="1">
        <v>1.0</v>
      </c>
      <c r="T150" s="1" t="s">
        <v>195</v>
      </c>
      <c r="V150" s="1" t="s">
        <v>129</v>
      </c>
      <c r="X150" s="1" t="s">
        <v>77</v>
      </c>
      <c r="Z150" s="1">
        <v>1.0</v>
      </c>
      <c r="AA150" s="1" t="s">
        <v>78</v>
      </c>
      <c r="AB150" s="1" t="s">
        <v>79</v>
      </c>
      <c r="AC150" s="1">
        <v>0.0</v>
      </c>
      <c r="AD150" s="1">
        <v>0.0</v>
      </c>
      <c r="AE150" s="1">
        <v>0.0</v>
      </c>
      <c r="AF150" s="1">
        <v>0.0</v>
      </c>
      <c r="AG150" s="1">
        <v>1.0</v>
      </c>
      <c r="AH150" s="1">
        <v>1.0</v>
      </c>
      <c r="AI150" s="1">
        <v>1.0</v>
      </c>
      <c r="AJ150" s="1">
        <v>1.0</v>
      </c>
      <c r="AK150" s="1">
        <v>0.0</v>
      </c>
      <c r="AL150" s="1">
        <v>0.0</v>
      </c>
      <c r="AM150" s="1" t="s">
        <v>80</v>
      </c>
      <c r="AP150" s="1">
        <v>15.0</v>
      </c>
      <c r="AQ150" s="1">
        <v>6.0</v>
      </c>
      <c r="AS150" s="1">
        <v>90.0</v>
      </c>
      <c r="AT150" s="1" t="s">
        <v>806</v>
      </c>
      <c r="AU150" s="1" t="s">
        <v>93</v>
      </c>
      <c r="AW150" s="1">
        <v>10.0</v>
      </c>
      <c r="AX150" s="1" t="s">
        <v>807</v>
      </c>
      <c r="AY150" s="1" t="s">
        <v>808</v>
      </c>
      <c r="BB150" s="1">
        <v>23.0</v>
      </c>
      <c r="BC150">
        <f t="shared" si="1"/>
        <v>15</v>
      </c>
      <c r="BD150">
        <v>15.0</v>
      </c>
      <c r="BE150">
        <f t="shared" si="2"/>
        <v>6</v>
      </c>
      <c r="BF150">
        <v>6.0</v>
      </c>
    </row>
    <row r="151">
      <c r="A151" s="1">
        <v>149.0</v>
      </c>
      <c r="B151" s="1">
        <v>1.0</v>
      </c>
      <c r="C151" s="1">
        <v>1.0</v>
      </c>
      <c r="D151" s="1">
        <v>0.0</v>
      </c>
      <c r="E151" s="1">
        <v>0.0</v>
      </c>
      <c r="F151" s="1">
        <v>1.0</v>
      </c>
      <c r="G151" s="1">
        <v>0.0</v>
      </c>
      <c r="H151" s="3">
        <v>30465.0</v>
      </c>
      <c r="I151" s="1">
        <v>7.0</v>
      </c>
      <c r="J151" s="1">
        <v>55.0</v>
      </c>
      <c r="K151" s="1">
        <v>9.0</v>
      </c>
      <c r="L151" s="1">
        <v>2.0</v>
      </c>
      <c r="M151" s="1" t="s">
        <v>107</v>
      </c>
      <c r="N151" s="1">
        <v>0.0</v>
      </c>
      <c r="O151" s="1" t="s">
        <v>116</v>
      </c>
      <c r="Q151" s="1" t="s">
        <v>117</v>
      </c>
      <c r="S151" s="1">
        <v>1.0</v>
      </c>
      <c r="T151" s="1" t="s">
        <v>180</v>
      </c>
      <c r="V151" s="1" t="s">
        <v>99</v>
      </c>
      <c r="X151" s="1" t="s">
        <v>124</v>
      </c>
      <c r="Z151" s="1">
        <v>6.0</v>
      </c>
      <c r="AA151" s="1" t="s">
        <v>809</v>
      </c>
      <c r="AB151" s="1" t="s">
        <v>384</v>
      </c>
      <c r="AC151" s="1">
        <v>0.0</v>
      </c>
      <c r="AD151" s="1">
        <v>0.0</v>
      </c>
      <c r="AE151" s="1">
        <v>0.0</v>
      </c>
      <c r="AF151" s="1">
        <v>1.0</v>
      </c>
      <c r="AG151" s="1">
        <v>1.0</v>
      </c>
      <c r="AH151" s="1">
        <v>1.0</v>
      </c>
      <c r="AI151" s="1">
        <v>0.0</v>
      </c>
      <c r="AJ151" s="1">
        <v>0.0</v>
      </c>
      <c r="AK151" s="1">
        <v>0.0</v>
      </c>
      <c r="AL151" s="1">
        <v>0.0</v>
      </c>
      <c r="AM151" s="1" t="s">
        <v>91</v>
      </c>
      <c r="AO151" s="1">
        <v>4.0</v>
      </c>
      <c r="AQ151" s="1">
        <v>4.0</v>
      </c>
      <c r="AS151" s="1">
        <v>6.0</v>
      </c>
      <c r="AT151" s="1" t="s">
        <v>810</v>
      </c>
      <c r="AV151" s="1" t="s">
        <v>811</v>
      </c>
      <c r="AW151" s="1">
        <v>10.0</v>
      </c>
      <c r="AX151" s="1" t="s">
        <v>812</v>
      </c>
      <c r="AY151" s="1" t="s">
        <v>813</v>
      </c>
      <c r="AZ151" s="1" t="s">
        <v>814</v>
      </c>
      <c r="BB151" s="1">
        <v>35.0</v>
      </c>
      <c r="BC151">
        <f t="shared" si="1"/>
        <v>4</v>
      </c>
      <c r="BD151">
        <v>4.0</v>
      </c>
      <c r="BE151">
        <f t="shared" si="2"/>
        <v>4</v>
      </c>
      <c r="BF151">
        <v>4.0</v>
      </c>
    </row>
    <row r="152">
      <c r="A152" s="1">
        <v>150.0</v>
      </c>
      <c r="B152" s="1">
        <v>0.0</v>
      </c>
      <c r="C152" s="1">
        <v>1.0</v>
      </c>
      <c r="D152" s="1">
        <v>0.0</v>
      </c>
      <c r="E152" s="1">
        <v>0.0</v>
      </c>
      <c r="F152" s="1">
        <v>0.0</v>
      </c>
      <c r="G152" s="1">
        <v>0.0</v>
      </c>
      <c r="H152" s="3">
        <v>33864.0</v>
      </c>
      <c r="I152" s="1">
        <v>7.0</v>
      </c>
      <c r="J152" s="1">
        <v>25.0</v>
      </c>
      <c r="K152" s="1">
        <v>9.0</v>
      </c>
      <c r="L152" s="1">
        <v>5.0</v>
      </c>
      <c r="M152" s="1" t="s">
        <v>96</v>
      </c>
      <c r="N152" s="1">
        <v>0.0</v>
      </c>
      <c r="O152" s="1" t="s">
        <v>73</v>
      </c>
      <c r="Q152" s="1" t="s">
        <v>117</v>
      </c>
      <c r="S152" s="1">
        <v>1.0</v>
      </c>
      <c r="T152" s="1" t="s">
        <v>33</v>
      </c>
      <c r="V152" s="1" t="s">
        <v>129</v>
      </c>
      <c r="Y152" s="1" t="s">
        <v>815</v>
      </c>
      <c r="Z152" s="1">
        <v>2.0</v>
      </c>
      <c r="AA152" s="1" t="s">
        <v>785</v>
      </c>
      <c r="AB152" s="1" t="s">
        <v>102</v>
      </c>
      <c r="AC152" s="1">
        <v>0.0</v>
      </c>
      <c r="AD152" s="1">
        <v>0.0</v>
      </c>
      <c r="AE152" s="1">
        <v>1.0</v>
      </c>
      <c r="AF152" s="1">
        <v>0.0</v>
      </c>
      <c r="AG152" s="1">
        <v>0.0</v>
      </c>
      <c r="AH152" s="1">
        <v>0.0</v>
      </c>
      <c r="AI152" s="1">
        <v>0.0</v>
      </c>
      <c r="AJ152" s="1">
        <v>0.0</v>
      </c>
      <c r="AK152" s="1">
        <v>0.0</v>
      </c>
      <c r="AL152" s="1">
        <v>0.0</v>
      </c>
      <c r="AM152" s="1" t="s">
        <v>91</v>
      </c>
      <c r="AO152" s="1">
        <v>2.0</v>
      </c>
      <c r="AQ152" s="1">
        <v>1.0</v>
      </c>
      <c r="AS152" s="1">
        <v>10.0</v>
      </c>
      <c r="AT152" s="1" t="s">
        <v>785</v>
      </c>
      <c r="AU152" s="1" t="s">
        <v>215</v>
      </c>
      <c r="AW152" s="1">
        <v>8.0</v>
      </c>
      <c r="AX152" s="1" t="s">
        <v>785</v>
      </c>
      <c r="AY152" s="1" t="s">
        <v>816</v>
      </c>
      <c r="AZ152" s="1" t="s">
        <v>785</v>
      </c>
      <c r="BB152" s="1">
        <v>26.0</v>
      </c>
      <c r="BC152">
        <f t="shared" si="1"/>
        <v>2</v>
      </c>
      <c r="BD152">
        <v>2.0</v>
      </c>
      <c r="BE152">
        <f t="shared" si="2"/>
        <v>1</v>
      </c>
      <c r="BF152">
        <v>1.0</v>
      </c>
    </row>
    <row r="153">
      <c r="A153" s="1">
        <v>151.0</v>
      </c>
      <c r="B153" s="1">
        <v>1.0</v>
      </c>
      <c r="C153" s="1">
        <v>1.0</v>
      </c>
      <c r="D153" s="1">
        <v>0.0</v>
      </c>
      <c r="E153" s="1">
        <v>1.0</v>
      </c>
      <c r="F153" s="1">
        <v>0.0</v>
      </c>
      <c r="G153" s="1">
        <v>0.0</v>
      </c>
      <c r="H153" s="3">
        <v>31252.0</v>
      </c>
      <c r="I153" s="1">
        <v>6.0</v>
      </c>
      <c r="J153" s="1">
        <v>0.0</v>
      </c>
      <c r="K153" s="1">
        <v>10.0</v>
      </c>
      <c r="L153" s="1">
        <v>6.0</v>
      </c>
      <c r="M153" s="1" t="s">
        <v>161</v>
      </c>
      <c r="N153" s="1">
        <v>0.0</v>
      </c>
      <c r="O153" s="1" t="s">
        <v>86</v>
      </c>
      <c r="Q153" s="1" t="s">
        <v>74</v>
      </c>
      <c r="S153" s="1">
        <v>1.0</v>
      </c>
      <c r="T153" s="1" t="s">
        <v>433</v>
      </c>
      <c r="V153" s="1" t="s">
        <v>76</v>
      </c>
      <c r="X153" s="1" t="s">
        <v>110</v>
      </c>
      <c r="Z153" s="1">
        <v>10.0</v>
      </c>
      <c r="AA153" s="1" t="s">
        <v>817</v>
      </c>
      <c r="AB153" s="1" t="s">
        <v>79</v>
      </c>
      <c r="AC153" s="1">
        <v>0.0</v>
      </c>
      <c r="AD153" s="1">
        <v>0.0</v>
      </c>
      <c r="AE153" s="1">
        <v>0.0</v>
      </c>
      <c r="AF153" s="1">
        <v>1.0</v>
      </c>
      <c r="AG153" s="1">
        <v>0.0</v>
      </c>
      <c r="AH153" s="1">
        <v>0.0</v>
      </c>
      <c r="AI153" s="1">
        <v>0.0</v>
      </c>
      <c r="AJ153" s="1">
        <v>0.0</v>
      </c>
      <c r="AK153" s="1">
        <v>0.0</v>
      </c>
      <c r="AL153" s="1">
        <v>1.0</v>
      </c>
      <c r="AM153" s="1" t="s">
        <v>91</v>
      </c>
      <c r="AO153" s="1">
        <v>6.0</v>
      </c>
      <c r="AQ153" s="1">
        <v>6.0</v>
      </c>
      <c r="AS153" s="1">
        <v>16.0</v>
      </c>
      <c r="AT153" s="1" t="s">
        <v>818</v>
      </c>
      <c r="AU153" s="1" t="s">
        <v>93</v>
      </c>
      <c r="AW153" s="1">
        <v>10.0</v>
      </c>
      <c r="AX153" s="1" t="s">
        <v>819</v>
      </c>
      <c r="AY153" s="1" t="s">
        <v>820</v>
      </c>
      <c r="AZ153" s="1" t="s">
        <v>821</v>
      </c>
      <c r="BB153" s="1">
        <v>33.0</v>
      </c>
      <c r="BC153">
        <f t="shared" si="1"/>
        <v>6</v>
      </c>
      <c r="BD153">
        <v>6.0</v>
      </c>
      <c r="BE153">
        <f t="shared" si="2"/>
        <v>6</v>
      </c>
      <c r="BF153">
        <v>6.0</v>
      </c>
    </row>
    <row r="154">
      <c r="A154" s="1">
        <v>152.0</v>
      </c>
      <c r="B154" s="1">
        <v>0.0</v>
      </c>
      <c r="C154" s="1">
        <v>1.0</v>
      </c>
      <c r="D154" s="1">
        <v>0.0</v>
      </c>
      <c r="E154" s="1">
        <v>0.0</v>
      </c>
      <c r="F154" s="1">
        <v>0.0</v>
      </c>
      <c r="G154" s="1">
        <v>0.0</v>
      </c>
      <c r="H154" s="3">
        <v>29519.0</v>
      </c>
      <c r="I154" s="1">
        <v>7.0</v>
      </c>
      <c r="J154" s="1">
        <v>60.0</v>
      </c>
      <c r="K154" s="1">
        <v>10.0</v>
      </c>
      <c r="L154" s="1">
        <v>12.0</v>
      </c>
      <c r="M154" s="1" t="s">
        <v>212</v>
      </c>
      <c r="N154" s="1">
        <v>1.0</v>
      </c>
      <c r="O154" s="1" t="s">
        <v>86</v>
      </c>
      <c r="Q154" s="1" t="s">
        <v>87</v>
      </c>
      <c r="S154" s="1">
        <v>1.0</v>
      </c>
      <c r="T154" s="1" t="s">
        <v>174</v>
      </c>
      <c r="V154" s="1" t="s">
        <v>76</v>
      </c>
      <c r="X154" s="1" t="s">
        <v>124</v>
      </c>
      <c r="Z154" s="1">
        <v>10.0</v>
      </c>
      <c r="AA154" s="1" t="s">
        <v>822</v>
      </c>
      <c r="AB154" s="1" t="s">
        <v>90</v>
      </c>
      <c r="AC154" s="1">
        <v>0.0</v>
      </c>
      <c r="AD154" s="1">
        <v>0.0</v>
      </c>
      <c r="AE154" s="1">
        <v>0.0</v>
      </c>
      <c r="AF154" s="1">
        <v>0.0</v>
      </c>
      <c r="AG154" s="1">
        <v>0.0</v>
      </c>
      <c r="AH154" s="1">
        <v>1.0</v>
      </c>
      <c r="AI154" s="1">
        <v>0.0</v>
      </c>
      <c r="AJ154" s="1">
        <v>0.0</v>
      </c>
      <c r="AK154" s="1">
        <v>0.0</v>
      </c>
      <c r="AL154" s="1">
        <v>0.0</v>
      </c>
      <c r="AM154" s="1" t="s">
        <v>103</v>
      </c>
      <c r="AP154" s="1">
        <v>10.0</v>
      </c>
      <c r="AQ154" s="1">
        <v>3.0</v>
      </c>
      <c r="AS154" s="1">
        <v>4.0</v>
      </c>
      <c r="AT154" s="1" t="s">
        <v>823</v>
      </c>
      <c r="AU154" s="1" t="s">
        <v>82</v>
      </c>
      <c r="AW154" s="1">
        <v>7.0</v>
      </c>
      <c r="AX154" s="1" t="s">
        <v>824</v>
      </c>
      <c r="AY154" s="1" t="s">
        <v>825</v>
      </c>
      <c r="AZ154" s="1" t="s">
        <v>826</v>
      </c>
      <c r="BB154" s="1">
        <v>37.0</v>
      </c>
      <c r="BC154">
        <f t="shared" si="1"/>
        <v>10</v>
      </c>
      <c r="BD154">
        <v>10.0</v>
      </c>
      <c r="BE154">
        <f t="shared" si="2"/>
        <v>3</v>
      </c>
      <c r="BF154">
        <v>3.0</v>
      </c>
    </row>
    <row r="155">
      <c r="A155" s="1">
        <v>153.0</v>
      </c>
      <c r="B155" s="1">
        <v>1.0</v>
      </c>
      <c r="C155" s="1">
        <v>0.0</v>
      </c>
      <c r="D155" s="1">
        <v>1.0</v>
      </c>
      <c r="E155" s="1">
        <v>0.0</v>
      </c>
      <c r="F155" s="1">
        <v>1.0</v>
      </c>
      <c r="G155" s="1">
        <v>0.0</v>
      </c>
      <c r="H155" s="3">
        <v>24021.0</v>
      </c>
      <c r="I155" s="1">
        <v>7.0</v>
      </c>
      <c r="J155" s="1">
        <v>0.0</v>
      </c>
      <c r="K155" s="1">
        <v>9.0</v>
      </c>
      <c r="L155" s="1">
        <v>30.0</v>
      </c>
      <c r="M155" s="1" t="s">
        <v>115</v>
      </c>
      <c r="N155" s="1">
        <v>1.0</v>
      </c>
      <c r="O155" s="1" t="s">
        <v>73</v>
      </c>
      <c r="R155" s="1" t="s">
        <v>827</v>
      </c>
      <c r="S155" s="1">
        <v>1.0</v>
      </c>
      <c r="T155" s="1" t="s">
        <v>433</v>
      </c>
      <c r="V155" s="1" t="s">
        <v>99</v>
      </c>
      <c r="X155" s="1" t="s">
        <v>77</v>
      </c>
      <c r="Z155" s="1">
        <v>28.0</v>
      </c>
      <c r="AA155" s="1" t="s">
        <v>828</v>
      </c>
      <c r="AB155" s="1" t="s">
        <v>102</v>
      </c>
      <c r="AC155" s="1">
        <v>0.0</v>
      </c>
      <c r="AD155" s="1">
        <v>0.0</v>
      </c>
      <c r="AE155" s="1">
        <v>0.0</v>
      </c>
      <c r="AF155" s="1">
        <v>0.0</v>
      </c>
      <c r="AG155" s="1">
        <v>1.0</v>
      </c>
      <c r="AH155" s="1">
        <v>0.0</v>
      </c>
      <c r="AI155" s="1">
        <v>0.0</v>
      </c>
      <c r="AJ155" s="1">
        <v>0.0</v>
      </c>
      <c r="AK155" s="1">
        <v>0.0</v>
      </c>
      <c r="AL155" s="1">
        <v>0.0</v>
      </c>
      <c r="AM155" s="1" t="s">
        <v>91</v>
      </c>
      <c r="AP155" s="1">
        <v>10.0</v>
      </c>
      <c r="AQ155" s="1">
        <v>4.0</v>
      </c>
      <c r="AS155" s="1">
        <v>6.0</v>
      </c>
      <c r="AT155" s="1" t="s">
        <v>829</v>
      </c>
      <c r="AV155" s="1" t="s">
        <v>830</v>
      </c>
      <c r="AW155" s="1">
        <v>10.0</v>
      </c>
      <c r="AX155" s="1" t="s">
        <v>831</v>
      </c>
      <c r="AY155" s="1" t="s">
        <v>832</v>
      </c>
      <c r="AZ155" s="1" t="s">
        <v>833</v>
      </c>
      <c r="BB155" s="1">
        <v>52.0</v>
      </c>
      <c r="BC155">
        <f t="shared" si="1"/>
        <v>10</v>
      </c>
      <c r="BD155">
        <v>10.0</v>
      </c>
      <c r="BE155">
        <f t="shared" si="2"/>
        <v>4</v>
      </c>
      <c r="BF155">
        <v>4.0</v>
      </c>
    </row>
    <row r="156">
      <c r="A156" s="1">
        <v>154.0</v>
      </c>
      <c r="B156" s="1">
        <v>0.0</v>
      </c>
      <c r="C156" s="1">
        <v>1.0</v>
      </c>
      <c r="D156" s="1">
        <v>1.0</v>
      </c>
      <c r="E156" s="1">
        <v>1.0</v>
      </c>
      <c r="F156" s="1">
        <v>0.0</v>
      </c>
      <c r="G156" s="1">
        <v>0.0</v>
      </c>
      <c r="H156" s="3">
        <v>31912.0</v>
      </c>
      <c r="I156" s="1">
        <v>8.0</v>
      </c>
      <c r="J156" s="1">
        <v>60.0</v>
      </c>
      <c r="K156" s="1">
        <v>8.0</v>
      </c>
      <c r="L156" s="1">
        <v>2.0</v>
      </c>
      <c r="M156" s="1" t="s">
        <v>96</v>
      </c>
      <c r="N156" s="1">
        <v>0.0</v>
      </c>
      <c r="O156" s="1" t="s">
        <v>116</v>
      </c>
      <c r="Q156" s="1" t="s">
        <v>117</v>
      </c>
      <c r="S156" s="1">
        <v>1.0</v>
      </c>
      <c r="T156" s="1" t="s">
        <v>428</v>
      </c>
      <c r="V156" s="1" t="s">
        <v>129</v>
      </c>
      <c r="X156" s="1" t="s">
        <v>77</v>
      </c>
      <c r="Z156" s="1">
        <v>3.0</v>
      </c>
      <c r="AA156" s="1" t="s">
        <v>834</v>
      </c>
      <c r="AB156" s="1" t="s">
        <v>102</v>
      </c>
      <c r="AC156" s="1">
        <v>0.0</v>
      </c>
      <c r="AD156" s="1">
        <v>0.0</v>
      </c>
      <c r="AE156" s="1">
        <v>1.0</v>
      </c>
      <c r="AF156" s="1">
        <v>0.0</v>
      </c>
      <c r="AG156" s="1">
        <v>0.0</v>
      </c>
      <c r="AH156" s="1">
        <v>1.0</v>
      </c>
      <c r="AI156" s="1">
        <v>0.0</v>
      </c>
      <c r="AJ156" s="1">
        <v>0.0</v>
      </c>
      <c r="AK156" s="1">
        <v>0.0</v>
      </c>
      <c r="AL156" s="1">
        <v>0.0</v>
      </c>
      <c r="AM156" s="1" t="s">
        <v>91</v>
      </c>
      <c r="AO156" s="1">
        <v>6.0</v>
      </c>
      <c r="AQ156" s="1">
        <v>6.0</v>
      </c>
      <c r="AS156" s="1">
        <v>50.0</v>
      </c>
      <c r="AT156" s="1" t="s">
        <v>835</v>
      </c>
      <c r="AU156" s="1" t="s">
        <v>93</v>
      </c>
      <c r="AW156" s="1">
        <v>10.0</v>
      </c>
      <c r="AX156" s="1" t="s">
        <v>836</v>
      </c>
      <c r="AY156" s="1" t="s">
        <v>837</v>
      </c>
      <c r="AZ156" s="1" t="s">
        <v>134</v>
      </c>
      <c r="BB156" s="1">
        <v>31.0</v>
      </c>
      <c r="BC156">
        <f t="shared" si="1"/>
        <v>6</v>
      </c>
      <c r="BD156">
        <v>6.0</v>
      </c>
      <c r="BE156">
        <f t="shared" si="2"/>
        <v>6</v>
      </c>
      <c r="BF156">
        <v>6.0</v>
      </c>
    </row>
    <row r="157">
      <c r="A157" s="1">
        <v>155.0</v>
      </c>
      <c r="B157" s="1">
        <v>0.0</v>
      </c>
      <c r="C157" s="1">
        <v>1.0</v>
      </c>
      <c r="D157" s="1">
        <v>0.0</v>
      </c>
      <c r="E157" s="1">
        <v>1.0</v>
      </c>
      <c r="F157" s="1">
        <v>0.0</v>
      </c>
      <c r="G157" s="1">
        <v>0.0</v>
      </c>
      <c r="I157" s="1">
        <v>7.0</v>
      </c>
      <c r="J157" s="1">
        <v>60.0</v>
      </c>
      <c r="K157" s="1">
        <v>10.0</v>
      </c>
      <c r="L157" s="1">
        <v>1.0</v>
      </c>
      <c r="M157" s="1" t="s">
        <v>357</v>
      </c>
      <c r="N157" s="1">
        <v>1.0</v>
      </c>
      <c r="O157" s="1" t="s">
        <v>97</v>
      </c>
      <c r="Q157" s="1" t="s">
        <v>122</v>
      </c>
      <c r="S157" s="1">
        <v>1.0</v>
      </c>
      <c r="T157" s="1" t="s">
        <v>180</v>
      </c>
      <c r="V157" s="1" t="s">
        <v>371</v>
      </c>
      <c r="X157" s="1" t="s">
        <v>130</v>
      </c>
      <c r="Z157" s="1">
        <v>0.0</v>
      </c>
      <c r="AA157" s="1" t="s">
        <v>838</v>
      </c>
      <c r="AB157" s="1" t="s">
        <v>102</v>
      </c>
      <c r="AC157" s="1">
        <v>0.0</v>
      </c>
      <c r="AD157" s="1">
        <v>0.0</v>
      </c>
      <c r="AE157" s="1">
        <v>1.0</v>
      </c>
      <c r="AF157" s="1">
        <v>0.0</v>
      </c>
      <c r="AG157" s="1">
        <v>0.0</v>
      </c>
      <c r="AH157" s="1">
        <v>0.0</v>
      </c>
      <c r="AI157" s="1">
        <v>0.0</v>
      </c>
      <c r="AJ157" s="1">
        <v>0.0</v>
      </c>
      <c r="AK157" s="1">
        <v>0.0</v>
      </c>
      <c r="AL157" s="1">
        <v>0.0</v>
      </c>
      <c r="AM157" s="1" t="s">
        <v>91</v>
      </c>
      <c r="AO157" s="1">
        <v>4.0</v>
      </c>
      <c r="AQ157" s="1">
        <v>4.0</v>
      </c>
      <c r="AS157" s="1">
        <v>25.0</v>
      </c>
      <c r="AT157" s="1" t="s">
        <v>839</v>
      </c>
      <c r="AU157" s="1" t="s">
        <v>82</v>
      </c>
      <c r="AW157" s="1">
        <v>9.0</v>
      </c>
      <c r="AX157" s="1" t="s">
        <v>840</v>
      </c>
      <c r="AY157" s="1" t="s">
        <v>841</v>
      </c>
      <c r="BC157">
        <f t="shared" si="1"/>
        <v>4</v>
      </c>
      <c r="BD157">
        <v>4.0</v>
      </c>
      <c r="BE157">
        <f t="shared" si="2"/>
        <v>4</v>
      </c>
      <c r="BF157">
        <v>4.0</v>
      </c>
    </row>
    <row r="158">
      <c r="A158" s="1">
        <v>156.0</v>
      </c>
      <c r="B158" s="1">
        <v>1.0</v>
      </c>
      <c r="C158" s="1">
        <v>0.0</v>
      </c>
      <c r="D158" s="1">
        <v>0.0</v>
      </c>
      <c r="E158" s="1">
        <v>0.0</v>
      </c>
      <c r="F158" s="1">
        <v>0.0</v>
      </c>
      <c r="G158" s="1">
        <v>0.0</v>
      </c>
      <c r="H158" s="3">
        <v>30194.0</v>
      </c>
      <c r="I158" s="1">
        <v>7.0</v>
      </c>
      <c r="J158" s="1">
        <v>45.0</v>
      </c>
      <c r="K158" s="1">
        <v>12.0</v>
      </c>
      <c r="L158" s="1">
        <v>40.0</v>
      </c>
      <c r="M158" s="1" t="s">
        <v>357</v>
      </c>
      <c r="N158" s="1">
        <v>1.0</v>
      </c>
      <c r="O158" s="1" t="s">
        <v>145</v>
      </c>
      <c r="Q158" s="1" t="s">
        <v>122</v>
      </c>
      <c r="S158" s="1">
        <v>1.0</v>
      </c>
      <c r="T158" s="1" t="s">
        <v>174</v>
      </c>
      <c r="V158" s="1" t="s">
        <v>99</v>
      </c>
      <c r="X158" s="1" t="s">
        <v>254</v>
      </c>
      <c r="Z158" s="1">
        <v>1.0</v>
      </c>
      <c r="AA158" s="1" t="s">
        <v>842</v>
      </c>
      <c r="AB158" s="1" t="s">
        <v>90</v>
      </c>
      <c r="AC158" s="1">
        <v>0.0</v>
      </c>
      <c r="AD158" s="1">
        <v>0.0</v>
      </c>
      <c r="AE158" s="1">
        <v>0.0</v>
      </c>
      <c r="AF158" s="1">
        <v>0.0</v>
      </c>
      <c r="AG158" s="1">
        <v>0.0</v>
      </c>
      <c r="AH158" s="1">
        <v>1.0</v>
      </c>
      <c r="AI158" s="1">
        <v>0.0</v>
      </c>
      <c r="AJ158" s="1">
        <v>0.0</v>
      </c>
      <c r="AK158" s="1">
        <v>0.0</v>
      </c>
      <c r="AL158" s="1">
        <v>0.0</v>
      </c>
      <c r="AM158" s="1" t="s">
        <v>91</v>
      </c>
      <c r="AP158" s="1">
        <v>10.0</v>
      </c>
      <c r="AR158" s="1">
        <v>10.0</v>
      </c>
      <c r="AS158" s="1">
        <v>120.0</v>
      </c>
      <c r="AT158" s="1" t="s">
        <v>253</v>
      </c>
      <c r="AU158" s="1" t="s">
        <v>93</v>
      </c>
      <c r="AW158" s="1">
        <v>10.0</v>
      </c>
      <c r="AX158" s="1" t="s">
        <v>253</v>
      </c>
      <c r="BB158" s="1">
        <v>36.0</v>
      </c>
      <c r="BC158">
        <f t="shared" si="1"/>
        <v>10</v>
      </c>
      <c r="BD158">
        <v>10.0</v>
      </c>
      <c r="BE158">
        <f t="shared" si="2"/>
        <v>10</v>
      </c>
      <c r="BF158">
        <v>10.0</v>
      </c>
    </row>
    <row r="159">
      <c r="A159" s="1">
        <v>157.0</v>
      </c>
      <c r="B159" s="1">
        <v>0.0</v>
      </c>
      <c r="C159" s="1">
        <v>0.0</v>
      </c>
      <c r="D159" s="1">
        <v>0.0</v>
      </c>
      <c r="E159" s="1">
        <v>0.0</v>
      </c>
      <c r="F159" s="1">
        <v>1.0</v>
      </c>
      <c r="G159" s="1">
        <v>0.0</v>
      </c>
      <c r="H159" s="3">
        <v>36223.0</v>
      </c>
      <c r="I159" s="1">
        <v>9.0</v>
      </c>
      <c r="J159" s="1">
        <v>120.0</v>
      </c>
      <c r="K159" s="1">
        <v>10.0</v>
      </c>
      <c r="L159" s="1">
        <v>10.0</v>
      </c>
      <c r="M159" s="1" t="s">
        <v>72</v>
      </c>
      <c r="N159" s="1">
        <v>0.0</v>
      </c>
      <c r="O159" s="1" t="s">
        <v>86</v>
      </c>
      <c r="Q159" s="1" t="s">
        <v>74</v>
      </c>
      <c r="S159" s="1">
        <v>0.0</v>
      </c>
      <c r="AB159" s="1" t="s">
        <v>79</v>
      </c>
      <c r="AC159" s="1">
        <v>0.0</v>
      </c>
      <c r="AD159" s="1">
        <v>0.0</v>
      </c>
      <c r="AE159" s="1">
        <v>0.0</v>
      </c>
      <c r="AF159" s="1">
        <v>1.0</v>
      </c>
      <c r="AG159" s="1">
        <v>0.0</v>
      </c>
      <c r="AH159" s="1">
        <v>0.0</v>
      </c>
      <c r="AI159" s="1">
        <v>0.0</v>
      </c>
      <c r="AJ159" s="1">
        <v>0.0</v>
      </c>
      <c r="AK159" s="1">
        <v>0.0</v>
      </c>
      <c r="AL159" s="1">
        <v>0.0</v>
      </c>
      <c r="AM159" s="1" t="s">
        <v>80</v>
      </c>
      <c r="AP159" s="1">
        <v>15.0</v>
      </c>
      <c r="AQ159" s="1">
        <v>6.0</v>
      </c>
      <c r="AS159" s="1">
        <v>10.0</v>
      </c>
      <c r="AT159" s="1" t="s">
        <v>843</v>
      </c>
      <c r="AV159" s="1" t="s">
        <v>844</v>
      </c>
      <c r="AW159" s="1">
        <v>10.0</v>
      </c>
      <c r="AX159" s="1" t="s">
        <v>845</v>
      </c>
      <c r="AY159" s="1" t="s">
        <v>846</v>
      </c>
      <c r="BB159" s="1">
        <v>19.0</v>
      </c>
      <c r="BC159">
        <f t="shared" si="1"/>
        <v>15</v>
      </c>
      <c r="BD159">
        <v>15.0</v>
      </c>
      <c r="BE159">
        <f t="shared" si="2"/>
        <v>6</v>
      </c>
      <c r="BF159">
        <v>6.0</v>
      </c>
    </row>
    <row r="160">
      <c r="A160" s="1">
        <v>158.0</v>
      </c>
      <c r="B160" s="1">
        <v>1.0</v>
      </c>
      <c r="C160" s="1">
        <v>0.0</v>
      </c>
      <c r="D160" s="1">
        <v>0.0</v>
      </c>
      <c r="E160" s="1">
        <v>0.0</v>
      </c>
      <c r="F160" s="1">
        <v>0.0</v>
      </c>
      <c r="G160" s="1">
        <v>0.0</v>
      </c>
      <c r="H160" s="3">
        <v>31803.0</v>
      </c>
      <c r="I160" s="1">
        <v>8.0</v>
      </c>
      <c r="J160" s="1">
        <v>15.0</v>
      </c>
      <c r="K160" s="1">
        <v>14.0</v>
      </c>
      <c r="L160" s="1">
        <v>12.0</v>
      </c>
      <c r="M160" s="1" t="s">
        <v>85</v>
      </c>
      <c r="N160" s="1">
        <v>0.0</v>
      </c>
      <c r="O160" s="1" t="s">
        <v>116</v>
      </c>
      <c r="R160" s="1" t="s">
        <v>847</v>
      </c>
      <c r="S160" s="1">
        <v>1.0</v>
      </c>
      <c r="T160" s="1" t="s">
        <v>236</v>
      </c>
      <c r="V160" s="1" t="s">
        <v>99</v>
      </c>
      <c r="X160" s="1" t="s">
        <v>110</v>
      </c>
      <c r="Z160" s="1">
        <v>8.0</v>
      </c>
      <c r="AA160" s="1" t="s">
        <v>222</v>
      </c>
      <c r="AB160" s="1" t="s">
        <v>90</v>
      </c>
      <c r="AC160" s="1">
        <v>0.0</v>
      </c>
      <c r="AD160" s="1">
        <v>0.0</v>
      </c>
      <c r="AE160" s="1">
        <v>0.0</v>
      </c>
      <c r="AF160" s="1">
        <v>0.0</v>
      </c>
      <c r="AG160" s="1">
        <v>1.0</v>
      </c>
      <c r="AH160" s="1">
        <v>0.0</v>
      </c>
      <c r="AI160" s="1">
        <v>0.0</v>
      </c>
      <c r="AJ160" s="1">
        <v>0.0</v>
      </c>
      <c r="AK160" s="1">
        <v>0.0</v>
      </c>
      <c r="AL160" s="1">
        <v>0.0</v>
      </c>
      <c r="AM160" s="1" t="s">
        <v>80</v>
      </c>
      <c r="AO160" s="1">
        <v>6.0</v>
      </c>
      <c r="AQ160" s="1">
        <v>6.0</v>
      </c>
      <c r="AS160" s="1">
        <v>40.0</v>
      </c>
      <c r="AT160" s="1" t="s">
        <v>848</v>
      </c>
      <c r="AU160" s="1" t="s">
        <v>398</v>
      </c>
      <c r="AW160" s="1">
        <v>7.0</v>
      </c>
      <c r="AX160" s="1" t="s">
        <v>849</v>
      </c>
      <c r="AY160" s="1" t="s">
        <v>180</v>
      </c>
      <c r="AZ160" s="1" t="s">
        <v>850</v>
      </c>
      <c r="BB160" s="1">
        <v>31.0</v>
      </c>
      <c r="BC160">
        <f t="shared" si="1"/>
        <v>6</v>
      </c>
      <c r="BD160">
        <v>6.0</v>
      </c>
      <c r="BE160">
        <f t="shared" si="2"/>
        <v>6</v>
      </c>
      <c r="BF160">
        <v>6.0</v>
      </c>
    </row>
    <row r="161">
      <c r="A161" s="1">
        <v>159.0</v>
      </c>
      <c r="B161" s="1">
        <v>0.0</v>
      </c>
      <c r="C161" s="1">
        <v>0.0</v>
      </c>
      <c r="D161" s="1">
        <v>0.0</v>
      </c>
      <c r="E161" s="1">
        <v>0.0</v>
      </c>
      <c r="F161" s="1">
        <v>1.0</v>
      </c>
      <c r="G161" s="1">
        <v>0.0</v>
      </c>
      <c r="H161" s="3">
        <v>25703.0</v>
      </c>
      <c r="I161" s="1">
        <v>5.0</v>
      </c>
      <c r="J161" s="1">
        <v>120.0</v>
      </c>
      <c r="K161" s="1">
        <v>8.0</v>
      </c>
      <c r="L161" s="1">
        <v>3.0</v>
      </c>
      <c r="M161" s="1" t="s">
        <v>326</v>
      </c>
      <c r="N161" s="1">
        <v>0.0</v>
      </c>
      <c r="O161" s="1" t="s">
        <v>116</v>
      </c>
      <c r="Q161" s="1" t="s">
        <v>122</v>
      </c>
      <c r="S161" s="1">
        <v>1.0</v>
      </c>
      <c r="T161" s="1" t="s">
        <v>236</v>
      </c>
      <c r="V161" s="1" t="s">
        <v>99</v>
      </c>
      <c r="X161" s="1" t="s">
        <v>440</v>
      </c>
      <c r="Z161" s="1">
        <v>20.0</v>
      </c>
      <c r="AA161" s="1" t="s">
        <v>851</v>
      </c>
      <c r="AB161" s="1" t="s">
        <v>79</v>
      </c>
      <c r="AC161" s="1">
        <v>0.0</v>
      </c>
      <c r="AD161" s="1">
        <v>0.0</v>
      </c>
      <c r="AE161" s="1">
        <v>1.0</v>
      </c>
      <c r="AF161" s="1">
        <v>0.0</v>
      </c>
      <c r="AG161" s="1">
        <v>0.0</v>
      </c>
      <c r="AH161" s="1">
        <v>0.0</v>
      </c>
      <c r="AI161" s="1">
        <v>0.0</v>
      </c>
      <c r="AJ161" s="1">
        <v>0.0</v>
      </c>
      <c r="AK161" s="1">
        <v>0.0</v>
      </c>
      <c r="AL161" s="1">
        <v>0.0</v>
      </c>
      <c r="AM161" s="1" t="s">
        <v>103</v>
      </c>
      <c r="AO161" s="1">
        <v>5.0</v>
      </c>
      <c r="AQ161" s="1">
        <v>2.0</v>
      </c>
      <c r="AS161" s="1">
        <v>12.0</v>
      </c>
      <c r="AT161" s="1" t="s">
        <v>852</v>
      </c>
      <c r="AU161" s="1" t="s">
        <v>82</v>
      </c>
      <c r="AW161" s="1">
        <v>10.0</v>
      </c>
      <c r="AX161" s="1" t="s">
        <v>853</v>
      </c>
      <c r="AY161" s="1" t="s">
        <v>854</v>
      </c>
      <c r="AZ161" s="1" t="s">
        <v>855</v>
      </c>
      <c r="BB161" s="1">
        <v>48.0</v>
      </c>
      <c r="BC161">
        <f t="shared" si="1"/>
        <v>5</v>
      </c>
      <c r="BD161">
        <v>5.0</v>
      </c>
      <c r="BE161">
        <f t="shared" si="2"/>
        <v>2</v>
      </c>
      <c r="BF161">
        <v>2.0</v>
      </c>
    </row>
    <row r="162">
      <c r="A162" s="1">
        <v>160.0</v>
      </c>
      <c r="B162" s="1">
        <v>0.0</v>
      </c>
      <c r="C162" s="1">
        <v>0.0</v>
      </c>
      <c r="D162" s="1">
        <v>0.0</v>
      </c>
      <c r="E162" s="1">
        <v>0.0</v>
      </c>
      <c r="F162" s="1">
        <v>1.0</v>
      </c>
      <c r="G162" s="1">
        <v>0.0</v>
      </c>
      <c r="H162" s="3">
        <v>34518.0</v>
      </c>
      <c r="I162" s="1">
        <v>7.0</v>
      </c>
      <c r="J162" s="1">
        <v>160.0</v>
      </c>
      <c r="K162" s="1">
        <v>8.0</v>
      </c>
      <c r="L162" s="1">
        <v>5.0</v>
      </c>
      <c r="M162" s="1" t="s">
        <v>85</v>
      </c>
      <c r="N162" s="1">
        <v>0.0</v>
      </c>
      <c r="O162" s="1" t="s">
        <v>86</v>
      </c>
      <c r="Q162" s="1" t="s">
        <v>122</v>
      </c>
      <c r="S162" s="1">
        <v>0.0</v>
      </c>
      <c r="AB162" s="1" t="s">
        <v>79</v>
      </c>
      <c r="AC162" s="1">
        <v>0.0</v>
      </c>
      <c r="AD162" s="1">
        <v>0.0</v>
      </c>
      <c r="AE162" s="1">
        <v>0.0</v>
      </c>
      <c r="AF162" s="1">
        <v>0.0</v>
      </c>
      <c r="AG162" s="1">
        <v>1.0</v>
      </c>
      <c r="AH162" s="1">
        <v>1.0</v>
      </c>
      <c r="AI162" s="1">
        <v>0.0</v>
      </c>
      <c r="AJ162" s="1">
        <v>1.0</v>
      </c>
      <c r="AK162" s="1">
        <v>0.0</v>
      </c>
      <c r="AL162" s="1">
        <v>0.0</v>
      </c>
      <c r="AM162" s="1" t="s">
        <v>103</v>
      </c>
      <c r="AO162" s="1">
        <v>6.0</v>
      </c>
      <c r="AQ162" s="1">
        <v>4.0</v>
      </c>
      <c r="AS162" s="1">
        <v>10.0</v>
      </c>
      <c r="AT162" s="1" t="s">
        <v>856</v>
      </c>
      <c r="AU162" s="1" t="s">
        <v>93</v>
      </c>
      <c r="AW162" s="1">
        <v>10.0</v>
      </c>
      <c r="AX162" s="1" t="s">
        <v>857</v>
      </c>
      <c r="AY162" s="1" t="s">
        <v>858</v>
      </c>
      <c r="AZ162" s="1" t="s">
        <v>859</v>
      </c>
      <c r="BB162" s="1">
        <v>24.0</v>
      </c>
      <c r="BC162">
        <f t="shared" si="1"/>
        <v>6</v>
      </c>
      <c r="BD162">
        <v>6.0</v>
      </c>
      <c r="BE162">
        <f t="shared" si="2"/>
        <v>4</v>
      </c>
      <c r="BF162">
        <v>4.0</v>
      </c>
    </row>
    <row r="163">
      <c r="A163" s="1">
        <v>161.0</v>
      </c>
      <c r="B163" s="1">
        <v>0.0</v>
      </c>
      <c r="C163" s="1">
        <v>0.0</v>
      </c>
      <c r="D163" s="1">
        <v>1.0</v>
      </c>
      <c r="E163" s="1">
        <v>1.0</v>
      </c>
      <c r="F163" s="1">
        <v>1.0</v>
      </c>
      <c r="G163" s="1">
        <v>0.0</v>
      </c>
      <c r="H163" s="3">
        <v>35326.0</v>
      </c>
      <c r="I163" s="1">
        <v>7.0</v>
      </c>
      <c r="J163" s="1">
        <v>5.0</v>
      </c>
      <c r="K163" s="1">
        <v>12.0</v>
      </c>
      <c r="L163" s="1">
        <v>8.0</v>
      </c>
      <c r="M163" s="1" t="s">
        <v>115</v>
      </c>
      <c r="N163" s="1">
        <v>1.0</v>
      </c>
      <c r="O163" s="1" t="s">
        <v>116</v>
      </c>
      <c r="Q163" s="1" t="s">
        <v>117</v>
      </c>
      <c r="S163" s="1">
        <v>0.0</v>
      </c>
      <c r="AB163" s="1" t="s">
        <v>79</v>
      </c>
      <c r="AC163" s="1">
        <v>0.0</v>
      </c>
      <c r="AD163" s="1">
        <v>0.0</v>
      </c>
      <c r="AE163" s="1">
        <v>0.0</v>
      </c>
      <c r="AF163" s="1">
        <v>0.0</v>
      </c>
      <c r="AG163" s="1">
        <v>0.0</v>
      </c>
      <c r="AH163" s="1">
        <v>1.0</v>
      </c>
      <c r="AI163" s="1">
        <v>0.0</v>
      </c>
      <c r="AJ163" s="1">
        <v>0.0</v>
      </c>
      <c r="AK163" s="1">
        <v>0.0</v>
      </c>
      <c r="AL163" s="1">
        <v>0.0</v>
      </c>
      <c r="AM163" s="1" t="s">
        <v>103</v>
      </c>
      <c r="AO163" s="1">
        <v>6.0</v>
      </c>
      <c r="AR163" s="1">
        <v>40.0</v>
      </c>
      <c r="AS163" s="1">
        <v>150.0</v>
      </c>
      <c r="AT163" s="1" t="s">
        <v>860</v>
      </c>
      <c r="AU163" s="1" t="s">
        <v>93</v>
      </c>
      <c r="AW163" s="1">
        <v>10.0</v>
      </c>
      <c r="AX163" s="1" t="s">
        <v>861</v>
      </c>
      <c r="AY163" s="1" t="s">
        <v>862</v>
      </c>
      <c r="AZ163" s="1" t="s">
        <v>863</v>
      </c>
      <c r="BB163" s="1">
        <v>22.0</v>
      </c>
      <c r="BC163">
        <f t="shared" si="1"/>
        <v>6</v>
      </c>
      <c r="BD163">
        <v>6.0</v>
      </c>
      <c r="BE163">
        <f t="shared" si="2"/>
        <v>40</v>
      </c>
      <c r="BF163">
        <v>40.0</v>
      </c>
    </row>
    <row r="164">
      <c r="A164" s="1">
        <v>162.0</v>
      </c>
      <c r="B164" s="1">
        <v>1.0</v>
      </c>
      <c r="C164" s="1">
        <v>0.0</v>
      </c>
      <c r="D164" s="1">
        <v>0.0</v>
      </c>
      <c r="E164" s="1">
        <v>0.0</v>
      </c>
      <c r="F164" s="1">
        <v>0.0</v>
      </c>
      <c r="G164" s="1">
        <v>0.0</v>
      </c>
      <c r="H164" s="3">
        <v>34622.0</v>
      </c>
      <c r="I164" s="1">
        <v>8.0</v>
      </c>
      <c r="J164" s="1">
        <v>120.0</v>
      </c>
      <c r="K164" s="1">
        <v>9.0</v>
      </c>
      <c r="L164" s="1">
        <v>5.0</v>
      </c>
      <c r="M164" s="1" t="s">
        <v>326</v>
      </c>
      <c r="N164" s="1">
        <v>0.0</v>
      </c>
      <c r="O164" s="1" t="s">
        <v>410</v>
      </c>
      <c r="Q164" s="1" t="s">
        <v>122</v>
      </c>
      <c r="S164" s="1">
        <v>0.0</v>
      </c>
      <c r="AB164" s="1" t="s">
        <v>384</v>
      </c>
      <c r="AC164" s="1">
        <v>0.0</v>
      </c>
      <c r="AD164" s="1">
        <v>0.0</v>
      </c>
      <c r="AE164" s="1">
        <v>1.0</v>
      </c>
      <c r="AF164" s="1">
        <v>0.0</v>
      </c>
      <c r="AG164" s="1">
        <v>0.0</v>
      </c>
      <c r="AH164" s="1">
        <v>0.0</v>
      </c>
      <c r="AI164" s="1">
        <v>0.0</v>
      </c>
      <c r="AJ164" s="1">
        <v>0.0</v>
      </c>
      <c r="AK164" s="1">
        <v>0.0</v>
      </c>
      <c r="AL164" s="1">
        <v>0.0</v>
      </c>
      <c r="AM164" s="1" t="s">
        <v>91</v>
      </c>
      <c r="AO164" s="1">
        <v>4.0</v>
      </c>
      <c r="AR164" s="1">
        <v>28.0</v>
      </c>
      <c r="AS164" s="1">
        <v>70.0</v>
      </c>
      <c r="AT164" s="1" t="s">
        <v>864</v>
      </c>
      <c r="AU164" s="1" t="s">
        <v>93</v>
      </c>
      <c r="AW164" s="1">
        <v>10.0</v>
      </c>
      <c r="AX164" s="1" t="s">
        <v>865</v>
      </c>
      <c r="AY164" s="1" t="s">
        <v>866</v>
      </c>
      <c r="AZ164" s="1" t="s">
        <v>867</v>
      </c>
      <c r="BB164" s="1">
        <v>23.0</v>
      </c>
      <c r="BC164">
        <f t="shared" si="1"/>
        <v>4</v>
      </c>
      <c r="BD164">
        <v>4.0</v>
      </c>
      <c r="BE164">
        <f t="shared" si="2"/>
        <v>28</v>
      </c>
      <c r="BF164">
        <v>28.0</v>
      </c>
    </row>
    <row r="165">
      <c r="A165" s="1">
        <v>163.0</v>
      </c>
      <c r="B165" s="1">
        <v>1.0</v>
      </c>
      <c r="C165" s="1">
        <v>0.0</v>
      </c>
      <c r="D165" s="1">
        <v>0.0</v>
      </c>
      <c r="E165" s="1">
        <v>0.0</v>
      </c>
      <c r="F165" s="1">
        <v>1.0</v>
      </c>
      <c r="G165" s="1">
        <v>0.0</v>
      </c>
      <c r="H165" s="3">
        <v>34999.0</v>
      </c>
      <c r="I165" s="1">
        <v>8.0</v>
      </c>
      <c r="J165" s="1">
        <v>0.0</v>
      </c>
      <c r="K165" s="1">
        <v>9.0</v>
      </c>
      <c r="L165" s="1">
        <v>0.0</v>
      </c>
      <c r="M165" s="1" t="s">
        <v>161</v>
      </c>
      <c r="N165" s="1">
        <v>1.0</v>
      </c>
      <c r="O165" s="1" t="s">
        <v>116</v>
      </c>
      <c r="Q165" s="1" t="s">
        <v>117</v>
      </c>
      <c r="S165" s="1">
        <v>0.0</v>
      </c>
      <c r="AB165" s="1" t="s">
        <v>384</v>
      </c>
      <c r="AC165" s="1">
        <v>0.0</v>
      </c>
      <c r="AD165" s="1">
        <v>0.0</v>
      </c>
      <c r="AE165" s="1">
        <v>1.0</v>
      </c>
      <c r="AF165" s="1">
        <v>0.0</v>
      </c>
      <c r="AG165" s="1">
        <v>0.0</v>
      </c>
      <c r="AH165" s="1">
        <v>0.0</v>
      </c>
      <c r="AI165" s="1">
        <v>0.0</v>
      </c>
      <c r="AJ165" s="1">
        <v>0.0</v>
      </c>
      <c r="AK165" s="1">
        <v>0.0</v>
      </c>
      <c r="AL165" s="1">
        <v>0.0</v>
      </c>
      <c r="AM165" s="1" t="s">
        <v>91</v>
      </c>
      <c r="AP165" s="1">
        <v>40.0</v>
      </c>
      <c r="AR165" s="1">
        <v>10.0</v>
      </c>
      <c r="AS165" s="1">
        <v>30.0</v>
      </c>
      <c r="AT165" s="1" t="s">
        <v>868</v>
      </c>
      <c r="AU165" s="1" t="s">
        <v>93</v>
      </c>
      <c r="AW165" s="1">
        <v>10.0</v>
      </c>
      <c r="AX165" s="1" t="s">
        <v>869</v>
      </c>
      <c r="AY165" s="1" t="s">
        <v>870</v>
      </c>
      <c r="AZ165" s="1" t="s">
        <v>871</v>
      </c>
      <c r="BB165" s="1">
        <v>22.0</v>
      </c>
      <c r="BC165">
        <f t="shared" si="1"/>
        <v>40</v>
      </c>
      <c r="BD165">
        <v>40.0</v>
      </c>
      <c r="BE165">
        <f t="shared" si="2"/>
        <v>10</v>
      </c>
      <c r="BF165">
        <v>10.0</v>
      </c>
    </row>
    <row r="166">
      <c r="A166" s="1">
        <v>164.0</v>
      </c>
      <c r="B166" s="1">
        <v>0.0</v>
      </c>
      <c r="C166" s="1">
        <v>1.0</v>
      </c>
      <c r="D166" s="1">
        <v>0.0</v>
      </c>
      <c r="E166" s="1">
        <v>0.0</v>
      </c>
      <c r="F166" s="1">
        <v>0.0</v>
      </c>
      <c r="G166" s="1">
        <v>0.0</v>
      </c>
      <c r="H166" s="3">
        <v>32122.0</v>
      </c>
      <c r="I166" s="1">
        <v>7.0</v>
      </c>
      <c r="J166" s="1">
        <v>0.0</v>
      </c>
      <c r="K166" s="1">
        <v>12.0</v>
      </c>
      <c r="L166" s="1">
        <v>5.0</v>
      </c>
      <c r="M166" s="1" t="s">
        <v>72</v>
      </c>
      <c r="N166" s="1">
        <v>0.0</v>
      </c>
      <c r="O166" s="1" t="s">
        <v>73</v>
      </c>
      <c r="Q166" s="1" t="s">
        <v>117</v>
      </c>
      <c r="S166" s="1">
        <v>1.0</v>
      </c>
      <c r="T166" s="1" t="s">
        <v>433</v>
      </c>
      <c r="W166" s="1" t="s">
        <v>872</v>
      </c>
      <c r="Y166" s="1" t="s">
        <v>873</v>
      </c>
      <c r="Z166" s="1">
        <v>3.0</v>
      </c>
      <c r="AA166" s="1" t="s">
        <v>874</v>
      </c>
      <c r="AB166" s="1" t="s">
        <v>102</v>
      </c>
      <c r="AC166" s="1">
        <v>0.0</v>
      </c>
      <c r="AD166" s="1">
        <v>0.0</v>
      </c>
      <c r="AE166" s="1">
        <v>0.0</v>
      </c>
      <c r="AF166" s="1">
        <v>1.0</v>
      </c>
      <c r="AG166" s="1">
        <v>0.0</v>
      </c>
      <c r="AH166" s="1">
        <v>0.0</v>
      </c>
      <c r="AI166" s="1">
        <v>0.0</v>
      </c>
      <c r="AJ166" s="1">
        <v>0.0</v>
      </c>
      <c r="AK166" s="1">
        <v>0.0</v>
      </c>
      <c r="AL166" s="1">
        <v>0.0</v>
      </c>
      <c r="AM166" s="1" t="s">
        <v>91</v>
      </c>
      <c r="AO166" s="1">
        <v>5.0</v>
      </c>
      <c r="AQ166" s="1">
        <v>2.0</v>
      </c>
      <c r="AS166" s="1">
        <v>12.0</v>
      </c>
      <c r="AT166" s="1" t="s">
        <v>875</v>
      </c>
      <c r="AU166" s="1" t="s">
        <v>93</v>
      </c>
      <c r="AW166" s="1">
        <v>10.0</v>
      </c>
      <c r="AX166" s="1" t="s">
        <v>876</v>
      </c>
      <c r="AY166" s="1" t="s">
        <v>877</v>
      </c>
      <c r="AZ166" s="1" t="s">
        <v>878</v>
      </c>
      <c r="BB166" s="1">
        <v>30.0</v>
      </c>
      <c r="BC166">
        <f t="shared" si="1"/>
        <v>5</v>
      </c>
      <c r="BD166">
        <v>5.0</v>
      </c>
      <c r="BE166">
        <f t="shared" si="2"/>
        <v>2</v>
      </c>
      <c r="BF166">
        <v>2.0</v>
      </c>
    </row>
    <row r="167">
      <c r="A167" s="1">
        <v>165.0</v>
      </c>
      <c r="B167" s="1">
        <v>0.0</v>
      </c>
      <c r="C167" s="1">
        <v>1.0</v>
      </c>
      <c r="D167" s="1">
        <v>0.0</v>
      </c>
      <c r="E167" s="1">
        <v>0.0</v>
      </c>
      <c r="F167" s="1">
        <v>0.0</v>
      </c>
      <c r="G167" s="1">
        <v>0.0</v>
      </c>
      <c r="H167" s="3">
        <v>26615.0</v>
      </c>
      <c r="I167" s="1">
        <v>8.0</v>
      </c>
      <c r="J167" s="1">
        <v>180.0</v>
      </c>
      <c r="K167" s="1">
        <v>14.0</v>
      </c>
      <c r="L167" s="1">
        <v>15.0</v>
      </c>
      <c r="M167" s="1" t="s">
        <v>212</v>
      </c>
      <c r="N167" s="1">
        <v>1.0</v>
      </c>
      <c r="O167" s="1" t="s">
        <v>116</v>
      </c>
      <c r="Q167" s="1" t="s">
        <v>122</v>
      </c>
      <c r="S167" s="1">
        <v>1.0</v>
      </c>
      <c r="T167" s="1" t="s">
        <v>236</v>
      </c>
      <c r="V167" s="1" t="s">
        <v>76</v>
      </c>
      <c r="X167" s="1" t="s">
        <v>110</v>
      </c>
      <c r="Z167" s="1">
        <v>22.0</v>
      </c>
      <c r="AA167" s="1" t="s">
        <v>93</v>
      </c>
      <c r="AB167" s="1" t="s">
        <v>102</v>
      </c>
      <c r="AC167" s="1">
        <v>0.0</v>
      </c>
      <c r="AD167" s="1">
        <v>0.0</v>
      </c>
      <c r="AE167" s="1">
        <v>1.0</v>
      </c>
      <c r="AF167" s="1">
        <v>0.0</v>
      </c>
      <c r="AG167" s="1">
        <v>0.0</v>
      </c>
      <c r="AH167" s="1">
        <v>0.0</v>
      </c>
      <c r="AI167" s="1">
        <v>0.0</v>
      </c>
      <c r="AJ167" s="1">
        <v>0.0</v>
      </c>
      <c r="AK167" s="1">
        <v>0.0</v>
      </c>
      <c r="AL167" s="1">
        <v>0.0</v>
      </c>
      <c r="AM167" s="1" t="s">
        <v>91</v>
      </c>
      <c r="AO167" s="1">
        <v>4.0</v>
      </c>
      <c r="AQ167" s="1">
        <v>3.0</v>
      </c>
      <c r="AS167" s="1">
        <v>8.0</v>
      </c>
      <c r="AT167" s="1" t="s">
        <v>879</v>
      </c>
      <c r="AU167" s="1" t="s">
        <v>93</v>
      </c>
      <c r="AW167" s="1">
        <v>10.0</v>
      </c>
      <c r="AX167" s="1" t="s">
        <v>880</v>
      </c>
      <c r="AY167" s="1" t="s">
        <v>881</v>
      </c>
      <c r="BB167" s="1">
        <v>45.0</v>
      </c>
      <c r="BC167">
        <f t="shared" si="1"/>
        <v>4</v>
      </c>
      <c r="BD167">
        <v>4.0</v>
      </c>
      <c r="BE167">
        <f t="shared" si="2"/>
        <v>3</v>
      </c>
      <c r="BF167">
        <v>3.0</v>
      </c>
    </row>
    <row r="168">
      <c r="A168" s="1">
        <v>166.0</v>
      </c>
      <c r="B168" s="1">
        <v>1.0</v>
      </c>
      <c r="C168" s="1">
        <v>1.0</v>
      </c>
      <c r="D168" s="1">
        <v>0.0</v>
      </c>
      <c r="E168" s="1">
        <v>1.0</v>
      </c>
      <c r="F168" s="1">
        <v>1.0</v>
      </c>
      <c r="G168" s="1">
        <v>0.0</v>
      </c>
      <c r="H168" s="3">
        <v>32663.0</v>
      </c>
      <c r="I168" s="1">
        <v>7.0</v>
      </c>
      <c r="J168" s="1">
        <v>55.0</v>
      </c>
      <c r="K168" s="1">
        <v>12.0</v>
      </c>
      <c r="L168" s="1">
        <v>6.0</v>
      </c>
      <c r="M168" s="1" t="s">
        <v>96</v>
      </c>
      <c r="N168" s="1">
        <v>0.0</v>
      </c>
      <c r="O168" s="1" t="s">
        <v>86</v>
      </c>
      <c r="Q168" s="1" t="s">
        <v>117</v>
      </c>
      <c r="S168" s="1">
        <v>1.0</v>
      </c>
      <c r="T168" s="1" t="s">
        <v>174</v>
      </c>
      <c r="V168" s="1" t="s">
        <v>99</v>
      </c>
      <c r="X168" s="1" t="s">
        <v>110</v>
      </c>
      <c r="Z168" s="1">
        <v>7.0</v>
      </c>
      <c r="AA168" s="1" t="s">
        <v>882</v>
      </c>
      <c r="AB168" s="1" t="s">
        <v>102</v>
      </c>
      <c r="AC168" s="1">
        <v>0.0</v>
      </c>
      <c r="AD168" s="1">
        <v>0.0</v>
      </c>
      <c r="AE168" s="1">
        <v>1.0</v>
      </c>
      <c r="AF168" s="1">
        <v>0.0</v>
      </c>
      <c r="AG168" s="1">
        <v>0.0</v>
      </c>
      <c r="AH168" s="1">
        <v>0.0</v>
      </c>
      <c r="AI168" s="1">
        <v>0.0</v>
      </c>
      <c r="AJ168" s="1">
        <v>0.0</v>
      </c>
      <c r="AK168" s="1">
        <v>0.0</v>
      </c>
      <c r="AL168" s="1">
        <v>0.0</v>
      </c>
      <c r="AM168" s="1" t="s">
        <v>91</v>
      </c>
      <c r="AO168" s="1">
        <v>6.0</v>
      </c>
      <c r="AQ168" s="1">
        <v>3.0</v>
      </c>
      <c r="AS168" s="1">
        <v>100.0</v>
      </c>
      <c r="AT168" s="1" t="s">
        <v>883</v>
      </c>
      <c r="AU168" s="1" t="s">
        <v>93</v>
      </c>
      <c r="AW168" s="1">
        <v>9.0</v>
      </c>
      <c r="AX168" s="1" t="s">
        <v>884</v>
      </c>
      <c r="AY168" s="1" t="s">
        <v>885</v>
      </c>
      <c r="AZ168" s="1" t="s">
        <v>886</v>
      </c>
      <c r="BB168" s="1">
        <v>29.0</v>
      </c>
      <c r="BC168">
        <f t="shared" si="1"/>
        <v>6</v>
      </c>
      <c r="BD168">
        <v>6.0</v>
      </c>
      <c r="BE168">
        <f t="shared" si="2"/>
        <v>3</v>
      </c>
      <c r="BF168">
        <v>3.0</v>
      </c>
    </row>
    <row r="169">
      <c r="A169" s="1">
        <v>167.0</v>
      </c>
      <c r="B169" s="1">
        <v>0.0</v>
      </c>
      <c r="C169" s="1">
        <v>1.0</v>
      </c>
      <c r="D169" s="1">
        <v>0.0</v>
      </c>
      <c r="E169" s="1">
        <v>0.0</v>
      </c>
      <c r="F169" s="1">
        <v>0.0</v>
      </c>
      <c r="G169" s="1">
        <v>0.0</v>
      </c>
      <c r="H169" s="3">
        <v>32335.0</v>
      </c>
      <c r="I169" s="1">
        <v>7.0</v>
      </c>
      <c r="J169" s="1">
        <v>40.0</v>
      </c>
      <c r="K169" s="1">
        <v>10.0</v>
      </c>
      <c r="L169" s="1">
        <v>2.0</v>
      </c>
      <c r="M169" s="1" t="s">
        <v>85</v>
      </c>
      <c r="N169" s="1">
        <v>0.0</v>
      </c>
      <c r="O169" s="1" t="s">
        <v>86</v>
      </c>
      <c r="Q169" s="1" t="s">
        <v>74</v>
      </c>
      <c r="S169" s="1">
        <v>1.0</v>
      </c>
      <c r="T169" s="1" t="s">
        <v>174</v>
      </c>
      <c r="V169" s="1" t="s">
        <v>99</v>
      </c>
      <c r="X169" s="1" t="s">
        <v>328</v>
      </c>
      <c r="Z169" s="1">
        <v>3.0</v>
      </c>
      <c r="AB169" s="1" t="s">
        <v>79</v>
      </c>
      <c r="AC169" s="1">
        <v>0.0</v>
      </c>
      <c r="AD169" s="1">
        <v>0.0</v>
      </c>
      <c r="AE169" s="1">
        <v>1.0</v>
      </c>
      <c r="AF169" s="1">
        <v>0.0</v>
      </c>
      <c r="AG169" s="1">
        <v>0.0</v>
      </c>
      <c r="AH169" s="1">
        <v>0.0</v>
      </c>
      <c r="AI169" s="1">
        <v>0.0</v>
      </c>
      <c r="AJ169" s="1">
        <v>0.0</v>
      </c>
      <c r="AK169" s="1">
        <v>0.0</v>
      </c>
      <c r="AL169" s="1">
        <v>0.0</v>
      </c>
      <c r="AM169" s="1" t="s">
        <v>91</v>
      </c>
      <c r="AP169" s="1">
        <v>20.0</v>
      </c>
      <c r="AQ169" s="1">
        <v>6.0</v>
      </c>
      <c r="AS169" s="1">
        <v>6.0</v>
      </c>
      <c r="AT169" s="1" t="s">
        <v>887</v>
      </c>
      <c r="AU169" s="1" t="s">
        <v>93</v>
      </c>
      <c r="AW169" s="1">
        <v>9.0</v>
      </c>
      <c r="AX169" s="1" t="s">
        <v>887</v>
      </c>
      <c r="BB169" s="1">
        <v>30.0</v>
      </c>
      <c r="BC169">
        <f t="shared" si="1"/>
        <v>20</v>
      </c>
      <c r="BD169">
        <v>20.0</v>
      </c>
      <c r="BE169">
        <f t="shared" si="2"/>
        <v>6</v>
      </c>
      <c r="BF169">
        <v>6.0</v>
      </c>
    </row>
    <row r="170">
      <c r="A170" s="1">
        <v>168.0</v>
      </c>
      <c r="B170" s="1">
        <v>1.0</v>
      </c>
      <c r="C170" s="1">
        <v>0.0</v>
      </c>
      <c r="D170" s="1">
        <v>1.0</v>
      </c>
      <c r="E170" s="1">
        <v>0.0</v>
      </c>
      <c r="F170" s="1">
        <v>0.0</v>
      </c>
      <c r="G170" s="1">
        <v>0.0</v>
      </c>
      <c r="H170" s="3">
        <v>29706.0</v>
      </c>
      <c r="I170" s="1">
        <v>7.0</v>
      </c>
      <c r="J170" s="1">
        <v>20.0</v>
      </c>
      <c r="K170" s="1">
        <v>15.0</v>
      </c>
      <c r="L170" s="1">
        <v>2.0</v>
      </c>
      <c r="M170" s="1" t="s">
        <v>248</v>
      </c>
      <c r="N170" s="1">
        <v>0.0</v>
      </c>
      <c r="P170" s="1" t="s">
        <v>888</v>
      </c>
      <c r="Q170" s="1" t="s">
        <v>122</v>
      </c>
      <c r="S170" s="1">
        <v>1.0</v>
      </c>
      <c r="T170" s="1" t="s">
        <v>428</v>
      </c>
      <c r="V170" s="1" t="s">
        <v>99</v>
      </c>
      <c r="X170" s="1" t="s">
        <v>181</v>
      </c>
      <c r="Z170" s="1">
        <v>13.0</v>
      </c>
      <c r="AA170" s="1" t="s">
        <v>889</v>
      </c>
      <c r="AB170" s="1" t="s">
        <v>90</v>
      </c>
      <c r="AC170" s="1">
        <v>0.0</v>
      </c>
      <c r="AD170" s="1">
        <v>0.0</v>
      </c>
      <c r="AE170" s="1">
        <v>0.0</v>
      </c>
      <c r="AF170" s="1">
        <v>1.0</v>
      </c>
      <c r="AG170" s="1">
        <v>1.0</v>
      </c>
      <c r="AH170" s="1">
        <v>0.0</v>
      </c>
      <c r="AI170" s="1">
        <v>0.0</v>
      </c>
      <c r="AJ170" s="1">
        <v>0.0</v>
      </c>
      <c r="AK170" s="1">
        <v>0.0</v>
      </c>
      <c r="AL170" s="1">
        <v>0.0</v>
      </c>
      <c r="AM170" s="1" t="s">
        <v>91</v>
      </c>
      <c r="AO170" s="1">
        <v>5.0</v>
      </c>
      <c r="AQ170" s="1">
        <v>1.0</v>
      </c>
      <c r="AS170" s="1">
        <v>10.0</v>
      </c>
      <c r="AT170" s="1" t="s">
        <v>890</v>
      </c>
      <c r="AU170" s="1" t="s">
        <v>93</v>
      </c>
      <c r="AW170" s="1">
        <v>8.0</v>
      </c>
      <c r="AX170" s="1" t="s">
        <v>891</v>
      </c>
      <c r="AY170" s="1" t="s">
        <v>892</v>
      </c>
      <c r="BB170" s="1">
        <v>37.0</v>
      </c>
      <c r="BC170">
        <f t="shared" si="1"/>
        <v>5</v>
      </c>
      <c r="BD170">
        <v>5.0</v>
      </c>
      <c r="BE170">
        <f t="shared" si="2"/>
        <v>1</v>
      </c>
      <c r="BF170">
        <v>1.0</v>
      </c>
    </row>
    <row r="171">
      <c r="A171" s="1">
        <v>169.0</v>
      </c>
      <c r="B171" s="1">
        <v>0.0</v>
      </c>
      <c r="C171" s="1">
        <v>1.0</v>
      </c>
      <c r="D171" s="1">
        <v>0.0</v>
      </c>
      <c r="E171" s="1">
        <v>0.0</v>
      </c>
      <c r="F171" s="1">
        <v>0.0</v>
      </c>
      <c r="G171" s="1">
        <v>0.0</v>
      </c>
      <c r="H171" s="3">
        <v>31190.0</v>
      </c>
      <c r="I171" s="1">
        <v>6.0</v>
      </c>
      <c r="J171" s="1">
        <v>180.0</v>
      </c>
      <c r="K171" s="1">
        <v>720.0</v>
      </c>
      <c r="L171" s="1">
        <v>2.0</v>
      </c>
      <c r="M171" s="1" t="s">
        <v>161</v>
      </c>
      <c r="N171" s="1">
        <v>0.0</v>
      </c>
      <c r="O171" s="1" t="s">
        <v>73</v>
      </c>
      <c r="Q171" s="1" t="s">
        <v>74</v>
      </c>
      <c r="S171" s="1">
        <v>1.0</v>
      </c>
      <c r="T171" s="1" t="s">
        <v>174</v>
      </c>
      <c r="V171" s="1" t="s">
        <v>99</v>
      </c>
      <c r="X171" s="1" t="s">
        <v>254</v>
      </c>
      <c r="Z171" s="1">
        <v>2.0</v>
      </c>
      <c r="AA171" s="1" t="s">
        <v>893</v>
      </c>
      <c r="AB171" s="1" t="s">
        <v>79</v>
      </c>
      <c r="AC171" s="1">
        <v>0.0</v>
      </c>
      <c r="AD171" s="1">
        <v>0.0</v>
      </c>
      <c r="AE171" s="1">
        <v>1.0</v>
      </c>
      <c r="AF171" s="1">
        <v>0.0</v>
      </c>
      <c r="AG171" s="1">
        <v>0.0</v>
      </c>
      <c r="AH171" s="1">
        <v>0.0</v>
      </c>
      <c r="AI171" s="1">
        <v>0.0</v>
      </c>
      <c r="AJ171" s="1">
        <v>0.0</v>
      </c>
      <c r="AK171" s="1">
        <v>0.0</v>
      </c>
      <c r="AL171" s="1">
        <v>0.0</v>
      </c>
      <c r="AM171" s="1" t="s">
        <v>91</v>
      </c>
      <c r="AO171" s="1">
        <v>6.0</v>
      </c>
      <c r="AQ171" s="1">
        <v>4.0</v>
      </c>
      <c r="AS171" s="1">
        <v>80.0</v>
      </c>
      <c r="AT171" s="1" t="s">
        <v>894</v>
      </c>
      <c r="AU171" s="1" t="s">
        <v>82</v>
      </c>
      <c r="AW171" s="1">
        <v>10.0</v>
      </c>
      <c r="AX171" s="1" t="s">
        <v>895</v>
      </c>
      <c r="AY171" s="1" t="s">
        <v>896</v>
      </c>
      <c r="AZ171" s="1" t="s">
        <v>897</v>
      </c>
      <c r="BB171" s="1">
        <v>33.0</v>
      </c>
      <c r="BC171">
        <f t="shared" si="1"/>
        <v>6</v>
      </c>
      <c r="BD171">
        <v>6.0</v>
      </c>
      <c r="BE171">
        <f t="shared" si="2"/>
        <v>4</v>
      </c>
      <c r="BF171">
        <v>4.0</v>
      </c>
    </row>
    <row r="172">
      <c r="A172" s="1">
        <v>170.0</v>
      </c>
      <c r="B172" s="1">
        <v>1.0</v>
      </c>
      <c r="C172" s="1">
        <v>1.0</v>
      </c>
      <c r="D172" s="1">
        <v>1.0</v>
      </c>
      <c r="E172" s="1">
        <v>0.0</v>
      </c>
      <c r="F172" s="1">
        <v>1.0</v>
      </c>
      <c r="G172" s="1">
        <v>0.0</v>
      </c>
      <c r="H172" s="3">
        <v>34381.0</v>
      </c>
      <c r="I172" s="1">
        <v>8.0</v>
      </c>
      <c r="J172" s="1">
        <v>15.0</v>
      </c>
      <c r="K172" s="1">
        <v>10.0</v>
      </c>
      <c r="L172" s="1">
        <v>2.0</v>
      </c>
      <c r="M172" s="1" t="s">
        <v>107</v>
      </c>
      <c r="N172" s="1">
        <v>1.0</v>
      </c>
      <c r="O172" s="1" t="s">
        <v>86</v>
      </c>
      <c r="Q172" s="1" t="s">
        <v>122</v>
      </c>
      <c r="S172" s="1">
        <v>1.0</v>
      </c>
      <c r="T172" s="1" t="s">
        <v>9</v>
      </c>
      <c r="V172" s="1" t="s">
        <v>129</v>
      </c>
      <c r="X172" s="1" t="s">
        <v>110</v>
      </c>
      <c r="Z172" s="1">
        <v>3.0</v>
      </c>
      <c r="AA172" s="1" t="s">
        <v>898</v>
      </c>
      <c r="AB172" s="1" t="s">
        <v>384</v>
      </c>
      <c r="AC172" s="1">
        <v>0.0</v>
      </c>
      <c r="AD172" s="1">
        <v>0.0</v>
      </c>
      <c r="AE172" s="1">
        <v>0.0</v>
      </c>
      <c r="AF172" s="1">
        <v>0.0</v>
      </c>
      <c r="AG172" s="1">
        <v>0.0</v>
      </c>
      <c r="AH172" s="1">
        <v>1.0</v>
      </c>
      <c r="AI172" s="1">
        <v>0.0</v>
      </c>
      <c r="AJ172" s="1">
        <v>0.0</v>
      </c>
      <c r="AK172" s="1">
        <v>0.0</v>
      </c>
      <c r="AL172" s="1">
        <v>1.0</v>
      </c>
      <c r="AM172" s="1" t="s">
        <v>103</v>
      </c>
      <c r="AO172" s="1">
        <v>4.0</v>
      </c>
      <c r="AQ172" s="1">
        <v>2.0</v>
      </c>
      <c r="AS172" s="1">
        <v>6.0</v>
      </c>
      <c r="AT172" s="1" t="s">
        <v>899</v>
      </c>
      <c r="AU172" s="1" t="s">
        <v>93</v>
      </c>
      <c r="AW172" s="1">
        <v>10.0</v>
      </c>
      <c r="AX172" s="1" t="s">
        <v>900</v>
      </c>
      <c r="AY172" s="1" t="s">
        <v>901</v>
      </c>
      <c r="BB172" s="1">
        <v>24.0</v>
      </c>
      <c r="BC172">
        <f t="shared" si="1"/>
        <v>4</v>
      </c>
      <c r="BD172">
        <v>4.0</v>
      </c>
      <c r="BE172">
        <f t="shared" si="2"/>
        <v>2</v>
      </c>
      <c r="BF172">
        <v>2.0</v>
      </c>
    </row>
    <row r="173">
      <c r="A173" s="1">
        <v>171.0</v>
      </c>
      <c r="B173" s="1">
        <v>0.0</v>
      </c>
      <c r="C173" s="1">
        <v>1.0</v>
      </c>
      <c r="D173" s="1">
        <v>0.0</v>
      </c>
      <c r="E173" s="1">
        <v>0.0</v>
      </c>
      <c r="F173" s="1">
        <v>0.0</v>
      </c>
      <c r="G173" s="1">
        <v>0.0</v>
      </c>
      <c r="H173" s="3">
        <v>30331.0</v>
      </c>
      <c r="I173" s="1">
        <v>7.0</v>
      </c>
      <c r="J173" s="1">
        <v>8.0</v>
      </c>
      <c r="K173" s="1">
        <v>10.0</v>
      </c>
      <c r="L173" s="1">
        <v>10.0</v>
      </c>
      <c r="M173" s="1" t="s">
        <v>144</v>
      </c>
      <c r="N173" s="1">
        <v>1.0</v>
      </c>
      <c r="O173" s="1" t="s">
        <v>86</v>
      </c>
      <c r="Q173" s="1" t="s">
        <v>117</v>
      </c>
      <c r="S173" s="1">
        <v>1.0</v>
      </c>
      <c r="U173" s="1" t="s">
        <v>902</v>
      </c>
      <c r="V173" s="1" t="s">
        <v>129</v>
      </c>
      <c r="X173" s="1" t="s">
        <v>110</v>
      </c>
      <c r="Z173" s="1">
        <v>12.0</v>
      </c>
      <c r="AA173" s="1" t="s">
        <v>903</v>
      </c>
      <c r="AB173" s="1" t="s">
        <v>90</v>
      </c>
      <c r="AC173" s="1">
        <v>0.0</v>
      </c>
      <c r="AD173" s="1">
        <v>0.0</v>
      </c>
      <c r="AE173" s="1">
        <v>0.0</v>
      </c>
      <c r="AF173" s="1">
        <v>0.0</v>
      </c>
      <c r="AG173" s="1">
        <v>0.0</v>
      </c>
      <c r="AH173" s="1">
        <v>1.0</v>
      </c>
      <c r="AI173" s="1">
        <v>0.0</v>
      </c>
      <c r="AJ173" s="1">
        <v>0.0</v>
      </c>
      <c r="AK173" s="1">
        <v>0.0</v>
      </c>
      <c r="AL173" s="1">
        <v>0.0</v>
      </c>
      <c r="AM173" s="1" t="s">
        <v>80</v>
      </c>
      <c r="AO173" s="1">
        <v>5.0</v>
      </c>
      <c r="AQ173" s="1">
        <v>1.0</v>
      </c>
      <c r="AS173" s="1">
        <v>5.0</v>
      </c>
      <c r="AT173" s="1" t="s">
        <v>904</v>
      </c>
      <c r="AU173" s="1" t="s">
        <v>93</v>
      </c>
      <c r="AW173" s="1">
        <v>10.0</v>
      </c>
      <c r="AX173" s="1" t="s">
        <v>905</v>
      </c>
      <c r="AY173" s="1" t="s">
        <v>906</v>
      </c>
      <c r="AZ173" s="1" t="s">
        <v>907</v>
      </c>
      <c r="BB173" s="1">
        <v>35.0</v>
      </c>
      <c r="BC173">
        <f t="shared" si="1"/>
        <v>5</v>
      </c>
      <c r="BD173">
        <v>5.0</v>
      </c>
      <c r="BE173">
        <f t="shared" si="2"/>
        <v>1</v>
      </c>
      <c r="BF173">
        <v>1.0</v>
      </c>
    </row>
    <row r="174">
      <c r="A174" s="1">
        <v>172.0</v>
      </c>
      <c r="B174" s="1">
        <v>0.0</v>
      </c>
      <c r="C174" s="1">
        <v>1.0</v>
      </c>
      <c r="D174" s="1">
        <v>0.0</v>
      </c>
      <c r="E174" s="1">
        <v>0.0</v>
      </c>
      <c r="F174" s="1">
        <v>1.0</v>
      </c>
      <c r="G174" s="1">
        <v>0.0</v>
      </c>
      <c r="H174" s="3">
        <v>28009.0</v>
      </c>
      <c r="I174" s="1">
        <v>7.0</v>
      </c>
      <c r="J174" s="1">
        <v>120.0</v>
      </c>
      <c r="K174" s="1">
        <v>10.0</v>
      </c>
      <c r="L174" s="1">
        <v>10.0</v>
      </c>
      <c r="M174" s="1" t="s">
        <v>248</v>
      </c>
      <c r="N174" s="1">
        <v>1.0</v>
      </c>
      <c r="O174" s="1" t="s">
        <v>86</v>
      </c>
      <c r="Q174" s="1" t="s">
        <v>74</v>
      </c>
      <c r="S174" s="1">
        <v>1.0</v>
      </c>
      <c r="T174" s="1" t="s">
        <v>236</v>
      </c>
      <c r="V174" s="1" t="s">
        <v>76</v>
      </c>
      <c r="X174" s="1" t="s">
        <v>110</v>
      </c>
      <c r="Z174" s="1">
        <v>21.0</v>
      </c>
      <c r="AA174" s="1" t="s">
        <v>908</v>
      </c>
      <c r="AB174" s="1" t="s">
        <v>102</v>
      </c>
      <c r="AC174" s="1">
        <v>0.0</v>
      </c>
      <c r="AD174" s="1">
        <v>0.0</v>
      </c>
      <c r="AE174" s="1">
        <v>0.0</v>
      </c>
      <c r="AF174" s="1">
        <v>0.0</v>
      </c>
      <c r="AG174" s="1">
        <v>1.0</v>
      </c>
      <c r="AH174" s="1">
        <v>0.0</v>
      </c>
      <c r="AI174" s="1">
        <v>0.0</v>
      </c>
      <c r="AJ174" s="1">
        <v>0.0</v>
      </c>
      <c r="AK174" s="1">
        <v>0.0</v>
      </c>
      <c r="AL174" s="1">
        <v>0.0</v>
      </c>
      <c r="AM174" s="1" t="s">
        <v>91</v>
      </c>
      <c r="AO174" s="1">
        <v>6.0</v>
      </c>
      <c r="AQ174" s="1">
        <v>6.0</v>
      </c>
      <c r="AS174" s="1">
        <v>20.0</v>
      </c>
      <c r="AT174" s="1" t="s">
        <v>909</v>
      </c>
      <c r="AU174" s="1" t="s">
        <v>93</v>
      </c>
      <c r="AW174" s="1">
        <v>10.0</v>
      </c>
      <c r="AX174" s="1" t="s">
        <v>910</v>
      </c>
      <c r="AY174" s="1" t="s">
        <v>134</v>
      </c>
      <c r="AZ174" s="1" t="s">
        <v>911</v>
      </c>
      <c r="BB174" s="1">
        <v>42.0</v>
      </c>
      <c r="BC174">
        <f t="shared" si="1"/>
        <v>6</v>
      </c>
      <c r="BD174">
        <v>6.0</v>
      </c>
      <c r="BE174">
        <f t="shared" si="2"/>
        <v>6</v>
      </c>
      <c r="BF174">
        <v>6.0</v>
      </c>
    </row>
    <row r="175">
      <c r="A175" s="1">
        <v>173.0</v>
      </c>
      <c r="B175" s="1">
        <v>1.0</v>
      </c>
      <c r="C175" s="1">
        <v>0.0</v>
      </c>
      <c r="D175" s="1">
        <v>0.0</v>
      </c>
      <c r="E175" s="1">
        <v>0.0</v>
      </c>
      <c r="F175" s="1">
        <v>0.0</v>
      </c>
      <c r="G175" s="1">
        <v>0.0</v>
      </c>
      <c r="H175" s="3">
        <v>22106.0</v>
      </c>
      <c r="I175" s="1">
        <v>6.0</v>
      </c>
      <c r="J175" s="1">
        <v>0.0</v>
      </c>
      <c r="K175" s="1">
        <v>6.0</v>
      </c>
      <c r="L175" s="1">
        <v>50.0</v>
      </c>
      <c r="M175" s="1" t="s">
        <v>144</v>
      </c>
      <c r="N175" s="1">
        <v>1.0</v>
      </c>
      <c r="O175" s="1" t="s">
        <v>86</v>
      </c>
      <c r="Q175" s="1" t="s">
        <v>122</v>
      </c>
      <c r="S175" s="1">
        <v>1.0</v>
      </c>
      <c r="T175" s="1" t="s">
        <v>485</v>
      </c>
      <c r="V175" s="1" t="s">
        <v>148</v>
      </c>
      <c r="Y175" s="1" t="s">
        <v>912</v>
      </c>
      <c r="Z175" s="1">
        <v>21.0</v>
      </c>
      <c r="AA175" s="1" t="s">
        <v>913</v>
      </c>
      <c r="AB175" s="1" t="s">
        <v>90</v>
      </c>
      <c r="AC175" s="1">
        <v>0.0</v>
      </c>
      <c r="AD175" s="1">
        <v>0.0</v>
      </c>
      <c r="AE175" s="1">
        <v>0.0</v>
      </c>
      <c r="AF175" s="1">
        <v>0.0</v>
      </c>
      <c r="AG175" s="1">
        <v>0.0</v>
      </c>
      <c r="AH175" s="1">
        <v>1.0</v>
      </c>
      <c r="AI175" s="1">
        <v>0.0</v>
      </c>
      <c r="AJ175" s="1">
        <v>0.0</v>
      </c>
      <c r="AK175" s="1">
        <v>0.0</v>
      </c>
      <c r="AL175" s="1">
        <v>0.0</v>
      </c>
      <c r="AM175" s="1" t="s">
        <v>80</v>
      </c>
      <c r="AO175" s="1">
        <v>5.0</v>
      </c>
      <c r="AQ175" s="1">
        <v>5.0</v>
      </c>
      <c r="AS175" s="1">
        <v>6.0</v>
      </c>
      <c r="AT175" s="1" t="s">
        <v>914</v>
      </c>
      <c r="AU175" s="1" t="s">
        <v>82</v>
      </c>
      <c r="AW175" s="1">
        <v>9.0</v>
      </c>
      <c r="AX175" s="1" t="s">
        <v>915</v>
      </c>
      <c r="AY175" s="1" t="s">
        <v>916</v>
      </c>
      <c r="AZ175" s="1" t="s">
        <v>917</v>
      </c>
      <c r="BB175" s="1">
        <v>58.0</v>
      </c>
      <c r="BC175">
        <f t="shared" si="1"/>
        <v>5</v>
      </c>
      <c r="BD175">
        <v>5.0</v>
      </c>
      <c r="BE175">
        <f t="shared" si="2"/>
        <v>5</v>
      </c>
      <c r="BF175">
        <v>5.0</v>
      </c>
    </row>
    <row r="176">
      <c r="A176" s="1">
        <v>174.0</v>
      </c>
      <c r="B176" s="1">
        <v>1.0</v>
      </c>
      <c r="C176" s="1">
        <v>1.0</v>
      </c>
      <c r="D176" s="1">
        <v>0.0</v>
      </c>
      <c r="E176" s="1">
        <v>0.0</v>
      </c>
      <c r="F176" s="1">
        <v>1.0</v>
      </c>
      <c r="G176" s="1">
        <v>0.0</v>
      </c>
      <c r="H176" s="3">
        <v>31490.0</v>
      </c>
      <c r="I176" s="1">
        <v>6.0</v>
      </c>
      <c r="J176" s="1">
        <v>30.0</v>
      </c>
      <c r="K176" s="1">
        <v>12.0</v>
      </c>
      <c r="L176" s="1">
        <v>120.0</v>
      </c>
      <c r="M176" s="1" t="s">
        <v>72</v>
      </c>
      <c r="N176" s="1">
        <v>0.0</v>
      </c>
      <c r="O176" s="1" t="s">
        <v>86</v>
      </c>
      <c r="Q176" s="1" t="s">
        <v>122</v>
      </c>
      <c r="S176" s="1">
        <v>1.0</v>
      </c>
      <c r="T176" s="1" t="s">
        <v>9</v>
      </c>
      <c r="V176" s="1" t="s">
        <v>99</v>
      </c>
      <c r="X176" s="1" t="s">
        <v>295</v>
      </c>
      <c r="Z176" s="1">
        <v>9.0</v>
      </c>
      <c r="AB176" s="1" t="s">
        <v>79</v>
      </c>
      <c r="AC176" s="1">
        <v>0.0</v>
      </c>
      <c r="AD176" s="1">
        <v>0.0</v>
      </c>
      <c r="AE176" s="1">
        <v>0.0</v>
      </c>
      <c r="AF176" s="1">
        <v>0.0</v>
      </c>
      <c r="AG176" s="1">
        <v>0.0</v>
      </c>
      <c r="AH176" s="1">
        <v>1.0</v>
      </c>
      <c r="AI176" s="1">
        <v>0.0</v>
      </c>
      <c r="AJ176" s="1">
        <v>0.0</v>
      </c>
      <c r="AK176" s="1">
        <v>0.0</v>
      </c>
      <c r="AL176" s="1">
        <v>0.0</v>
      </c>
      <c r="AM176" s="1" t="s">
        <v>91</v>
      </c>
      <c r="AO176" s="1">
        <v>3.0</v>
      </c>
      <c r="AQ176" s="1">
        <v>3.0</v>
      </c>
      <c r="AS176" s="1">
        <v>16.0</v>
      </c>
      <c r="AT176" s="1" t="s">
        <v>918</v>
      </c>
      <c r="AU176" s="1" t="s">
        <v>93</v>
      </c>
      <c r="AW176" s="1">
        <v>6.0</v>
      </c>
      <c r="AX176" s="1" t="s">
        <v>919</v>
      </c>
      <c r="BB176" s="1">
        <v>32.0</v>
      </c>
      <c r="BC176">
        <f t="shared" si="1"/>
        <v>3</v>
      </c>
      <c r="BD176">
        <v>3.0</v>
      </c>
      <c r="BE176">
        <f t="shared" si="2"/>
        <v>3</v>
      </c>
      <c r="BF176">
        <v>3.0</v>
      </c>
    </row>
    <row r="177">
      <c r="A177" s="1">
        <v>175.0</v>
      </c>
      <c r="B177" s="1">
        <v>0.0</v>
      </c>
      <c r="C177" s="1">
        <v>1.0</v>
      </c>
      <c r="D177" s="1">
        <v>0.0</v>
      </c>
      <c r="E177" s="1">
        <v>0.0</v>
      </c>
      <c r="F177" s="1">
        <v>0.0</v>
      </c>
      <c r="G177" s="1">
        <v>0.0</v>
      </c>
      <c r="H177" s="3">
        <v>34894.0</v>
      </c>
      <c r="I177" s="1">
        <v>8.0</v>
      </c>
      <c r="J177" s="1">
        <v>10.0</v>
      </c>
      <c r="K177" s="1">
        <v>10.0</v>
      </c>
      <c r="L177" s="1">
        <v>8.0</v>
      </c>
      <c r="M177" s="1" t="s">
        <v>248</v>
      </c>
      <c r="N177" s="1">
        <v>1.0</v>
      </c>
      <c r="O177" s="1" t="s">
        <v>145</v>
      </c>
      <c r="Q177" s="1" t="s">
        <v>122</v>
      </c>
      <c r="S177" s="1">
        <v>1.0</v>
      </c>
      <c r="T177" s="1" t="s">
        <v>236</v>
      </c>
      <c r="V177" s="1" t="s">
        <v>99</v>
      </c>
      <c r="Y177" s="1" t="s">
        <v>920</v>
      </c>
      <c r="Z177" s="1">
        <v>1.0</v>
      </c>
      <c r="AA177" s="1" t="s">
        <v>921</v>
      </c>
      <c r="AB177" s="1" t="s">
        <v>102</v>
      </c>
      <c r="AC177" s="1">
        <v>0.0</v>
      </c>
      <c r="AD177" s="1">
        <v>0.0</v>
      </c>
      <c r="AE177" s="1">
        <v>0.0</v>
      </c>
      <c r="AF177" s="1">
        <v>0.0</v>
      </c>
      <c r="AG177" s="1">
        <v>1.0</v>
      </c>
      <c r="AH177" s="1">
        <v>0.0</v>
      </c>
      <c r="AI177" s="1">
        <v>0.0</v>
      </c>
      <c r="AJ177" s="1">
        <v>0.0</v>
      </c>
      <c r="AK177" s="1">
        <v>0.0</v>
      </c>
      <c r="AL177" s="1">
        <v>0.0</v>
      </c>
      <c r="AM177" s="1" t="s">
        <v>80</v>
      </c>
      <c r="AO177" s="1">
        <v>2.0</v>
      </c>
      <c r="AQ177" s="1">
        <v>5.0</v>
      </c>
      <c r="AS177" s="1">
        <v>15.0</v>
      </c>
      <c r="AT177" s="1" t="s">
        <v>922</v>
      </c>
      <c r="AU177" s="1" t="s">
        <v>93</v>
      </c>
      <c r="AW177" s="1">
        <v>10.0</v>
      </c>
      <c r="AX177" s="1" t="s">
        <v>923</v>
      </c>
      <c r="AZ177" s="1" t="s">
        <v>924</v>
      </c>
      <c r="BB177" s="1">
        <v>23.0</v>
      </c>
      <c r="BC177">
        <f t="shared" si="1"/>
        <v>2</v>
      </c>
      <c r="BD177">
        <v>2.0</v>
      </c>
      <c r="BE177">
        <f t="shared" si="2"/>
        <v>5</v>
      </c>
      <c r="BF177">
        <v>5.0</v>
      </c>
    </row>
    <row r="178">
      <c r="A178" s="1">
        <v>176.0</v>
      </c>
      <c r="B178" s="1">
        <v>1.0</v>
      </c>
      <c r="C178" s="1">
        <v>1.0</v>
      </c>
      <c r="D178" s="1">
        <v>0.0</v>
      </c>
      <c r="E178" s="1">
        <v>0.0</v>
      </c>
      <c r="F178" s="1">
        <v>0.0</v>
      </c>
      <c r="G178" s="1">
        <v>0.0</v>
      </c>
      <c r="H178" s="3">
        <v>43095.0</v>
      </c>
      <c r="I178" s="1">
        <v>6.0</v>
      </c>
      <c r="J178" s="1">
        <v>75.0</v>
      </c>
      <c r="K178" s="1">
        <v>7.0</v>
      </c>
      <c r="L178" s="1">
        <v>4.0</v>
      </c>
      <c r="M178" s="1" t="s">
        <v>115</v>
      </c>
      <c r="N178" s="1">
        <v>1.0</v>
      </c>
      <c r="O178" s="1" t="s">
        <v>86</v>
      </c>
      <c r="Q178" s="1" t="s">
        <v>122</v>
      </c>
      <c r="S178" s="1">
        <v>1.0</v>
      </c>
      <c r="T178" s="1" t="s">
        <v>33</v>
      </c>
      <c r="V178" s="1" t="s">
        <v>129</v>
      </c>
      <c r="X178" s="1" t="s">
        <v>513</v>
      </c>
      <c r="Z178" s="1">
        <v>0.0</v>
      </c>
      <c r="AB178" s="1" t="s">
        <v>79</v>
      </c>
      <c r="AC178" s="1">
        <v>0.0</v>
      </c>
      <c r="AD178" s="1">
        <v>0.0</v>
      </c>
      <c r="AE178" s="1">
        <v>1.0</v>
      </c>
      <c r="AF178" s="1">
        <v>0.0</v>
      </c>
      <c r="AG178" s="1">
        <v>0.0</v>
      </c>
      <c r="AH178" s="1">
        <v>0.0</v>
      </c>
      <c r="AI178" s="1">
        <v>0.0</v>
      </c>
      <c r="AJ178" s="1">
        <v>0.0</v>
      </c>
      <c r="AK178" s="1">
        <v>0.0</v>
      </c>
      <c r="AL178" s="1">
        <v>0.0</v>
      </c>
      <c r="AM178" s="1" t="s">
        <v>91</v>
      </c>
      <c r="AP178" s="1">
        <v>10.0</v>
      </c>
      <c r="AQ178" s="1">
        <v>6.0</v>
      </c>
      <c r="AS178" s="1">
        <v>10.0</v>
      </c>
      <c r="AT178" s="1" t="s">
        <v>925</v>
      </c>
      <c r="AU178" s="1" t="s">
        <v>82</v>
      </c>
      <c r="AW178" s="1">
        <v>7.0</v>
      </c>
      <c r="AX178" s="1" t="s">
        <v>926</v>
      </c>
      <c r="AY178" s="1" t="s">
        <v>927</v>
      </c>
      <c r="AZ178" s="1" t="s">
        <v>928</v>
      </c>
      <c r="BB178" s="1">
        <v>0.0</v>
      </c>
      <c r="BC178">
        <f t="shared" si="1"/>
        <v>10</v>
      </c>
      <c r="BD178">
        <v>10.0</v>
      </c>
      <c r="BE178">
        <f t="shared" si="2"/>
        <v>6</v>
      </c>
      <c r="BF178">
        <v>6.0</v>
      </c>
    </row>
    <row r="179">
      <c r="A179" s="1">
        <v>177.0</v>
      </c>
      <c r="B179" s="1">
        <v>0.0</v>
      </c>
      <c r="C179" s="1">
        <v>0.0</v>
      </c>
      <c r="D179" s="1">
        <v>0.0</v>
      </c>
      <c r="E179" s="1">
        <v>0.0</v>
      </c>
      <c r="F179" s="1">
        <v>1.0</v>
      </c>
      <c r="G179" s="1">
        <v>0.0</v>
      </c>
      <c r="H179" s="3">
        <v>29512.0</v>
      </c>
      <c r="I179" s="1">
        <v>6.0</v>
      </c>
      <c r="J179" s="1">
        <v>60.0</v>
      </c>
      <c r="K179" s="1">
        <v>10.0</v>
      </c>
      <c r="L179" s="1">
        <v>12.0</v>
      </c>
      <c r="M179" s="1" t="s">
        <v>72</v>
      </c>
      <c r="N179" s="1">
        <v>0.0</v>
      </c>
      <c r="O179" s="1" t="s">
        <v>145</v>
      </c>
      <c r="Q179" s="1" t="s">
        <v>122</v>
      </c>
      <c r="S179" s="1">
        <v>1.0</v>
      </c>
      <c r="T179" s="1" t="s">
        <v>180</v>
      </c>
      <c r="V179" s="1" t="s">
        <v>170</v>
      </c>
      <c r="X179" s="1" t="s">
        <v>110</v>
      </c>
      <c r="Z179" s="1">
        <v>6.0</v>
      </c>
      <c r="AA179" s="1" t="s">
        <v>929</v>
      </c>
      <c r="AB179" s="1" t="s">
        <v>90</v>
      </c>
      <c r="AC179" s="1">
        <v>0.0</v>
      </c>
      <c r="AD179" s="1">
        <v>0.0</v>
      </c>
      <c r="AE179" s="1">
        <v>0.0</v>
      </c>
      <c r="AF179" s="1">
        <v>1.0</v>
      </c>
      <c r="AG179" s="1">
        <v>0.0</v>
      </c>
      <c r="AH179" s="1">
        <v>1.0</v>
      </c>
      <c r="AI179" s="1">
        <v>0.0</v>
      </c>
      <c r="AJ179" s="1">
        <v>0.0</v>
      </c>
      <c r="AK179" s="1">
        <v>0.0</v>
      </c>
      <c r="AL179" s="1">
        <v>0.0</v>
      </c>
      <c r="AM179" s="1" t="s">
        <v>80</v>
      </c>
      <c r="AO179" s="1">
        <v>4.0</v>
      </c>
      <c r="AQ179" s="1">
        <v>4.0</v>
      </c>
      <c r="AS179" s="1">
        <v>6.0</v>
      </c>
      <c r="AT179" s="1" t="s">
        <v>930</v>
      </c>
      <c r="AV179" s="1" t="s">
        <v>931</v>
      </c>
      <c r="AW179" s="1">
        <v>7.0</v>
      </c>
      <c r="AX179" s="1" t="s">
        <v>932</v>
      </c>
      <c r="AY179" s="1" t="s">
        <v>933</v>
      </c>
      <c r="AZ179" s="1" t="s">
        <v>934</v>
      </c>
      <c r="BB179" s="1">
        <v>37.0</v>
      </c>
      <c r="BC179">
        <f t="shared" si="1"/>
        <v>4</v>
      </c>
      <c r="BD179">
        <v>4.0</v>
      </c>
      <c r="BE179">
        <f t="shared" si="2"/>
        <v>4</v>
      </c>
      <c r="BF179">
        <v>4.0</v>
      </c>
    </row>
    <row r="180">
      <c r="A180" s="1">
        <v>178.0</v>
      </c>
      <c r="B180" s="1">
        <v>1.0</v>
      </c>
      <c r="C180" s="1">
        <v>0.0</v>
      </c>
      <c r="D180" s="1">
        <v>0.0</v>
      </c>
      <c r="E180" s="1">
        <v>0.0</v>
      </c>
      <c r="F180" s="1">
        <v>1.0</v>
      </c>
      <c r="G180" s="1">
        <v>0.0</v>
      </c>
      <c r="H180" s="3">
        <v>31506.0</v>
      </c>
      <c r="I180" s="1">
        <v>7.0</v>
      </c>
      <c r="J180" s="1">
        <v>60.0</v>
      </c>
      <c r="K180" s="1">
        <v>10.0</v>
      </c>
      <c r="L180" s="1">
        <v>1.0</v>
      </c>
      <c r="M180" s="1" t="s">
        <v>144</v>
      </c>
      <c r="N180" s="1">
        <v>0.0</v>
      </c>
      <c r="O180" s="1" t="s">
        <v>97</v>
      </c>
      <c r="Q180" s="1" t="s">
        <v>74</v>
      </c>
      <c r="S180" s="1">
        <v>1.0</v>
      </c>
      <c r="T180" s="1" t="s">
        <v>128</v>
      </c>
      <c r="V180" s="1" t="s">
        <v>76</v>
      </c>
      <c r="X180" s="1" t="s">
        <v>440</v>
      </c>
      <c r="Z180" s="1">
        <v>13.0</v>
      </c>
      <c r="AA180" s="1" t="s">
        <v>935</v>
      </c>
      <c r="AB180" s="1" t="s">
        <v>102</v>
      </c>
      <c r="AC180" s="1">
        <v>0.0</v>
      </c>
      <c r="AD180" s="1">
        <v>0.0</v>
      </c>
      <c r="AE180" s="1">
        <v>0.0</v>
      </c>
      <c r="AF180" s="1">
        <v>0.0</v>
      </c>
      <c r="AG180" s="1">
        <v>0.0</v>
      </c>
      <c r="AH180" s="1">
        <v>1.0</v>
      </c>
      <c r="AI180" s="1">
        <v>0.0</v>
      </c>
      <c r="AJ180" s="1">
        <v>0.0</v>
      </c>
      <c r="AK180" s="1">
        <v>0.0</v>
      </c>
      <c r="AL180" s="1">
        <v>0.0</v>
      </c>
      <c r="AN180" s="1" t="s">
        <v>936</v>
      </c>
      <c r="AO180" s="1">
        <v>6.0</v>
      </c>
      <c r="AR180" s="1">
        <v>16.0</v>
      </c>
      <c r="AS180" s="1">
        <v>12.0</v>
      </c>
      <c r="AT180" s="1" t="s">
        <v>937</v>
      </c>
      <c r="AU180" s="1" t="s">
        <v>93</v>
      </c>
      <c r="AW180" s="1">
        <v>10.0</v>
      </c>
      <c r="AX180" s="1" t="s">
        <v>938</v>
      </c>
      <c r="AY180" s="1" t="s">
        <v>939</v>
      </c>
      <c r="AZ180" s="1" t="s">
        <v>940</v>
      </c>
      <c r="BB180" s="1">
        <v>32.0</v>
      </c>
      <c r="BC180">
        <f t="shared" si="1"/>
        <v>6</v>
      </c>
      <c r="BD180">
        <v>6.0</v>
      </c>
      <c r="BE180">
        <f t="shared" si="2"/>
        <v>16</v>
      </c>
      <c r="BF180">
        <v>16.0</v>
      </c>
    </row>
    <row r="181">
      <c r="A181" s="1">
        <v>179.0</v>
      </c>
      <c r="B181" s="1">
        <v>0.0</v>
      </c>
      <c r="C181" s="1">
        <v>0.0</v>
      </c>
      <c r="D181" s="1">
        <v>1.0</v>
      </c>
      <c r="E181" s="1">
        <v>1.0</v>
      </c>
      <c r="F181" s="1">
        <v>1.0</v>
      </c>
      <c r="G181" s="1">
        <v>0.0</v>
      </c>
      <c r="H181" s="3">
        <v>35302.0</v>
      </c>
      <c r="I181" s="1">
        <v>7.0</v>
      </c>
      <c r="J181" s="1">
        <v>90.0</v>
      </c>
      <c r="K181" s="1">
        <v>200.0</v>
      </c>
      <c r="L181" s="1">
        <v>15.0</v>
      </c>
      <c r="M181" s="1" t="s">
        <v>85</v>
      </c>
      <c r="N181" s="1">
        <v>0.0</v>
      </c>
      <c r="O181" s="1" t="s">
        <v>86</v>
      </c>
      <c r="Q181" s="1" t="s">
        <v>87</v>
      </c>
      <c r="S181" s="1">
        <v>0.0</v>
      </c>
      <c r="AB181" s="1" t="s">
        <v>79</v>
      </c>
      <c r="AC181" s="1">
        <v>0.0</v>
      </c>
      <c r="AD181" s="1">
        <v>0.0</v>
      </c>
      <c r="AE181" s="1">
        <v>0.0</v>
      </c>
      <c r="AF181" s="1">
        <v>1.0</v>
      </c>
      <c r="AG181" s="1">
        <v>0.0</v>
      </c>
      <c r="AH181" s="1">
        <v>0.0</v>
      </c>
      <c r="AI181" s="1">
        <v>0.0</v>
      </c>
      <c r="AJ181" s="1">
        <v>0.0</v>
      </c>
      <c r="AK181" s="1">
        <v>0.0</v>
      </c>
      <c r="AL181" s="1">
        <v>0.0</v>
      </c>
      <c r="AM181" s="1" t="s">
        <v>91</v>
      </c>
      <c r="AP181" s="1">
        <v>12.0</v>
      </c>
      <c r="AQ181" s="1">
        <v>6.0</v>
      </c>
      <c r="AS181" s="1">
        <v>30.0</v>
      </c>
      <c r="AT181" s="1" t="s">
        <v>941</v>
      </c>
      <c r="AU181" s="1" t="s">
        <v>82</v>
      </c>
      <c r="AW181" s="1">
        <v>10.0</v>
      </c>
      <c r="AX181" s="1" t="s">
        <v>942</v>
      </c>
      <c r="AY181" s="1" t="s">
        <v>943</v>
      </c>
      <c r="AZ181" s="1" t="s">
        <v>944</v>
      </c>
      <c r="BB181" s="1">
        <v>22.0</v>
      </c>
      <c r="BC181">
        <f t="shared" si="1"/>
        <v>12</v>
      </c>
      <c r="BD181">
        <v>12.0</v>
      </c>
      <c r="BE181">
        <f t="shared" si="2"/>
        <v>6</v>
      </c>
      <c r="BF181">
        <v>6.0</v>
      </c>
    </row>
    <row r="182">
      <c r="A182" s="1">
        <v>180.0</v>
      </c>
      <c r="B182" s="1">
        <v>1.0</v>
      </c>
      <c r="C182" s="1">
        <v>0.0</v>
      </c>
      <c r="D182" s="1">
        <v>0.0</v>
      </c>
      <c r="E182" s="1">
        <v>0.0</v>
      </c>
      <c r="F182" s="1">
        <v>1.0</v>
      </c>
      <c r="G182" s="1">
        <v>0.0</v>
      </c>
      <c r="H182" s="3">
        <v>32621.0</v>
      </c>
      <c r="I182" s="1">
        <v>6.0</v>
      </c>
      <c r="J182" s="1">
        <v>300.0</v>
      </c>
      <c r="K182" s="1">
        <v>15.0</v>
      </c>
      <c r="L182" s="1">
        <v>20.0</v>
      </c>
      <c r="M182" s="1" t="s">
        <v>85</v>
      </c>
      <c r="N182" s="1">
        <v>1.0</v>
      </c>
      <c r="O182" s="1" t="s">
        <v>73</v>
      </c>
      <c r="Q182" s="1" t="s">
        <v>122</v>
      </c>
      <c r="S182" s="1">
        <v>1.0</v>
      </c>
      <c r="T182" s="1" t="s">
        <v>108</v>
      </c>
      <c r="V182" s="1" t="s">
        <v>76</v>
      </c>
      <c r="Y182" s="1" t="s">
        <v>945</v>
      </c>
      <c r="Z182" s="1">
        <v>1.0</v>
      </c>
      <c r="AA182" s="1" t="s">
        <v>946</v>
      </c>
      <c r="AB182" s="1" t="s">
        <v>102</v>
      </c>
      <c r="AC182" s="1">
        <v>0.0</v>
      </c>
      <c r="AD182" s="1">
        <v>0.0</v>
      </c>
      <c r="AE182" s="1">
        <v>0.0</v>
      </c>
      <c r="AF182" s="1">
        <v>1.0</v>
      </c>
      <c r="AG182" s="1">
        <v>0.0</v>
      </c>
      <c r="AH182" s="1">
        <v>0.0</v>
      </c>
      <c r="AI182" s="1">
        <v>0.0</v>
      </c>
      <c r="AJ182" s="1">
        <v>0.0</v>
      </c>
      <c r="AK182" s="1">
        <v>0.0</v>
      </c>
      <c r="AL182" s="1">
        <v>0.0</v>
      </c>
      <c r="AM182" s="1" t="s">
        <v>103</v>
      </c>
      <c r="AP182" s="1" t="s">
        <v>140</v>
      </c>
      <c r="AQ182" s="1">
        <v>5.0</v>
      </c>
      <c r="AS182" s="1">
        <v>20.0</v>
      </c>
      <c r="AT182" s="1" t="s">
        <v>947</v>
      </c>
      <c r="AV182" s="1" t="s">
        <v>948</v>
      </c>
      <c r="AW182" s="1">
        <v>10.0</v>
      </c>
      <c r="AX182" s="1" t="s">
        <v>949</v>
      </c>
      <c r="AY182" s="1" t="s">
        <v>950</v>
      </c>
      <c r="AZ182" s="1" t="s">
        <v>951</v>
      </c>
      <c r="BB182" s="1">
        <v>29.0</v>
      </c>
      <c r="BC182" t="str">
        <f t="shared" si="1"/>
        <v>&gt;10</v>
      </c>
      <c r="BD182" s="2">
        <v>10.0</v>
      </c>
      <c r="BE182">
        <f t="shared" si="2"/>
        <v>5</v>
      </c>
      <c r="BF182">
        <v>5.0</v>
      </c>
    </row>
    <row r="183">
      <c r="A183" s="1">
        <v>181.0</v>
      </c>
      <c r="B183" s="1">
        <v>1.0</v>
      </c>
      <c r="C183" s="1">
        <v>0.0</v>
      </c>
      <c r="D183" s="1">
        <v>0.0</v>
      </c>
      <c r="E183" s="1">
        <v>0.0</v>
      </c>
      <c r="F183" s="1">
        <v>0.0</v>
      </c>
      <c r="G183" s="1">
        <v>0.0</v>
      </c>
      <c r="H183" s="3">
        <v>35568.0</v>
      </c>
      <c r="I183" s="1">
        <v>7.0</v>
      </c>
      <c r="J183" s="1">
        <v>0.0</v>
      </c>
      <c r="K183" s="1">
        <v>6.0</v>
      </c>
      <c r="L183" s="1">
        <v>5.0</v>
      </c>
      <c r="M183" s="1" t="s">
        <v>144</v>
      </c>
      <c r="N183" s="1">
        <v>1.0</v>
      </c>
      <c r="O183" s="1" t="s">
        <v>116</v>
      </c>
      <c r="Q183" s="1" t="s">
        <v>122</v>
      </c>
      <c r="S183" s="1">
        <v>0.0</v>
      </c>
      <c r="AB183" s="1" t="s">
        <v>384</v>
      </c>
      <c r="AC183" s="1">
        <v>0.0</v>
      </c>
      <c r="AD183" s="1">
        <v>0.0</v>
      </c>
      <c r="AE183" s="1">
        <v>0.0</v>
      </c>
      <c r="AF183" s="1">
        <v>1.0</v>
      </c>
      <c r="AG183" s="1">
        <v>0.0</v>
      </c>
      <c r="AH183" s="1">
        <v>0.0</v>
      </c>
      <c r="AI183" s="1">
        <v>0.0</v>
      </c>
      <c r="AJ183" s="1">
        <v>0.0</v>
      </c>
      <c r="AK183" s="1">
        <v>0.0</v>
      </c>
      <c r="AL183" s="1">
        <v>0.0</v>
      </c>
      <c r="AM183" s="1" t="s">
        <v>91</v>
      </c>
      <c r="AO183" s="1">
        <v>6.0</v>
      </c>
      <c r="AR183" s="1">
        <v>8.0</v>
      </c>
      <c r="AS183" s="1">
        <v>5.0</v>
      </c>
      <c r="AT183" s="1" t="s">
        <v>952</v>
      </c>
      <c r="AU183" s="1" t="s">
        <v>82</v>
      </c>
      <c r="AW183" s="1">
        <v>9.0</v>
      </c>
      <c r="AX183" s="1" t="s">
        <v>953</v>
      </c>
      <c r="AY183" s="1" t="s">
        <v>954</v>
      </c>
      <c r="AZ183" s="1" t="s">
        <v>955</v>
      </c>
      <c r="BB183" s="1">
        <v>21.0</v>
      </c>
      <c r="BC183">
        <f t="shared" si="1"/>
        <v>6</v>
      </c>
      <c r="BD183">
        <v>6.0</v>
      </c>
      <c r="BE183">
        <f t="shared" si="2"/>
        <v>8</v>
      </c>
      <c r="BF183">
        <v>8.0</v>
      </c>
    </row>
    <row r="184">
      <c r="A184" s="1">
        <v>182.0</v>
      </c>
      <c r="B184" s="1">
        <v>0.0</v>
      </c>
      <c r="C184" s="1">
        <v>0.0</v>
      </c>
      <c r="D184" s="1">
        <v>0.0</v>
      </c>
      <c r="E184" s="1">
        <v>0.0</v>
      </c>
      <c r="F184" s="1">
        <v>1.0</v>
      </c>
      <c r="G184" s="1">
        <v>0.0</v>
      </c>
      <c r="H184" s="3">
        <v>34453.0</v>
      </c>
      <c r="I184" s="1">
        <v>7.0</v>
      </c>
      <c r="J184" s="1">
        <v>30.0</v>
      </c>
      <c r="K184" s="1">
        <v>7.0</v>
      </c>
      <c r="L184" s="1">
        <v>12.0</v>
      </c>
      <c r="M184" s="1" t="s">
        <v>115</v>
      </c>
      <c r="N184" s="1">
        <v>1.0</v>
      </c>
      <c r="O184" s="1" t="s">
        <v>86</v>
      </c>
      <c r="Q184" s="1" t="s">
        <v>87</v>
      </c>
      <c r="S184" s="1">
        <v>0.0</v>
      </c>
      <c r="AB184" s="1" t="s">
        <v>79</v>
      </c>
      <c r="AC184" s="1">
        <v>0.0</v>
      </c>
      <c r="AD184" s="1">
        <v>0.0</v>
      </c>
      <c r="AE184" s="1">
        <v>0.0</v>
      </c>
      <c r="AF184" s="1">
        <v>1.0</v>
      </c>
      <c r="AG184" s="1">
        <v>0.0</v>
      </c>
      <c r="AH184" s="1">
        <v>0.0</v>
      </c>
      <c r="AI184" s="1">
        <v>0.0</v>
      </c>
      <c r="AJ184" s="1">
        <v>0.0</v>
      </c>
      <c r="AK184" s="1">
        <v>0.0</v>
      </c>
      <c r="AL184" s="1">
        <v>0.0</v>
      </c>
      <c r="AM184" s="1" t="s">
        <v>91</v>
      </c>
      <c r="AP184" s="1">
        <v>20.0</v>
      </c>
      <c r="AR184" s="1">
        <v>20.0</v>
      </c>
      <c r="AS184" s="1">
        <v>20.0</v>
      </c>
      <c r="AT184" s="1" t="s">
        <v>956</v>
      </c>
      <c r="AU184" s="1" t="s">
        <v>93</v>
      </c>
      <c r="AW184" s="1">
        <v>10.0</v>
      </c>
      <c r="AX184" s="1" t="s">
        <v>957</v>
      </c>
      <c r="AY184" s="1" t="s">
        <v>958</v>
      </c>
      <c r="AZ184" s="1" t="s">
        <v>194</v>
      </c>
      <c r="BB184" s="1">
        <v>24.0</v>
      </c>
      <c r="BC184">
        <f t="shared" si="1"/>
        <v>20</v>
      </c>
      <c r="BD184">
        <v>20.0</v>
      </c>
      <c r="BE184">
        <f t="shared" si="2"/>
        <v>20</v>
      </c>
      <c r="BF184">
        <v>20.0</v>
      </c>
    </row>
    <row r="185">
      <c r="A185" s="1">
        <v>183.0</v>
      </c>
      <c r="B185" s="1">
        <v>0.0</v>
      </c>
      <c r="C185" s="1">
        <v>0.0</v>
      </c>
      <c r="D185" s="1">
        <v>0.0</v>
      </c>
      <c r="E185" s="1">
        <v>0.0</v>
      </c>
      <c r="F185" s="1">
        <v>1.0</v>
      </c>
      <c r="G185" s="1">
        <v>0.0</v>
      </c>
      <c r="H185" s="3">
        <v>29565.0</v>
      </c>
      <c r="I185" s="1">
        <v>6.0</v>
      </c>
      <c r="J185" s="1">
        <v>120.0</v>
      </c>
      <c r="K185" s="1">
        <v>5.0</v>
      </c>
      <c r="L185" s="1">
        <v>3.0</v>
      </c>
      <c r="M185" s="1" t="s">
        <v>96</v>
      </c>
      <c r="N185" s="1">
        <v>1.0</v>
      </c>
      <c r="O185" s="1" t="s">
        <v>86</v>
      </c>
      <c r="Q185" s="1" t="s">
        <v>117</v>
      </c>
      <c r="S185" s="1">
        <v>1.0</v>
      </c>
      <c r="T185" s="1" t="s">
        <v>236</v>
      </c>
      <c r="V185" s="1" t="s">
        <v>99</v>
      </c>
      <c r="X185" s="1" t="s">
        <v>295</v>
      </c>
      <c r="Z185" s="1">
        <v>10.0</v>
      </c>
      <c r="AA185" s="1" t="s">
        <v>959</v>
      </c>
      <c r="AB185" s="1" t="s">
        <v>102</v>
      </c>
      <c r="AC185" s="1">
        <v>0.0</v>
      </c>
      <c r="AD185" s="1">
        <v>0.0</v>
      </c>
      <c r="AE185" s="1">
        <v>0.0</v>
      </c>
      <c r="AF185" s="1">
        <v>0.0</v>
      </c>
      <c r="AG185" s="1">
        <v>0.0</v>
      </c>
      <c r="AH185" s="1">
        <v>1.0</v>
      </c>
      <c r="AI185" s="1">
        <v>0.0</v>
      </c>
      <c r="AJ185" s="1">
        <v>0.0</v>
      </c>
      <c r="AK185" s="1">
        <v>0.0</v>
      </c>
      <c r="AL185" s="1">
        <v>0.0</v>
      </c>
      <c r="AM185" s="1" t="s">
        <v>91</v>
      </c>
      <c r="AO185" s="1">
        <v>2.0</v>
      </c>
      <c r="AQ185" s="1">
        <v>2.0</v>
      </c>
      <c r="AS185" s="1">
        <v>12.0</v>
      </c>
      <c r="AT185" s="1" t="s">
        <v>960</v>
      </c>
      <c r="AU185" s="1" t="s">
        <v>93</v>
      </c>
      <c r="AW185" s="1">
        <v>10.0</v>
      </c>
      <c r="AX185" s="1" t="s">
        <v>961</v>
      </c>
      <c r="AY185" s="1" t="s">
        <v>962</v>
      </c>
      <c r="AZ185" s="1" t="s">
        <v>963</v>
      </c>
      <c r="BB185" s="1">
        <v>37.0</v>
      </c>
      <c r="BC185">
        <f t="shared" si="1"/>
        <v>2</v>
      </c>
      <c r="BD185">
        <v>2.0</v>
      </c>
      <c r="BE185">
        <f t="shared" si="2"/>
        <v>2</v>
      </c>
      <c r="BF185">
        <v>2.0</v>
      </c>
    </row>
    <row r="186">
      <c r="A186" s="1">
        <v>184.0</v>
      </c>
      <c r="B186" s="1">
        <v>1.0</v>
      </c>
      <c r="C186" s="1">
        <v>0.0</v>
      </c>
      <c r="D186" s="1">
        <v>0.0</v>
      </c>
      <c r="E186" s="1">
        <v>0.0</v>
      </c>
      <c r="F186" s="1">
        <v>0.0</v>
      </c>
      <c r="G186" s="1">
        <v>0.0</v>
      </c>
      <c r="H186" s="3">
        <v>42865.0</v>
      </c>
      <c r="I186" s="1">
        <v>8.0</v>
      </c>
      <c r="J186" s="1">
        <v>120.0</v>
      </c>
      <c r="K186" s="1">
        <v>4.0</v>
      </c>
      <c r="L186" s="1">
        <v>10.0</v>
      </c>
      <c r="M186" s="1" t="s">
        <v>115</v>
      </c>
      <c r="N186" s="1">
        <v>0.0</v>
      </c>
      <c r="O186" s="1" t="s">
        <v>116</v>
      </c>
      <c r="Q186" s="1" t="s">
        <v>87</v>
      </c>
      <c r="S186" s="1">
        <v>1.0</v>
      </c>
      <c r="U186" s="1" t="s">
        <v>964</v>
      </c>
      <c r="V186" s="1" t="s">
        <v>109</v>
      </c>
      <c r="X186" s="1" t="s">
        <v>110</v>
      </c>
      <c r="Z186" s="1">
        <v>23.0</v>
      </c>
      <c r="AA186" s="1" t="s">
        <v>965</v>
      </c>
      <c r="AB186" s="1" t="s">
        <v>102</v>
      </c>
      <c r="AC186" s="1">
        <v>0.0</v>
      </c>
      <c r="AD186" s="1">
        <v>0.0</v>
      </c>
      <c r="AE186" s="1">
        <v>0.0</v>
      </c>
      <c r="AF186" s="1">
        <v>0.0</v>
      </c>
      <c r="AG186" s="1">
        <v>0.0</v>
      </c>
      <c r="AH186" s="1">
        <v>0.0</v>
      </c>
      <c r="AI186" s="1">
        <v>0.0</v>
      </c>
      <c r="AJ186" s="1">
        <v>0.0</v>
      </c>
      <c r="AK186" s="1">
        <v>1.0</v>
      </c>
      <c r="AL186" s="1">
        <v>0.0</v>
      </c>
      <c r="AU186" s="1" t="s">
        <v>93</v>
      </c>
      <c r="AW186" s="1">
        <v>10.0</v>
      </c>
      <c r="AX186" s="1" t="s">
        <v>966</v>
      </c>
      <c r="AY186" s="1" t="s">
        <v>967</v>
      </c>
      <c r="AZ186" s="1" t="s">
        <v>313</v>
      </c>
      <c r="BB186" s="1">
        <v>1.0</v>
      </c>
      <c r="BC186" t="str">
        <f t="shared" si="1"/>
        <v/>
      </c>
      <c r="BE186" t="str">
        <f t="shared" si="2"/>
        <v/>
      </c>
    </row>
    <row r="187">
      <c r="A187" s="1">
        <v>185.0</v>
      </c>
      <c r="B187" s="1">
        <v>1.0</v>
      </c>
      <c r="C187" s="1">
        <v>0.0</v>
      </c>
      <c r="D187" s="1">
        <v>0.0</v>
      </c>
      <c r="E187" s="1">
        <v>1.0</v>
      </c>
      <c r="F187" s="1">
        <v>1.0</v>
      </c>
      <c r="G187" s="1">
        <v>0.0</v>
      </c>
      <c r="H187" s="3">
        <v>33755.0</v>
      </c>
      <c r="I187" s="1">
        <v>6.0</v>
      </c>
      <c r="J187" s="1">
        <v>45.0</v>
      </c>
      <c r="K187" s="1">
        <v>12.0</v>
      </c>
      <c r="L187" s="1">
        <v>5.0</v>
      </c>
      <c r="M187" s="1" t="s">
        <v>121</v>
      </c>
      <c r="N187" s="1">
        <v>0.0</v>
      </c>
      <c r="O187" s="1" t="s">
        <v>97</v>
      </c>
      <c r="Q187" s="1" t="s">
        <v>122</v>
      </c>
      <c r="S187" s="1">
        <v>1.0</v>
      </c>
      <c r="T187" s="1" t="s">
        <v>236</v>
      </c>
      <c r="V187" s="1" t="s">
        <v>170</v>
      </c>
      <c r="X187" s="1" t="s">
        <v>243</v>
      </c>
      <c r="Z187" s="1">
        <v>2.0</v>
      </c>
      <c r="AA187" s="1" t="s">
        <v>968</v>
      </c>
      <c r="AB187" s="1" t="s">
        <v>79</v>
      </c>
      <c r="AC187" s="1">
        <v>0.0</v>
      </c>
      <c r="AD187" s="1">
        <v>0.0</v>
      </c>
      <c r="AE187" s="1">
        <v>0.0</v>
      </c>
      <c r="AF187" s="1">
        <v>0.0</v>
      </c>
      <c r="AG187" s="1">
        <v>0.0</v>
      </c>
      <c r="AH187" s="1">
        <v>1.0</v>
      </c>
      <c r="AI187" s="1">
        <v>0.0</v>
      </c>
      <c r="AJ187" s="1">
        <v>0.0</v>
      </c>
      <c r="AK187" s="1">
        <v>0.0</v>
      </c>
      <c r="AL187" s="1">
        <v>0.0</v>
      </c>
      <c r="AM187" s="1" t="s">
        <v>80</v>
      </c>
      <c r="AO187" s="1">
        <v>4.0</v>
      </c>
      <c r="AQ187" s="1">
        <v>6.0</v>
      </c>
      <c r="AS187" s="1">
        <v>8.0</v>
      </c>
      <c r="AT187" s="1" t="s">
        <v>969</v>
      </c>
      <c r="AV187" s="1" t="s">
        <v>970</v>
      </c>
      <c r="AW187" s="1">
        <v>10.0</v>
      </c>
      <c r="AX187" s="1" t="s">
        <v>971</v>
      </c>
      <c r="AY187" s="1" t="s">
        <v>972</v>
      </c>
      <c r="AZ187" s="1" t="s">
        <v>973</v>
      </c>
      <c r="BB187" s="1">
        <v>26.0</v>
      </c>
      <c r="BC187">
        <f t="shared" si="1"/>
        <v>4</v>
      </c>
      <c r="BD187">
        <v>4.0</v>
      </c>
      <c r="BE187">
        <f t="shared" si="2"/>
        <v>6</v>
      </c>
      <c r="BF187">
        <v>6.0</v>
      </c>
    </row>
    <row r="188">
      <c r="A188" s="1">
        <v>186.0</v>
      </c>
      <c r="B188" s="1">
        <v>1.0</v>
      </c>
      <c r="C188" s="1">
        <v>0.0</v>
      </c>
      <c r="D188" s="1">
        <v>0.0</v>
      </c>
      <c r="E188" s="1">
        <v>1.0</v>
      </c>
      <c r="F188" s="1">
        <v>1.0</v>
      </c>
      <c r="G188" s="1">
        <v>0.0</v>
      </c>
      <c r="H188" s="3">
        <v>30802.0</v>
      </c>
      <c r="I188" s="1">
        <v>8.0</v>
      </c>
      <c r="J188" s="1">
        <v>150.0</v>
      </c>
      <c r="K188" s="1">
        <v>4.0</v>
      </c>
      <c r="L188" s="1">
        <v>12.0</v>
      </c>
      <c r="M188" s="1" t="s">
        <v>248</v>
      </c>
      <c r="N188" s="1">
        <v>0.0</v>
      </c>
      <c r="O188" s="1" t="s">
        <v>86</v>
      </c>
      <c r="R188" s="1" t="s">
        <v>974</v>
      </c>
      <c r="S188" s="1">
        <v>1.0</v>
      </c>
      <c r="T188" s="1" t="s">
        <v>88</v>
      </c>
      <c r="V188" s="1" t="s">
        <v>99</v>
      </c>
      <c r="X188" s="1" t="s">
        <v>77</v>
      </c>
      <c r="Z188" s="1">
        <v>9.0</v>
      </c>
      <c r="AA188" s="1" t="s">
        <v>975</v>
      </c>
      <c r="AB188" s="1" t="s">
        <v>102</v>
      </c>
      <c r="AC188" s="1">
        <v>0.0</v>
      </c>
      <c r="AD188" s="1">
        <v>0.0</v>
      </c>
      <c r="AE188" s="1">
        <v>0.0</v>
      </c>
      <c r="AF188" s="1">
        <v>1.0</v>
      </c>
      <c r="AG188" s="1">
        <v>0.0</v>
      </c>
      <c r="AH188" s="1">
        <v>0.0</v>
      </c>
      <c r="AI188" s="1">
        <v>0.0</v>
      </c>
      <c r="AJ188" s="1">
        <v>0.0</v>
      </c>
      <c r="AK188" s="1">
        <v>0.0</v>
      </c>
      <c r="AL188" s="1">
        <v>0.0</v>
      </c>
      <c r="AM188" s="1" t="s">
        <v>91</v>
      </c>
      <c r="AP188" s="1">
        <v>20.0</v>
      </c>
      <c r="AR188" s="1">
        <v>20.0</v>
      </c>
      <c r="AS188" s="1">
        <v>20.0</v>
      </c>
      <c r="AT188" s="1" t="s">
        <v>976</v>
      </c>
      <c r="AU188" s="1" t="s">
        <v>213</v>
      </c>
      <c r="AW188" s="1">
        <v>10.0</v>
      </c>
      <c r="AX188" s="1" t="s">
        <v>977</v>
      </c>
      <c r="AY188" s="1" t="s">
        <v>978</v>
      </c>
      <c r="AZ188" s="1" t="s">
        <v>979</v>
      </c>
      <c r="BB188" s="1">
        <v>34.0</v>
      </c>
      <c r="BC188">
        <f t="shared" si="1"/>
        <v>20</v>
      </c>
      <c r="BD188">
        <v>20.0</v>
      </c>
      <c r="BE188">
        <f t="shared" si="2"/>
        <v>20</v>
      </c>
      <c r="BF188">
        <v>20.0</v>
      </c>
    </row>
    <row r="189">
      <c r="A189" s="1">
        <v>187.0</v>
      </c>
      <c r="B189" s="1">
        <v>0.0</v>
      </c>
      <c r="C189" s="1">
        <v>0.0</v>
      </c>
      <c r="D189" s="1">
        <v>0.0</v>
      </c>
      <c r="E189" s="1">
        <v>0.0</v>
      </c>
      <c r="F189" s="1">
        <v>1.0</v>
      </c>
      <c r="G189" s="1">
        <v>0.0</v>
      </c>
      <c r="H189" s="3">
        <v>31003.0</v>
      </c>
      <c r="I189" s="1">
        <v>8.0</v>
      </c>
      <c r="J189" s="1">
        <v>30.0</v>
      </c>
      <c r="K189" s="1">
        <v>10.0</v>
      </c>
      <c r="L189" s="1">
        <v>4.0</v>
      </c>
      <c r="M189" s="1" t="s">
        <v>96</v>
      </c>
      <c r="N189" s="1">
        <v>0.0</v>
      </c>
      <c r="O189" s="1" t="s">
        <v>73</v>
      </c>
      <c r="Q189" s="1" t="s">
        <v>122</v>
      </c>
      <c r="S189" s="1">
        <v>1.0</v>
      </c>
      <c r="T189" s="1" t="s">
        <v>163</v>
      </c>
      <c r="V189" s="1" t="s">
        <v>129</v>
      </c>
      <c r="X189" s="1" t="s">
        <v>110</v>
      </c>
      <c r="Z189" s="1">
        <v>11.0</v>
      </c>
      <c r="AA189" s="1" t="s">
        <v>980</v>
      </c>
      <c r="AB189" s="1" t="s">
        <v>102</v>
      </c>
      <c r="AC189" s="1">
        <v>0.0</v>
      </c>
      <c r="AD189" s="1">
        <v>0.0</v>
      </c>
      <c r="AE189" s="1">
        <v>0.0</v>
      </c>
      <c r="AF189" s="1">
        <v>1.0</v>
      </c>
      <c r="AG189" s="1">
        <v>0.0</v>
      </c>
      <c r="AH189" s="1">
        <v>0.0</v>
      </c>
      <c r="AI189" s="1">
        <v>0.0</v>
      </c>
      <c r="AJ189" s="1">
        <v>0.0</v>
      </c>
      <c r="AK189" s="1">
        <v>0.0</v>
      </c>
      <c r="AL189" s="1">
        <v>0.0</v>
      </c>
      <c r="AM189" s="1" t="s">
        <v>103</v>
      </c>
      <c r="AO189" s="1">
        <v>6.0</v>
      </c>
      <c r="AQ189" s="1">
        <v>6.0</v>
      </c>
      <c r="AS189" s="1">
        <v>8.0</v>
      </c>
      <c r="AT189" s="1" t="s">
        <v>981</v>
      </c>
      <c r="AU189" s="1" t="s">
        <v>93</v>
      </c>
      <c r="AW189" s="1">
        <v>6.0</v>
      </c>
      <c r="AX189" s="1" t="s">
        <v>982</v>
      </c>
      <c r="BB189" s="1">
        <v>33.0</v>
      </c>
      <c r="BC189">
        <f t="shared" si="1"/>
        <v>6</v>
      </c>
      <c r="BD189">
        <v>6.0</v>
      </c>
      <c r="BE189">
        <f t="shared" si="2"/>
        <v>6</v>
      </c>
      <c r="BF189">
        <v>6.0</v>
      </c>
    </row>
    <row r="190">
      <c r="A190" s="1">
        <v>188.0</v>
      </c>
      <c r="B190" s="1">
        <v>1.0</v>
      </c>
      <c r="C190" s="1">
        <v>1.0</v>
      </c>
      <c r="D190" s="1">
        <v>0.0</v>
      </c>
      <c r="E190" s="1">
        <v>0.0</v>
      </c>
      <c r="F190" s="1">
        <v>0.0</v>
      </c>
      <c r="G190" s="1">
        <v>0.0</v>
      </c>
      <c r="H190" s="3">
        <v>32910.0</v>
      </c>
      <c r="I190" s="1">
        <v>7.0</v>
      </c>
      <c r="J190" s="1">
        <v>5.0</v>
      </c>
      <c r="K190" s="1">
        <v>10.0</v>
      </c>
      <c r="L190" s="1">
        <v>5.0</v>
      </c>
      <c r="M190" s="1" t="s">
        <v>326</v>
      </c>
      <c r="N190" s="1">
        <v>1.0</v>
      </c>
      <c r="O190" s="1" t="s">
        <v>86</v>
      </c>
      <c r="R190" s="1" t="s">
        <v>983</v>
      </c>
      <c r="S190" s="1">
        <v>1.0</v>
      </c>
      <c r="T190" s="1" t="s">
        <v>236</v>
      </c>
      <c r="V190" s="1" t="s">
        <v>99</v>
      </c>
      <c r="X190" s="1" t="s">
        <v>513</v>
      </c>
      <c r="Z190" s="1">
        <v>4.0</v>
      </c>
      <c r="AA190" s="1" t="s">
        <v>984</v>
      </c>
      <c r="AB190" s="1" t="s">
        <v>102</v>
      </c>
      <c r="AC190" s="1">
        <v>0.0</v>
      </c>
      <c r="AD190" s="1">
        <v>0.0</v>
      </c>
      <c r="AE190" s="1">
        <v>0.0</v>
      </c>
      <c r="AF190" s="1">
        <v>0.0</v>
      </c>
      <c r="AG190" s="1">
        <v>1.0</v>
      </c>
      <c r="AH190" s="1">
        <v>0.0</v>
      </c>
      <c r="AI190" s="1">
        <v>0.0</v>
      </c>
      <c r="AJ190" s="1">
        <v>0.0</v>
      </c>
      <c r="AK190" s="1">
        <v>0.0</v>
      </c>
      <c r="AL190" s="1">
        <v>0.0</v>
      </c>
      <c r="AM190" s="1" t="s">
        <v>187</v>
      </c>
      <c r="AP190" s="1">
        <v>7.0</v>
      </c>
      <c r="AR190" s="1">
        <v>7.0</v>
      </c>
      <c r="AS190" s="1">
        <v>15.0</v>
      </c>
      <c r="AT190" s="1" t="s">
        <v>985</v>
      </c>
      <c r="AU190" s="1" t="s">
        <v>93</v>
      </c>
      <c r="AW190" s="1">
        <v>10.0</v>
      </c>
      <c r="AX190" s="1" t="s">
        <v>986</v>
      </c>
      <c r="AY190" s="1" t="s">
        <v>987</v>
      </c>
      <c r="BB190" s="1">
        <v>28.0</v>
      </c>
      <c r="BC190">
        <f t="shared" si="1"/>
        <v>7</v>
      </c>
      <c r="BD190">
        <v>7.0</v>
      </c>
      <c r="BE190">
        <f t="shared" si="2"/>
        <v>7</v>
      </c>
      <c r="BF190">
        <v>7.0</v>
      </c>
    </row>
    <row r="191">
      <c r="A191" s="1">
        <v>189.0</v>
      </c>
      <c r="B191" s="1">
        <v>0.0</v>
      </c>
      <c r="C191" s="1">
        <v>1.0</v>
      </c>
      <c r="D191" s="1">
        <v>0.0</v>
      </c>
      <c r="E191" s="1">
        <v>0.0</v>
      </c>
      <c r="F191" s="1">
        <v>1.0</v>
      </c>
      <c r="G191" s="1">
        <v>0.0</v>
      </c>
      <c r="I191" s="1">
        <v>7.0</v>
      </c>
      <c r="J191" s="1">
        <v>0.0</v>
      </c>
      <c r="K191" s="1">
        <v>14.0</v>
      </c>
      <c r="L191" s="1">
        <v>7.0</v>
      </c>
      <c r="M191" s="1" t="s">
        <v>212</v>
      </c>
      <c r="N191" s="1">
        <v>1.0</v>
      </c>
      <c r="O191" s="1" t="s">
        <v>86</v>
      </c>
      <c r="Q191" s="1" t="s">
        <v>122</v>
      </c>
      <c r="S191" s="1">
        <v>1.0</v>
      </c>
      <c r="T191" s="1" t="s">
        <v>236</v>
      </c>
      <c r="V191" s="1" t="s">
        <v>76</v>
      </c>
      <c r="X191" s="1" t="s">
        <v>110</v>
      </c>
      <c r="Z191" s="1">
        <v>8.0</v>
      </c>
      <c r="AA191" s="1" t="s">
        <v>988</v>
      </c>
      <c r="AB191" s="1" t="s">
        <v>102</v>
      </c>
      <c r="AC191" s="1">
        <v>0.0</v>
      </c>
      <c r="AD191" s="1">
        <v>0.0</v>
      </c>
      <c r="AE191" s="1">
        <v>0.0</v>
      </c>
      <c r="AF191" s="1">
        <v>0.0</v>
      </c>
      <c r="AG191" s="1">
        <v>0.0</v>
      </c>
      <c r="AH191" s="1">
        <v>0.0</v>
      </c>
      <c r="AI191" s="1">
        <v>0.0</v>
      </c>
      <c r="AJ191" s="1">
        <v>0.0</v>
      </c>
      <c r="AK191" s="1">
        <v>0.0</v>
      </c>
      <c r="AL191" s="1">
        <v>1.0</v>
      </c>
      <c r="AM191" s="1" t="s">
        <v>91</v>
      </c>
      <c r="AP191" s="1">
        <v>15.0</v>
      </c>
      <c r="AR191" s="1">
        <v>8.0</v>
      </c>
      <c r="AS191" s="1">
        <v>16.0</v>
      </c>
      <c r="AT191" s="1" t="s">
        <v>989</v>
      </c>
      <c r="AV191" s="1" t="s">
        <v>990</v>
      </c>
      <c r="AW191" s="1">
        <v>10.0</v>
      </c>
      <c r="AX191" s="1" t="s">
        <v>991</v>
      </c>
      <c r="AY191" s="1" t="s">
        <v>992</v>
      </c>
      <c r="BC191">
        <f t="shared" si="1"/>
        <v>15</v>
      </c>
      <c r="BD191">
        <v>15.0</v>
      </c>
      <c r="BE191">
        <f t="shared" si="2"/>
        <v>8</v>
      </c>
      <c r="BF191">
        <v>8.0</v>
      </c>
    </row>
    <row r="192">
      <c r="A192" s="1">
        <v>190.0</v>
      </c>
      <c r="B192" s="1">
        <v>1.0</v>
      </c>
      <c r="C192" s="1">
        <v>0.0</v>
      </c>
      <c r="D192" s="1">
        <v>0.0</v>
      </c>
      <c r="E192" s="1">
        <v>0.0</v>
      </c>
      <c r="F192" s="1">
        <v>0.0</v>
      </c>
      <c r="G192" s="1">
        <v>0.0</v>
      </c>
      <c r="H192" s="3">
        <v>30953.0</v>
      </c>
      <c r="I192" s="1">
        <v>7.0</v>
      </c>
      <c r="J192" s="1">
        <v>30.0</v>
      </c>
      <c r="K192" s="1">
        <v>10.0</v>
      </c>
      <c r="L192" s="1">
        <v>3.0</v>
      </c>
      <c r="M192" s="1" t="s">
        <v>326</v>
      </c>
      <c r="N192" s="1">
        <v>0.0</v>
      </c>
      <c r="O192" s="1" t="s">
        <v>116</v>
      </c>
      <c r="Q192" s="1" t="s">
        <v>122</v>
      </c>
      <c r="S192" s="1">
        <v>1.0</v>
      </c>
      <c r="T192" s="1" t="s">
        <v>88</v>
      </c>
      <c r="V192" s="1" t="s">
        <v>99</v>
      </c>
      <c r="X192" s="1" t="s">
        <v>77</v>
      </c>
      <c r="Z192" s="1">
        <v>3.0</v>
      </c>
      <c r="AA192" s="1" t="s">
        <v>993</v>
      </c>
      <c r="AB192" s="1" t="s">
        <v>102</v>
      </c>
      <c r="AC192" s="1">
        <v>0.0</v>
      </c>
      <c r="AD192" s="1">
        <v>0.0</v>
      </c>
      <c r="AE192" s="1">
        <v>0.0</v>
      </c>
      <c r="AF192" s="1">
        <v>1.0</v>
      </c>
      <c r="AG192" s="1">
        <v>0.0</v>
      </c>
      <c r="AH192" s="1">
        <v>0.0</v>
      </c>
      <c r="AI192" s="1">
        <v>0.0</v>
      </c>
      <c r="AJ192" s="1">
        <v>0.0</v>
      </c>
      <c r="AK192" s="1">
        <v>0.0</v>
      </c>
      <c r="AL192" s="1">
        <v>0.0</v>
      </c>
      <c r="AM192" s="1" t="s">
        <v>91</v>
      </c>
      <c r="AO192" s="1">
        <v>4.0</v>
      </c>
      <c r="AQ192" s="1">
        <v>2.0</v>
      </c>
      <c r="AS192" s="1">
        <v>8.0</v>
      </c>
      <c r="AT192" s="1" t="s">
        <v>994</v>
      </c>
      <c r="AU192" s="1" t="s">
        <v>93</v>
      </c>
      <c r="AW192" s="1">
        <v>9.0</v>
      </c>
      <c r="AX192" s="1" t="s">
        <v>995</v>
      </c>
      <c r="AY192" s="1" t="s">
        <v>427</v>
      </c>
      <c r="BB192" s="1">
        <v>34.0</v>
      </c>
      <c r="BC192">
        <f t="shared" si="1"/>
        <v>4</v>
      </c>
      <c r="BD192">
        <v>4.0</v>
      </c>
      <c r="BE192">
        <f t="shared" si="2"/>
        <v>2</v>
      </c>
      <c r="BF192">
        <v>2.0</v>
      </c>
    </row>
    <row r="193">
      <c r="A193" s="1">
        <v>191.0</v>
      </c>
      <c r="B193" s="1">
        <v>1.0</v>
      </c>
      <c r="C193" s="1">
        <v>1.0</v>
      </c>
      <c r="D193" s="1">
        <v>1.0</v>
      </c>
      <c r="E193" s="1">
        <v>0.0</v>
      </c>
      <c r="F193" s="1">
        <v>1.0</v>
      </c>
      <c r="G193" s="1">
        <v>0.0</v>
      </c>
      <c r="H193" s="3">
        <v>31835.0</v>
      </c>
      <c r="I193" s="1">
        <v>4.0</v>
      </c>
      <c r="J193" s="1">
        <v>20.0</v>
      </c>
      <c r="K193" s="1">
        <v>15.0</v>
      </c>
      <c r="L193" s="1">
        <v>20.0</v>
      </c>
      <c r="M193" s="1" t="s">
        <v>72</v>
      </c>
      <c r="N193" s="1">
        <v>1.0</v>
      </c>
      <c r="O193" s="1" t="s">
        <v>73</v>
      </c>
      <c r="Q193" s="1" t="s">
        <v>74</v>
      </c>
      <c r="S193" s="1">
        <v>1.0</v>
      </c>
      <c r="T193" s="1" t="s">
        <v>433</v>
      </c>
      <c r="V193" s="1" t="s">
        <v>76</v>
      </c>
      <c r="X193" s="1" t="s">
        <v>440</v>
      </c>
      <c r="Z193" s="1">
        <v>17.0</v>
      </c>
      <c r="AA193" s="1" t="s">
        <v>996</v>
      </c>
      <c r="AB193" s="1" t="s">
        <v>384</v>
      </c>
      <c r="AC193" s="1">
        <v>0.0</v>
      </c>
      <c r="AD193" s="1">
        <v>0.0</v>
      </c>
      <c r="AE193" s="1">
        <v>0.0</v>
      </c>
      <c r="AF193" s="1">
        <v>0.0</v>
      </c>
      <c r="AG193" s="1">
        <v>0.0</v>
      </c>
      <c r="AH193" s="1">
        <v>1.0</v>
      </c>
      <c r="AI193" s="1">
        <v>0.0</v>
      </c>
      <c r="AJ193" s="1">
        <v>0.0</v>
      </c>
      <c r="AK193" s="1">
        <v>0.0</v>
      </c>
      <c r="AL193" s="1">
        <v>0.0</v>
      </c>
      <c r="AM193" s="1" t="s">
        <v>103</v>
      </c>
      <c r="AO193" s="1">
        <v>6.0</v>
      </c>
      <c r="AQ193" s="1">
        <v>5.0</v>
      </c>
      <c r="AS193" s="1">
        <v>10.0</v>
      </c>
      <c r="AT193" s="1" t="s">
        <v>997</v>
      </c>
      <c r="AU193" s="1" t="s">
        <v>93</v>
      </c>
      <c r="AW193" s="1">
        <v>10.0</v>
      </c>
      <c r="AX193" s="1" t="s">
        <v>998</v>
      </c>
      <c r="AY193" s="1" t="s">
        <v>999</v>
      </c>
      <c r="AZ193" s="1" t="s">
        <v>1000</v>
      </c>
      <c r="BB193" s="1">
        <v>31.0</v>
      </c>
      <c r="BC193">
        <f t="shared" si="1"/>
        <v>6</v>
      </c>
      <c r="BD193">
        <v>6.0</v>
      </c>
      <c r="BE193">
        <f t="shared" si="2"/>
        <v>5</v>
      </c>
      <c r="BF193">
        <v>5.0</v>
      </c>
    </row>
    <row r="194">
      <c r="A194" s="1">
        <v>192.0</v>
      </c>
      <c r="B194" s="1">
        <v>0.0</v>
      </c>
      <c r="C194" s="1">
        <v>1.0</v>
      </c>
      <c r="D194" s="1">
        <v>0.0</v>
      </c>
      <c r="E194" s="1">
        <v>0.0</v>
      </c>
      <c r="F194" s="1">
        <v>1.0</v>
      </c>
      <c r="G194" s="1">
        <v>0.0</v>
      </c>
      <c r="H194" s="3">
        <v>21540.0</v>
      </c>
      <c r="I194" s="1">
        <v>7.0</v>
      </c>
      <c r="J194" s="1">
        <v>0.0</v>
      </c>
      <c r="K194" s="1">
        <v>14.0</v>
      </c>
      <c r="L194" s="1">
        <v>2.0</v>
      </c>
      <c r="M194" s="1" t="s">
        <v>72</v>
      </c>
      <c r="N194" s="1">
        <v>0.0</v>
      </c>
      <c r="O194" s="1" t="s">
        <v>73</v>
      </c>
      <c r="Q194" s="1" t="s">
        <v>122</v>
      </c>
      <c r="S194" s="1">
        <v>1.0</v>
      </c>
      <c r="T194" s="1" t="s">
        <v>169</v>
      </c>
      <c r="V194" s="1" t="s">
        <v>99</v>
      </c>
      <c r="X194" s="1" t="s">
        <v>100</v>
      </c>
      <c r="Z194" s="1">
        <v>34.0</v>
      </c>
      <c r="AA194" s="1" t="s">
        <v>1001</v>
      </c>
      <c r="AB194" s="1" t="s">
        <v>102</v>
      </c>
      <c r="AC194" s="1">
        <v>0.0</v>
      </c>
      <c r="AD194" s="1">
        <v>0.0</v>
      </c>
      <c r="AE194" s="1">
        <v>1.0</v>
      </c>
      <c r="AF194" s="1">
        <v>0.0</v>
      </c>
      <c r="AG194" s="1">
        <v>1.0</v>
      </c>
      <c r="AH194" s="1">
        <v>0.0</v>
      </c>
      <c r="AI194" s="1">
        <v>0.0</v>
      </c>
      <c r="AJ194" s="1">
        <v>0.0</v>
      </c>
      <c r="AK194" s="1">
        <v>0.0</v>
      </c>
      <c r="AL194" s="1">
        <v>0.0</v>
      </c>
      <c r="AM194" s="1" t="s">
        <v>103</v>
      </c>
      <c r="AO194" s="1">
        <v>3.0</v>
      </c>
      <c r="AR194" s="1">
        <v>16.0</v>
      </c>
      <c r="AS194" s="1">
        <v>10.0</v>
      </c>
      <c r="AT194" s="1" t="s">
        <v>1002</v>
      </c>
      <c r="AV194" s="1" t="s">
        <v>1003</v>
      </c>
      <c r="AW194" s="1">
        <v>9.0</v>
      </c>
      <c r="AX194" s="1" t="s">
        <v>1004</v>
      </c>
      <c r="AY194" s="1" t="s">
        <v>1005</v>
      </c>
      <c r="AZ194" s="1" t="s">
        <v>1006</v>
      </c>
      <c r="BB194" s="1">
        <v>59.0</v>
      </c>
      <c r="BC194">
        <f t="shared" si="1"/>
        <v>3</v>
      </c>
      <c r="BD194">
        <v>3.0</v>
      </c>
      <c r="BE194">
        <f t="shared" si="2"/>
        <v>16</v>
      </c>
      <c r="BF194">
        <v>16.0</v>
      </c>
    </row>
    <row r="195">
      <c r="A195" s="1">
        <v>193.0</v>
      </c>
      <c r="B195" s="1">
        <v>1.0</v>
      </c>
      <c r="C195" s="1">
        <v>0.0</v>
      </c>
      <c r="D195" s="1">
        <v>0.0</v>
      </c>
      <c r="E195" s="1">
        <v>0.0</v>
      </c>
      <c r="F195" s="1">
        <v>0.0</v>
      </c>
      <c r="G195" s="1">
        <v>0.0</v>
      </c>
      <c r="H195" s="3">
        <v>14611.0</v>
      </c>
      <c r="I195" s="1">
        <v>7.0</v>
      </c>
      <c r="J195" s="1">
        <v>75.0</v>
      </c>
      <c r="K195" s="1">
        <v>9.0</v>
      </c>
      <c r="L195" s="1">
        <v>5.0</v>
      </c>
      <c r="M195" s="1" t="s">
        <v>115</v>
      </c>
      <c r="N195" s="1">
        <v>0.0</v>
      </c>
      <c r="O195" s="1" t="s">
        <v>116</v>
      </c>
      <c r="Q195" s="1" t="s">
        <v>87</v>
      </c>
      <c r="S195" s="1">
        <v>1.0</v>
      </c>
      <c r="T195" s="1" t="s">
        <v>75</v>
      </c>
      <c r="V195" s="1" t="s">
        <v>99</v>
      </c>
      <c r="X195" s="1" t="s">
        <v>295</v>
      </c>
      <c r="Z195" s="1">
        <v>10.0</v>
      </c>
      <c r="AA195" s="1" t="s">
        <v>1007</v>
      </c>
      <c r="AB195" s="1" t="s">
        <v>102</v>
      </c>
      <c r="AC195" s="1">
        <v>0.0</v>
      </c>
      <c r="AD195" s="1">
        <v>0.0</v>
      </c>
      <c r="AE195" s="1">
        <v>1.0</v>
      </c>
      <c r="AF195" s="1">
        <v>0.0</v>
      </c>
      <c r="AG195" s="1">
        <v>0.0</v>
      </c>
      <c r="AH195" s="1">
        <v>0.0</v>
      </c>
      <c r="AI195" s="1">
        <v>0.0</v>
      </c>
      <c r="AJ195" s="1">
        <v>0.0</v>
      </c>
      <c r="AK195" s="1">
        <v>0.0</v>
      </c>
      <c r="AL195" s="1">
        <v>0.0</v>
      </c>
      <c r="AM195" s="1" t="s">
        <v>91</v>
      </c>
      <c r="AP195" s="1">
        <v>25.0</v>
      </c>
      <c r="AQ195" s="1">
        <v>5.0</v>
      </c>
      <c r="AS195" s="1">
        <v>40.0</v>
      </c>
      <c r="AT195" s="1" t="s">
        <v>1008</v>
      </c>
      <c r="AU195" s="1" t="s">
        <v>93</v>
      </c>
      <c r="AW195" s="1">
        <v>10.0</v>
      </c>
      <c r="AX195" s="1" t="s">
        <v>1009</v>
      </c>
      <c r="AY195" s="1" t="s">
        <v>1010</v>
      </c>
      <c r="AZ195" s="1" t="s">
        <v>1011</v>
      </c>
      <c r="BB195" s="1">
        <v>78.0</v>
      </c>
      <c r="BC195">
        <f t="shared" si="1"/>
        <v>25</v>
      </c>
      <c r="BD195">
        <v>25.0</v>
      </c>
      <c r="BE195">
        <f t="shared" si="2"/>
        <v>5</v>
      </c>
      <c r="BF195">
        <v>5.0</v>
      </c>
    </row>
    <row r="196">
      <c r="A196" s="1">
        <v>194.0</v>
      </c>
      <c r="B196" s="1">
        <v>1.0</v>
      </c>
      <c r="C196" s="1">
        <v>1.0</v>
      </c>
      <c r="D196" s="1">
        <v>0.0</v>
      </c>
      <c r="E196" s="1">
        <v>0.0</v>
      </c>
      <c r="F196" s="1">
        <v>1.0</v>
      </c>
      <c r="G196" s="1">
        <v>0.0</v>
      </c>
      <c r="H196" s="3">
        <v>29476.0</v>
      </c>
      <c r="I196" s="1">
        <v>6.0</v>
      </c>
      <c r="J196" s="1">
        <v>25.0</v>
      </c>
      <c r="K196" s="1">
        <v>10.0</v>
      </c>
      <c r="L196" s="1">
        <v>4.0</v>
      </c>
      <c r="M196" s="1" t="s">
        <v>326</v>
      </c>
      <c r="N196" s="1">
        <v>0.0</v>
      </c>
      <c r="O196" s="1" t="s">
        <v>86</v>
      </c>
      <c r="Q196" s="1" t="s">
        <v>122</v>
      </c>
      <c r="S196" s="1">
        <v>1.0</v>
      </c>
      <c r="T196" s="1" t="s">
        <v>34</v>
      </c>
      <c r="V196" s="1" t="s">
        <v>99</v>
      </c>
      <c r="X196" s="1" t="s">
        <v>110</v>
      </c>
      <c r="Z196" s="1">
        <v>5.0</v>
      </c>
      <c r="AB196" s="1" t="s">
        <v>79</v>
      </c>
      <c r="AC196" s="1">
        <v>0.0</v>
      </c>
      <c r="AD196" s="1">
        <v>0.0</v>
      </c>
      <c r="AE196" s="1">
        <v>1.0</v>
      </c>
      <c r="AF196" s="1">
        <v>0.0</v>
      </c>
      <c r="AG196" s="1">
        <v>0.0</v>
      </c>
      <c r="AH196" s="1">
        <v>0.0</v>
      </c>
      <c r="AI196" s="1">
        <v>0.0</v>
      </c>
      <c r="AJ196" s="1">
        <v>0.0</v>
      </c>
      <c r="AK196" s="1">
        <v>0.0</v>
      </c>
      <c r="AL196" s="1">
        <v>0.0</v>
      </c>
      <c r="AM196" s="1" t="s">
        <v>91</v>
      </c>
      <c r="AO196" s="1">
        <v>6.0</v>
      </c>
      <c r="AQ196" s="1">
        <v>6.0</v>
      </c>
      <c r="AS196" s="1">
        <v>120.0</v>
      </c>
      <c r="AT196" s="1" t="s">
        <v>1012</v>
      </c>
      <c r="AU196" s="1" t="s">
        <v>93</v>
      </c>
      <c r="AW196" s="1">
        <v>9.0</v>
      </c>
      <c r="AX196" s="1" t="s">
        <v>1013</v>
      </c>
      <c r="AY196" s="1" t="s">
        <v>1014</v>
      </c>
      <c r="AZ196" s="1" t="s">
        <v>1015</v>
      </c>
      <c r="BB196" s="1">
        <v>38.0</v>
      </c>
      <c r="BC196">
        <f t="shared" si="1"/>
        <v>6</v>
      </c>
      <c r="BD196">
        <v>6.0</v>
      </c>
      <c r="BE196">
        <f t="shared" si="2"/>
        <v>6</v>
      </c>
      <c r="BF196">
        <v>6.0</v>
      </c>
    </row>
    <row r="197">
      <c r="A197" s="1">
        <v>195.0</v>
      </c>
      <c r="B197" s="1">
        <v>1.0</v>
      </c>
      <c r="C197" s="1">
        <v>1.0</v>
      </c>
      <c r="D197" s="1">
        <v>0.0</v>
      </c>
      <c r="E197" s="1">
        <v>0.0</v>
      </c>
      <c r="F197" s="1">
        <v>1.0</v>
      </c>
      <c r="G197" s="1">
        <v>0.0</v>
      </c>
      <c r="H197" s="3">
        <v>27246.0</v>
      </c>
      <c r="I197" s="1">
        <v>6.0</v>
      </c>
      <c r="J197" s="1">
        <v>0.0</v>
      </c>
      <c r="K197" s="1">
        <v>14.0</v>
      </c>
      <c r="L197" s="1">
        <v>20.0</v>
      </c>
      <c r="M197" s="1" t="s">
        <v>85</v>
      </c>
      <c r="N197" s="1">
        <v>1.0</v>
      </c>
      <c r="O197" s="1" t="s">
        <v>73</v>
      </c>
      <c r="Q197" s="1" t="s">
        <v>117</v>
      </c>
      <c r="S197" s="1">
        <v>1.0</v>
      </c>
      <c r="T197" s="1" t="s">
        <v>128</v>
      </c>
      <c r="V197" s="1" t="s">
        <v>129</v>
      </c>
      <c r="X197" s="1" t="s">
        <v>110</v>
      </c>
      <c r="Z197" s="1">
        <v>17.0</v>
      </c>
      <c r="AB197" s="1" t="s">
        <v>102</v>
      </c>
      <c r="AC197" s="1">
        <v>0.0</v>
      </c>
      <c r="AD197" s="1">
        <v>0.0</v>
      </c>
      <c r="AE197" s="1">
        <v>0.0</v>
      </c>
      <c r="AF197" s="1">
        <v>0.0</v>
      </c>
      <c r="AG197" s="1">
        <v>1.0</v>
      </c>
      <c r="AH197" s="1">
        <v>1.0</v>
      </c>
      <c r="AI197" s="1">
        <v>0.0</v>
      </c>
      <c r="AJ197" s="1">
        <v>0.0</v>
      </c>
      <c r="AK197" s="1">
        <v>0.0</v>
      </c>
      <c r="AL197" s="1">
        <v>0.0</v>
      </c>
      <c r="AM197" s="1" t="s">
        <v>573</v>
      </c>
      <c r="AO197" s="1">
        <v>6.0</v>
      </c>
      <c r="AR197" s="1">
        <v>14.0</v>
      </c>
      <c r="AS197" s="1">
        <v>8.0</v>
      </c>
      <c r="AT197" s="1" t="s">
        <v>1016</v>
      </c>
      <c r="AU197" s="1" t="s">
        <v>93</v>
      </c>
      <c r="AW197" s="1">
        <v>8.0</v>
      </c>
      <c r="AX197" s="1" t="s">
        <v>1017</v>
      </c>
      <c r="AY197" s="1" t="s">
        <v>1018</v>
      </c>
      <c r="AZ197" s="1" t="s">
        <v>1019</v>
      </c>
      <c r="BB197" s="1">
        <v>44.0</v>
      </c>
      <c r="BC197">
        <f t="shared" si="1"/>
        <v>6</v>
      </c>
      <c r="BD197">
        <v>6.0</v>
      </c>
      <c r="BE197">
        <f t="shared" si="2"/>
        <v>14</v>
      </c>
      <c r="BF197">
        <v>14.0</v>
      </c>
    </row>
    <row r="198">
      <c r="A198" s="1">
        <v>196.0</v>
      </c>
      <c r="B198" s="1">
        <v>0.0</v>
      </c>
      <c r="C198" s="1">
        <v>0.0</v>
      </c>
      <c r="D198" s="1">
        <v>0.0</v>
      </c>
      <c r="E198" s="1">
        <v>0.0</v>
      </c>
      <c r="F198" s="1">
        <v>1.0</v>
      </c>
      <c r="G198" s="1">
        <v>0.0</v>
      </c>
      <c r="H198" s="3">
        <v>29633.0</v>
      </c>
      <c r="I198" s="1">
        <v>8.0</v>
      </c>
      <c r="J198" s="1">
        <v>20.0</v>
      </c>
      <c r="K198" s="1">
        <v>5.0</v>
      </c>
      <c r="L198" s="1">
        <v>10.0</v>
      </c>
      <c r="M198" s="1" t="s">
        <v>357</v>
      </c>
      <c r="N198" s="1">
        <v>0.0</v>
      </c>
      <c r="O198" s="1" t="s">
        <v>86</v>
      </c>
      <c r="Q198" s="1" t="s">
        <v>74</v>
      </c>
      <c r="S198" s="1">
        <v>1.0</v>
      </c>
      <c r="T198" s="1" t="s">
        <v>75</v>
      </c>
      <c r="V198" s="1" t="s">
        <v>371</v>
      </c>
      <c r="Y198" s="1" t="s">
        <v>1020</v>
      </c>
      <c r="Z198" s="1">
        <v>12.0</v>
      </c>
      <c r="AA198" s="1" t="s">
        <v>625</v>
      </c>
      <c r="AB198" s="1" t="s">
        <v>90</v>
      </c>
      <c r="AC198" s="1">
        <v>0.0</v>
      </c>
      <c r="AD198" s="1">
        <v>0.0</v>
      </c>
      <c r="AE198" s="1">
        <v>0.0</v>
      </c>
      <c r="AF198" s="1">
        <v>1.0</v>
      </c>
      <c r="AG198" s="1">
        <v>0.0</v>
      </c>
      <c r="AH198" s="1">
        <v>0.0</v>
      </c>
      <c r="AI198" s="1">
        <v>0.0</v>
      </c>
      <c r="AJ198" s="1">
        <v>0.0</v>
      </c>
      <c r="AK198" s="1">
        <v>0.0</v>
      </c>
      <c r="AL198" s="1">
        <v>0.0</v>
      </c>
      <c r="AM198" s="1" t="s">
        <v>91</v>
      </c>
      <c r="AO198" s="1">
        <v>6.0</v>
      </c>
      <c r="AQ198" s="1">
        <v>6.0</v>
      </c>
      <c r="AS198" s="1">
        <v>5.0</v>
      </c>
      <c r="AT198" s="1" t="s">
        <v>1021</v>
      </c>
      <c r="AU198" s="1" t="s">
        <v>93</v>
      </c>
      <c r="AW198" s="1">
        <v>8.0</v>
      </c>
      <c r="AX198" s="1" t="s">
        <v>625</v>
      </c>
      <c r="AY198" s="1" t="s">
        <v>1022</v>
      </c>
      <c r="AZ198" s="1" t="s">
        <v>1011</v>
      </c>
      <c r="BB198" s="1">
        <v>37.0</v>
      </c>
      <c r="BC198">
        <f t="shared" si="1"/>
        <v>6</v>
      </c>
      <c r="BD198">
        <v>6.0</v>
      </c>
      <c r="BE198">
        <f t="shared" si="2"/>
        <v>6</v>
      </c>
      <c r="BF198">
        <v>6.0</v>
      </c>
    </row>
    <row r="199">
      <c r="A199" s="1">
        <v>197.0</v>
      </c>
      <c r="B199" s="1">
        <v>0.0</v>
      </c>
      <c r="C199" s="1">
        <v>0.0</v>
      </c>
      <c r="D199" s="1">
        <v>0.0</v>
      </c>
      <c r="E199" s="1">
        <v>1.0</v>
      </c>
      <c r="F199" s="1">
        <v>0.0</v>
      </c>
      <c r="G199" s="1">
        <v>0.0</v>
      </c>
      <c r="H199" s="3">
        <v>34650.0</v>
      </c>
      <c r="I199" s="1">
        <v>8.0</v>
      </c>
      <c r="J199" s="1">
        <v>2.0</v>
      </c>
      <c r="K199" s="1">
        <v>8.0</v>
      </c>
      <c r="L199" s="1">
        <v>2.0</v>
      </c>
      <c r="M199" s="1" t="s">
        <v>144</v>
      </c>
      <c r="N199" s="1">
        <v>0.0</v>
      </c>
      <c r="O199" s="1" t="s">
        <v>97</v>
      </c>
      <c r="Q199" s="1" t="s">
        <v>87</v>
      </c>
      <c r="S199" s="1">
        <v>0.0</v>
      </c>
      <c r="AB199" s="1" t="s">
        <v>79</v>
      </c>
      <c r="AC199" s="1">
        <v>0.0</v>
      </c>
      <c r="AD199" s="1">
        <v>0.0</v>
      </c>
      <c r="AE199" s="1">
        <v>0.0</v>
      </c>
      <c r="AF199" s="1">
        <v>1.0</v>
      </c>
      <c r="AG199" s="1">
        <v>0.0</v>
      </c>
      <c r="AH199" s="1">
        <v>0.0</v>
      </c>
      <c r="AI199" s="1">
        <v>0.0</v>
      </c>
      <c r="AJ199" s="1">
        <v>0.0</v>
      </c>
      <c r="AK199" s="1">
        <v>0.0</v>
      </c>
      <c r="AL199" s="1">
        <v>0.0</v>
      </c>
      <c r="AM199" s="1" t="s">
        <v>91</v>
      </c>
      <c r="AO199" s="1">
        <v>6.0</v>
      </c>
      <c r="AQ199" s="1">
        <v>4.0</v>
      </c>
      <c r="AS199" s="1">
        <v>4.0</v>
      </c>
      <c r="AT199" s="1" t="s">
        <v>1023</v>
      </c>
      <c r="AU199" s="1" t="s">
        <v>93</v>
      </c>
      <c r="AW199" s="1">
        <v>10.0</v>
      </c>
      <c r="AX199" s="1" t="s">
        <v>1024</v>
      </c>
      <c r="AY199" s="1" t="s">
        <v>808</v>
      </c>
      <c r="BB199" s="1">
        <v>23.0</v>
      </c>
      <c r="BC199">
        <f t="shared" si="1"/>
        <v>6</v>
      </c>
      <c r="BD199">
        <v>6.0</v>
      </c>
      <c r="BE199">
        <f t="shared" si="2"/>
        <v>4</v>
      </c>
      <c r="BF199">
        <v>4.0</v>
      </c>
    </row>
    <row r="200">
      <c r="A200" s="1">
        <v>198.0</v>
      </c>
      <c r="B200" s="1">
        <v>0.0</v>
      </c>
      <c r="C200" s="1">
        <v>1.0</v>
      </c>
      <c r="D200" s="1">
        <v>0.0</v>
      </c>
      <c r="E200" s="1">
        <v>0.0</v>
      </c>
      <c r="F200" s="1">
        <v>0.0</v>
      </c>
      <c r="G200" s="1">
        <v>0.0</v>
      </c>
      <c r="H200" s="3">
        <v>31399.0</v>
      </c>
      <c r="I200" s="1">
        <v>7.0</v>
      </c>
      <c r="J200" s="1">
        <v>40.0</v>
      </c>
      <c r="K200" s="1">
        <v>10.0</v>
      </c>
      <c r="L200" s="1">
        <v>30.0</v>
      </c>
      <c r="M200" s="1" t="s">
        <v>144</v>
      </c>
      <c r="N200" s="1">
        <v>1.0</v>
      </c>
      <c r="P200" s="1" t="s">
        <v>1025</v>
      </c>
      <c r="Q200" s="1" t="s">
        <v>74</v>
      </c>
      <c r="S200" s="1">
        <v>1.0</v>
      </c>
      <c r="T200" s="1" t="s">
        <v>174</v>
      </c>
      <c r="V200" s="1" t="s">
        <v>99</v>
      </c>
      <c r="X200" s="1" t="s">
        <v>149</v>
      </c>
      <c r="Z200" s="1">
        <v>7.0</v>
      </c>
      <c r="AA200" s="1" t="s">
        <v>1026</v>
      </c>
      <c r="AB200" s="1" t="s">
        <v>79</v>
      </c>
      <c r="AC200" s="1">
        <v>0.0</v>
      </c>
      <c r="AD200" s="1">
        <v>0.0</v>
      </c>
      <c r="AE200" s="1">
        <v>1.0</v>
      </c>
      <c r="AF200" s="1">
        <v>0.0</v>
      </c>
      <c r="AG200" s="1">
        <v>0.0</v>
      </c>
      <c r="AH200" s="1">
        <v>0.0</v>
      </c>
      <c r="AI200" s="1">
        <v>0.0</v>
      </c>
      <c r="AJ200" s="1">
        <v>0.0</v>
      </c>
      <c r="AK200" s="1">
        <v>0.0</v>
      </c>
      <c r="AL200" s="1">
        <v>0.0</v>
      </c>
      <c r="AM200" s="1" t="s">
        <v>187</v>
      </c>
      <c r="AP200" s="1">
        <v>10.0</v>
      </c>
      <c r="AQ200" s="1">
        <v>5.0</v>
      </c>
      <c r="AS200" s="1">
        <v>20.0</v>
      </c>
      <c r="AT200" s="1" t="s">
        <v>1027</v>
      </c>
      <c r="AU200" s="1" t="s">
        <v>82</v>
      </c>
      <c r="AW200" s="1">
        <v>10.0</v>
      </c>
      <c r="AX200" s="1" t="s">
        <v>1028</v>
      </c>
      <c r="AY200" s="1" t="s">
        <v>1029</v>
      </c>
      <c r="AZ200" s="1" t="s">
        <v>1030</v>
      </c>
      <c r="BB200" s="1">
        <v>32.0</v>
      </c>
      <c r="BC200">
        <f t="shared" si="1"/>
        <v>10</v>
      </c>
      <c r="BD200">
        <v>10.0</v>
      </c>
      <c r="BE200">
        <f t="shared" si="2"/>
        <v>5</v>
      </c>
      <c r="BF200">
        <v>5.0</v>
      </c>
    </row>
    <row r="201">
      <c r="A201" s="1">
        <v>199.0</v>
      </c>
      <c r="B201" s="1">
        <v>0.0</v>
      </c>
      <c r="C201" s="1">
        <v>1.0</v>
      </c>
      <c r="D201" s="1">
        <v>0.0</v>
      </c>
      <c r="E201" s="1">
        <v>0.0</v>
      </c>
      <c r="F201" s="1">
        <v>0.0</v>
      </c>
      <c r="G201" s="1">
        <v>0.0</v>
      </c>
      <c r="H201" s="3">
        <v>28804.0</v>
      </c>
      <c r="I201" s="1">
        <v>6.0</v>
      </c>
      <c r="J201" s="1">
        <v>120.0</v>
      </c>
      <c r="K201" s="1">
        <v>10.0</v>
      </c>
      <c r="L201" s="1">
        <v>12.0</v>
      </c>
      <c r="M201" s="1" t="s">
        <v>107</v>
      </c>
      <c r="N201" s="1">
        <v>1.0</v>
      </c>
      <c r="O201" s="1" t="s">
        <v>86</v>
      </c>
      <c r="Q201" s="1" t="s">
        <v>122</v>
      </c>
      <c r="S201" s="1">
        <v>1.0</v>
      </c>
      <c r="T201" s="1" t="s">
        <v>428</v>
      </c>
      <c r="V201" s="1" t="s">
        <v>129</v>
      </c>
      <c r="X201" s="1" t="s">
        <v>591</v>
      </c>
      <c r="Z201" s="1">
        <v>12.0</v>
      </c>
      <c r="AA201" s="1" t="s">
        <v>1031</v>
      </c>
      <c r="AB201" s="1" t="s">
        <v>90</v>
      </c>
      <c r="AC201" s="1">
        <v>0.0</v>
      </c>
      <c r="AD201" s="1">
        <v>0.0</v>
      </c>
      <c r="AE201" s="1">
        <v>1.0</v>
      </c>
      <c r="AF201" s="1">
        <v>0.0</v>
      </c>
      <c r="AG201" s="1">
        <v>1.0</v>
      </c>
      <c r="AH201" s="1">
        <v>1.0</v>
      </c>
      <c r="AI201" s="1">
        <v>0.0</v>
      </c>
      <c r="AJ201" s="1">
        <v>0.0</v>
      </c>
      <c r="AK201" s="1">
        <v>0.0</v>
      </c>
      <c r="AL201" s="1">
        <v>0.0</v>
      </c>
      <c r="AM201" s="1" t="s">
        <v>80</v>
      </c>
      <c r="AO201" s="1">
        <v>6.0</v>
      </c>
      <c r="AQ201" s="1">
        <v>4.0</v>
      </c>
      <c r="AS201" s="1">
        <v>8.0</v>
      </c>
      <c r="AT201" s="1" t="s">
        <v>1032</v>
      </c>
      <c r="AU201" s="1" t="s">
        <v>93</v>
      </c>
      <c r="AW201" s="1">
        <v>8.0</v>
      </c>
      <c r="AX201" s="1" t="s">
        <v>1033</v>
      </c>
      <c r="AY201" s="1" t="s">
        <v>1034</v>
      </c>
      <c r="AZ201" s="1" t="s">
        <v>1035</v>
      </c>
      <c r="BB201" s="1">
        <v>39.0</v>
      </c>
      <c r="BC201">
        <f t="shared" si="1"/>
        <v>6</v>
      </c>
      <c r="BD201">
        <v>6.0</v>
      </c>
      <c r="BE201">
        <f t="shared" si="2"/>
        <v>4</v>
      </c>
      <c r="BF201">
        <v>4.0</v>
      </c>
    </row>
    <row r="202">
      <c r="A202" s="1">
        <v>200.0</v>
      </c>
      <c r="B202" s="1">
        <v>0.0</v>
      </c>
      <c r="C202" s="1">
        <v>0.0</v>
      </c>
      <c r="D202" s="1">
        <v>0.0</v>
      </c>
      <c r="E202" s="1">
        <v>0.0</v>
      </c>
      <c r="F202" s="1">
        <v>1.0</v>
      </c>
      <c r="G202" s="1">
        <v>0.0</v>
      </c>
      <c r="H202" s="3">
        <v>31882.0</v>
      </c>
      <c r="I202" s="1">
        <v>7.0</v>
      </c>
      <c r="J202" s="1">
        <v>1.0</v>
      </c>
      <c r="K202" s="1">
        <v>14.0</v>
      </c>
      <c r="L202" s="1">
        <v>20.0</v>
      </c>
      <c r="M202" s="1" t="s">
        <v>96</v>
      </c>
      <c r="N202" s="1">
        <v>1.0</v>
      </c>
      <c r="O202" s="1" t="s">
        <v>86</v>
      </c>
      <c r="Q202" s="1" t="s">
        <v>74</v>
      </c>
      <c r="S202" s="1">
        <v>1.0</v>
      </c>
      <c r="T202" s="1" t="s">
        <v>9</v>
      </c>
      <c r="V202" s="1" t="s">
        <v>99</v>
      </c>
      <c r="X202" s="1" t="s">
        <v>320</v>
      </c>
      <c r="Z202" s="1">
        <v>8.0</v>
      </c>
      <c r="AA202" s="1" t="s">
        <v>1036</v>
      </c>
      <c r="AB202" s="1" t="s">
        <v>79</v>
      </c>
      <c r="AC202" s="1">
        <v>0.0</v>
      </c>
      <c r="AD202" s="1">
        <v>0.0</v>
      </c>
      <c r="AE202" s="1">
        <v>0.0</v>
      </c>
      <c r="AF202" s="1">
        <v>1.0</v>
      </c>
      <c r="AG202" s="1">
        <v>1.0</v>
      </c>
      <c r="AH202" s="1">
        <v>1.0</v>
      </c>
      <c r="AI202" s="1">
        <v>0.0</v>
      </c>
      <c r="AJ202" s="1">
        <v>0.0</v>
      </c>
      <c r="AK202" s="1">
        <v>0.0</v>
      </c>
      <c r="AL202" s="1">
        <v>0.0</v>
      </c>
      <c r="AM202" s="1" t="s">
        <v>103</v>
      </c>
      <c r="AO202" s="1">
        <v>6.0</v>
      </c>
      <c r="AQ202" s="1">
        <v>4.0</v>
      </c>
      <c r="AS202" s="1">
        <v>6.0</v>
      </c>
      <c r="AT202" s="1" t="s">
        <v>1037</v>
      </c>
      <c r="AU202" s="1" t="s">
        <v>93</v>
      </c>
      <c r="AW202" s="1">
        <v>10.0</v>
      </c>
      <c r="AX202" s="1" t="s">
        <v>1038</v>
      </c>
      <c r="AY202" s="1" t="s">
        <v>1039</v>
      </c>
      <c r="AZ202" s="1" t="s">
        <v>134</v>
      </c>
      <c r="BB202" s="1">
        <v>31.0</v>
      </c>
      <c r="BC202">
        <f t="shared" si="1"/>
        <v>6</v>
      </c>
      <c r="BD202">
        <v>6.0</v>
      </c>
      <c r="BE202">
        <f t="shared" si="2"/>
        <v>4</v>
      </c>
      <c r="BF202">
        <v>4.0</v>
      </c>
    </row>
    <row r="203">
      <c r="A203" s="1">
        <v>201.0</v>
      </c>
      <c r="B203" s="1">
        <v>1.0</v>
      </c>
      <c r="C203" s="1">
        <v>0.0</v>
      </c>
      <c r="D203" s="1">
        <v>1.0</v>
      </c>
      <c r="E203" s="1">
        <v>0.0</v>
      </c>
      <c r="F203" s="1">
        <v>1.0</v>
      </c>
      <c r="G203" s="1">
        <v>0.0</v>
      </c>
      <c r="H203" s="3">
        <v>33421.0</v>
      </c>
      <c r="I203" s="1">
        <v>7.0</v>
      </c>
      <c r="J203" s="1">
        <v>40.0</v>
      </c>
      <c r="K203" s="1">
        <v>6.0</v>
      </c>
      <c r="L203" s="1">
        <v>12.0</v>
      </c>
      <c r="M203" s="1" t="s">
        <v>212</v>
      </c>
      <c r="N203" s="1">
        <v>1.0</v>
      </c>
      <c r="O203" s="1" t="s">
        <v>116</v>
      </c>
      <c r="Q203" s="1" t="s">
        <v>117</v>
      </c>
      <c r="S203" s="1">
        <v>1.0</v>
      </c>
      <c r="T203" s="1" t="s">
        <v>9</v>
      </c>
      <c r="V203" s="1" t="s">
        <v>129</v>
      </c>
      <c r="X203" s="1" t="s">
        <v>320</v>
      </c>
      <c r="Z203" s="1">
        <v>0.0</v>
      </c>
      <c r="AA203" s="1" t="s">
        <v>1040</v>
      </c>
      <c r="AB203" s="1" t="s">
        <v>90</v>
      </c>
      <c r="AC203" s="1">
        <v>0.0</v>
      </c>
      <c r="AD203" s="1">
        <v>0.0</v>
      </c>
      <c r="AE203" s="1">
        <v>0.0</v>
      </c>
      <c r="AF203" s="1">
        <v>1.0</v>
      </c>
      <c r="AG203" s="1">
        <v>0.0</v>
      </c>
      <c r="AH203" s="1">
        <v>0.0</v>
      </c>
      <c r="AI203" s="1">
        <v>0.0</v>
      </c>
      <c r="AJ203" s="1">
        <v>0.0</v>
      </c>
      <c r="AK203" s="1">
        <v>0.0</v>
      </c>
      <c r="AL203" s="1">
        <v>0.0</v>
      </c>
      <c r="AN203" s="1" t="s">
        <v>1041</v>
      </c>
      <c r="AO203" s="1">
        <v>3.0</v>
      </c>
      <c r="AQ203" s="1">
        <v>1.0</v>
      </c>
      <c r="AS203" s="1">
        <v>2.0</v>
      </c>
      <c r="AT203" s="1" t="s">
        <v>1042</v>
      </c>
      <c r="AU203" s="1" t="s">
        <v>93</v>
      </c>
      <c r="AW203" s="1">
        <v>8.0</v>
      </c>
      <c r="AX203" s="1" t="s">
        <v>1043</v>
      </c>
      <c r="BB203" s="1">
        <v>27.0</v>
      </c>
      <c r="BC203">
        <f t="shared" si="1"/>
        <v>3</v>
      </c>
      <c r="BD203">
        <v>3.0</v>
      </c>
      <c r="BE203">
        <f t="shared" si="2"/>
        <v>1</v>
      </c>
      <c r="BF203">
        <v>1.0</v>
      </c>
    </row>
    <row r="204">
      <c r="A204" s="1">
        <v>202.0</v>
      </c>
      <c r="B204" s="1">
        <v>0.0</v>
      </c>
      <c r="C204" s="1">
        <v>1.0</v>
      </c>
      <c r="D204" s="1">
        <v>0.0</v>
      </c>
      <c r="E204" s="1">
        <v>0.0</v>
      </c>
      <c r="F204" s="1">
        <v>1.0</v>
      </c>
      <c r="G204" s="1">
        <v>0.0</v>
      </c>
      <c r="H204" s="3">
        <v>31693.0</v>
      </c>
      <c r="I204" s="1">
        <v>7.0</v>
      </c>
      <c r="J204" s="1">
        <v>25.0</v>
      </c>
      <c r="K204" s="1">
        <v>12.0</v>
      </c>
      <c r="L204" s="1">
        <v>6.0</v>
      </c>
      <c r="M204" s="1" t="s">
        <v>85</v>
      </c>
      <c r="N204" s="1">
        <v>0.0</v>
      </c>
      <c r="O204" s="1" t="s">
        <v>86</v>
      </c>
      <c r="Q204" s="1" t="s">
        <v>74</v>
      </c>
      <c r="S204" s="1">
        <v>1.0</v>
      </c>
      <c r="T204" s="1" t="s">
        <v>180</v>
      </c>
      <c r="V204" s="1" t="s">
        <v>76</v>
      </c>
      <c r="X204" s="1" t="s">
        <v>333</v>
      </c>
      <c r="Z204" s="1">
        <v>3.0</v>
      </c>
      <c r="AA204" s="1" t="s">
        <v>1044</v>
      </c>
      <c r="AB204" s="1" t="s">
        <v>102</v>
      </c>
      <c r="AC204" s="1">
        <v>0.0</v>
      </c>
      <c r="AD204" s="1">
        <v>0.0</v>
      </c>
      <c r="AE204" s="1">
        <v>1.0</v>
      </c>
      <c r="AF204" s="1">
        <v>0.0</v>
      </c>
      <c r="AG204" s="1">
        <v>0.0</v>
      </c>
      <c r="AH204" s="1">
        <v>0.0</v>
      </c>
      <c r="AI204" s="1">
        <v>0.0</v>
      </c>
      <c r="AJ204" s="1">
        <v>0.0</v>
      </c>
      <c r="AK204" s="1">
        <v>0.0</v>
      </c>
      <c r="AL204" s="1">
        <v>0.0</v>
      </c>
      <c r="AM204" s="1" t="s">
        <v>103</v>
      </c>
      <c r="AO204" s="1">
        <v>4.0</v>
      </c>
      <c r="AQ204" s="1">
        <v>2.0</v>
      </c>
      <c r="AS204" s="1">
        <v>20.0</v>
      </c>
      <c r="AT204" s="1" t="s">
        <v>1045</v>
      </c>
      <c r="AV204" s="1" t="s">
        <v>1046</v>
      </c>
      <c r="AW204" s="1">
        <v>9.0</v>
      </c>
      <c r="AX204" s="1" t="s">
        <v>1047</v>
      </c>
      <c r="AY204" s="1" t="s">
        <v>231</v>
      </c>
      <c r="AZ204" s="1" t="s">
        <v>167</v>
      </c>
      <c r="BB204" s="1">
        <v>31.0</v>
      </c>
      <c r="BC204">
        <f t="shared" si="1"/>
        <v>4</v>
      </c>
      <c r="BD204">
        <v>4.0</v>
      </c>
      <c r="BE204">
        <f t="shared" si="2"/>
        <v>2</v>
      </c>
      <c r="BF204">
        <v>2.0</v>
      </c>
    </row>
    <row r="205">
      <c r="A205" s="1">
        <v>203.0</v>
      </c>
      <c r="B205" s="1">
        <v>0.0</v>
      </c>
      <c r="C205" s="1">
        <v>0.0</v>
      </c>
      <c r="D205" s="1">
        <v>0.0</v>
      </c>
      <c r="E205" s="1">
        <v>0.0</v>
      </c>
      <c r="F205" s="1">
        <v>1.0</v>
      </c>
      <c r="G205" s="1">
        <v>0.0</v>
      </c>
      <c r="H205" s="3">
        <v>31498.0</v>
      </c>
      <c r="I205" s="1">
        <v>8.0</v>
      </c>
      <c r="J205" s="1">
        <v>0.0</v>
      </c>
      <c r="K205" s="1">
        <v>5.0</v>
      </c>
      <c r="L205" s="1">
        <v>12.0</v>
      </c>
      <c r="M205" s="1" t="s">
        <v>72</v>
      </c>
      <c r="N205" s="1">
        <v>1.0</v>
      </c>
      <c r="O205" s="1" t="s">
        <v>116</v>
      </c>
      <c r="Q205" s="1" t="s">
        <v>117</v>
      </c>
      <c r="S205" s="1">
        <v>1.0</v>
      </c>
      <c r="T205" s="1" t="s">
        <v>236</v>
      </c>
      <c r="W205" s="1" t="s">
        <v>282</v>
      </c>
      <c r="X205" s="1" t="s">
        <v>110</v>
      </c>
      <c r="Z205" s="1">
        <v>5.0</v>
      </c>
      <c r="AA205" s="1" t="s">
        <v>1048</v>
      </c>
      <c r="AB205" s="1" t="s">
        <v>102</v>
      </c>
      <c r="AC205" s="1">
        <v>0.0</v>
      </c>
      <c r="AD205" s="1">
        <v>0.0</v>
      </c>
      <c r="AE205" s="1">
        <v>0.0</v>
      </c>
      <c r="AF205" s="1">
        <v>0.0</v>
      </c>
      <c r="AG205" s="1">
        <v>0.0</v>
      </c>
      <c r="AH205" s="1">
        <v>1.0</v>
      </c>
      <c r="AI205" s="1">
        <v>0.0</v>
      </c>
      <c r="AJ205" s="1">
        <v>0.0</v>
      </c>
      <c r="AK205" s="1">
        <v>0.0</v>
      </c>
      <c r="AL205" s="1">
        <v>0.0</v>
      </c>
      <c r="AM205" s="1" t="s">
        <v>80</v>
      </c>
      <c r="AO205" s="1">
        <v>5.0</v>
      </c>
      <c r="AQ205" s="1">
        <v>6.0</v>
      </c>
      <c r="AS205" s="1">
        <v>12.0</v>
      </c>
      <c r="AT205" s="1" t="s">
        <v>1049</v>
      </c>
      <c r="AU205" s="1" t="s">
        <v>82</v>
      </c>
      <c r="AW205" s="1">
        <v>10.0</v>
      </c>
      <c r="AX205" s="1" t="s">
        <v>1050</v>
      </c>
      <c r="AY205" s="1" t="s">
        <v>1051</v>
      </c>
      <c r="AZ205" s="1" t="s">
        <v>1052</v>
      </c>
      <c r="BB205" s="1">
        <v>32.0</v>
      </c>
      <c r="BC205">
        <f t="shared" si="1"/>
        <v>5</v>
      </c>
      <c r="BD205">
        <v>5.0</v>
      </c>
      <c r="BE205">
        <f t="shared" si="2"/>
        <v>6</v>
      </c>
      <c r="BF205">
        <v>6.0</v>
      </c>
    </row>
    <row r="206">
      <c r="A206" s="1">
        <v>204.0</v>
      </c>
      <c r="B206" s="1">
        <v>0.0</v>
      </c>
      <c r="C206" s="1">
        <v>1.0</v>
      </c>
      <c r="D206" s="1">
        <v>0.0</v>
      </c>
      <c r="E206" s="1">
        <v>0.0</v>
      </c>
      <c r="F206" s="1">
        <v>1.0</v>
      </c>
      <c r="G206" s="1">
        <v>0.0</v>
      </c>
      <c r="H206" s="3">
        <v>31738.0</v>
      </c>
      <c r="I206" s="1">
        <v>8.0</v>
      </c>
      <c r="J206" s="1">
        <v>40.0</v>
      </c>
      <c r="K206" s="1">
        <v>10.0</v>
      </c>
      <c r="L206" s="1">
        <v>10.0</v>
      </c>
      <c r="M206" s="1" t="s">
        <v>72</v>
      </c>
      <c r="N206" s="1">
        <v>1.0</v>
      </c>
      <c r="O206" s="1" t="s">
        <v>73</v>
      </c>
      <c r="Q206" s="1" t="s">
        <v>117</v>
      </c>
      <c r="S206" s="1">
        <v>1.0</v>
      </c>
      <c r="T206" s="1" t="s">
        <v>180</v>
      </c>
      <c r="V206" s="1" t="s">
        <v>99</v>
      </c>
      <c r="X206" s="1" t="s">
        <v>124</v>
      </c>
      <c r="Z206" s="1">
        <v>5.0</v>
      </c>
      <c r="AA206" s="1" t="s">
        <v>1053</v>
      </c>
      <c r="AB206" s="1" t="s">
        <v>102</v>
      </c>
      <c r="AC206" s="1">
        <v>0.0</v>
      </c>
      <c r="AD206" s="1">
        <v>0.0</v>
      </c>
      <c r="AE206" s="1">
        <v>0.0</v>
      </c>
      <c r="AF206" s="1">
        <v>0.0</v>
      </c>
      <c r="AG206" s="1">
        <v>1.0</v>
      </c>
      <c r="AH206" s="1">
        <v>0.0</v>
      </c>
      <c r="AI206" s="1">
        <v>0.0</v>
      </c>
      <c r="AJ206" s="1">
        <v>0.0</v>
      </c>
      <c r="AK206" s="1">
        <v>1.0</v>
      </c>
      <c r="AL206" s="1">
        <v>0.0</v>
      </c>
      <c r="AU206" s="1" t="s">
        <v>93</v>
      </c>
      <c r="AW206" s="1">
        <v>10.0</v>
      </c>
      <c r="AX206" s="1" t="s">
        <v>1054</v>
      </c>
      <c r="AY206" s="1" t="s">
        <v>1055</v>
      </c>
      <c r="BB206" s="1">
        <v>31.0</v>
      </c>
      <c r="BC206" t="str">
        <f t="shared" si="1"/>
        <v/>
      </c>
      <c r="BE206" t="str">
        <f t="shared" si="2"/>
        <v/>
      </c>
    </row>
    <row r="207">
      <c r="A207" s="1">
        <v>205.0</v>
      </c>
      <c r="B207" s="1">
        <v>1.0</v>
      </c>
      <c r="C207" s="1">
        <v>1.0</v>
      </c>
      <c r="D207" s="1">
        <v>0.0</v>
      </c>
      <c r="E207" s="1">
        <v>0.0</v>
      </c>
      <c r="F207" s="1">
        <v>1.0</v>
      </c>
      <c r="G207" s="1">
        <v>0.0</v>
      </c>
      <c r="H207" s="3">
        <v>28682.0</v>
      </c>
      <c r="I207" s="1">
        <v>8.0</v>
      </c>
      <c r="J207" s="1">
        <v>30.0</v>
      </c>
      <c r="K207" s="1">
        <v>9.0</v>
      </c>
      <c r="L207" s="1">
        <v>10.0</v>
      </c>
      <c r="M207" s="1" t="s">
        <v>144</v>
      </c>
      <c r="N207" s="1">
        <v>0.0</v>
      </c>
      <c r="O207" s="1" t="s">
        <v>73</v>
      </c>
      <c r="Q207" s="1" t="s">
        <v>122</v>
      </c>
      <c r="S207" s="1">
        <v>1.0</v>
      </c>
      <c r="T207" s="1" t="s">
        <v>236</v>
      </c>
      <c r="V207" s="1" t="s">
        <v>99</v>
      </c>
      <c r="X207" s="1" t="s">
        <v>110</v>
      </c>
      <c r="Z207" s="1">
        <v>10.0</v>
      </c>
      <c r="AA207" s="1" t="s">
        <v>1056</v>
      </c>
      <c r="AB207" s="1" t="s">
        <v>102</v>
      </c>
      <c r="AC207" s="1">
        <v>0.0</v>
      </c>
      <c r="AD207" s="1">
        <v>0.0</v>
      </c>
      <c r="AE207" s="1">
        <v>0.0</v>
      </c>
      <c r="AF207" s="1">
        <v>1.0</v>
      </c>
      <c r="AG207" s="1">
        <v>0.0</v>
      </c>
      <c r="AH207" s="1">
        <v>0.0</v>
      </c>
      <c r="AI207" s="1">
        <v>0.0</v>
      </c>
      <c r="AJ207" s="1">
        <v>0.0</v>
      </c>
      <c r="AK207" s="1">
        <v>0.0</v>
      </c>
      <c r="AL207" s="1">
        <v>0.0</v>
      </c>
      <c r="AM207" s="1" t="s">
        <v>91</v>
      </c>
      <c r="AP207" s="1" t="s">
        <v>141</v>
      </c>
      <c r="AR207" s="1" t="s">
        <v>51</v>
      </c>
      <c r="AS207" s="1">
        <v>4.0</v>
      </c>
      <c r="AT207" s="1" t="s">
        <v>1057</v>
      </c>
      <c r="AU207" s="1" t="s">
        <v>93</v>
      </c>
      <c r="AW207" s="1">
        <v>9.0</v>
      </c>
      <c r="AX207" s="1" t="s">
        <v>1058</v>
      </c>
      <c r="AZ207" s="1" t="s">
        <v>1059</v>
      </c>
      <c r="BB207" s="1">
        <v>40.0</v>
      </c>
      <c r="BC207" t="str">
        <f t="shared" si="1"/>
        <v>Just relocated to the US and didn't spend a lot of time to my learning</v>
      </c>
      <c r="BE207" t="str">
        <f t="shared" si="2"/>
        <v>Same issue with relocation</v>
      </c>
    </row>
    <row r="208">
      <c r="A208" s="1">
        <v>206.0</v>
      </c>
      <c r="B208" s="1">
        <v>1.0</v>
      </c>
      <c r="C208" s="1">
        <v>0.0</v>
      </c>
      <c r="D208" s="1">
        <v>0.0</v>
      </c>
      <c r="E208" s="1">
        <v>0.0</v>
      </c>
      <c r="F208" s="1">
        <v>0.0</v>
      </c>
      <c r="G208" s="1">
        <v>0.0</v>
      </c>
      <c r="H208" s="3">
        <v>27885.0</v>
      </c>
      <c r="I208" s="1">
        <v>6.0</v>
      </c>
      <c r="J208" s="1">
        <v>60.0</v>
      </c>
      <c r="K208" s="1">
        <v>6.0</v>
      </c>
      <c r="L208" s="1">
        <v>10.0</v>
      </c>
      <c r="M208" s="1" t="s">
        <v>107</v>
      </c>
      <c r="N208" s="1">
        <v>1.0</v>
      </c>
      <c r="O208" s="1" t="s">
        <v>116</v>
      </c>
      <c r="Q208" s="1" t="s">
        <v>74</v>
      </c>
      <c r="S208" s="1">
        <v>0.0</v>
      </c>
      <c r="AB208" s="1" t="s">
        <v>79</v>
      </c>
      <c r="AC208" s="1">
        <v>0.0</v>
      </c>
      <c r="AD208" s="1">
        <v>0.0</v>
      </c>
      <c r="AE208" s="1">
        <v>0.0</v>
      </c>
      <c r="AF208" s="1">
        <v>0.0</v>
      </c>
      <c r="AG208" s="1">
        <v>0.0</v>
      </c>
      <c r="AH208" s="1">
        <v>1.0</v>
      </c>
      <c r="AI208" s="1">
        <v>0.0</v>
      </c>
      <c r="AJ208" s="1">
        <v>0.0</v>
      </c>
      <c r="AK208" s="1">
        <v>0.0</v>
      </c>
      <c r="AL208" s="1">
        <v>1.0</v>
      </c>
      <c r="AM208" s="1" t="s">
        <v>91</v>
      </c>
      <c r="AO208" s="1">
        <v>5.0</v>
      </c>
      <c r="AQ208" s="1">
        <v>4.0</v>
      </c>
      <c r="AS208" s="1">
        <v>8.0</v>
      </c>
      <c r="AT208" s="1" t="s">
        <v>1060</v>
      </c>
      <c r="AV208" s="1" t="s">
        <v>1061</v>
      </c>
      <c r="AW208" s="1">
        <v>9.0</v>
      </c>
      <c r="AX208" s="1" t="s">
        <v>1062</v>
      </c>
      <c r="AY208" s="1" t="s">
        <v>1063</v>
      </c>
      <c r="AZ208" s="1" t="s">
        <v>1064</v>
      </c>
      <c r="BB208" s="1">
        <v>42.0</v>
      </c>
      <c r="BC208">
        <f t="shared" si="1"/>
        <v>5</v>
      </c>
      <c r="BD208">
        <v>5.0</v>
      </c>
      <c r="BE208">
        <f t="shared" si="2"/>
        <v>4</v>
      </c>
      <c r="BF208">
        <v>4.0</v>
      </c>
    </row>
    <row r="209">
      <c r="A209" s="1">
        <v>207.0</v>
      </c>
      <c r="B209" s="1">
        <v>1.0</v>
      </c>
      <c r="C209" s="1">
        <v>0.0</v>
      </c>
      <c r="D209" s="1">
        <v>0.0</v>
      </c>
      <c r="E209" s="1">
        <v>0.0</v>
      </c>
      <c r="F209" s="1">
        <v>1.0</v>
      </c>
      <c r="G209" s="1">
        <v>0.0</v>
      </c>
      <c r="H209" s="3">
        <v>29440.0</v>
      </c>
      <c r="I209" s="1">
        <v>7.0</v>
      </c>
      <c r="J209" s="1">
        <v>30.0</v>
      </c>
      <c r="K209" s="1">
        <v>11.0</v>
      </c>
      <c r="L209" s="1">
        <v>4.0</v>
      </c>
      <c r="M209" s="1" t="s">
        <v>212</v>
      </c>
      <c r="N209" s="1">
        <v>1.0</v>
      </c>
      <c r="O209" s="1" t="s">
        <v>97</v>
      </c>
      <c r="R209" s="1" t="s">
        <v>1065</v>
      </c>
      <c r="S209" s="1">
        <v>1.0</v>
      </c>
      <c r="T209" s="1" t="s">
        <v>236</v>
      </c>
      <c r="V209" s="1" t="s">
        <v>109</v>
      </c>
      <c r="X209" s="1" t="s">
        <v>110</v>
      </c>
      <c r="Z209" s="1">
        <v>11.0</v>
      </c>
      <c r="AA209" s="1" t="s">
        <v>1066</v>
      </c>
      <c r="AB209" s="1" t="s">
        <v>79</v>
      </c>
      <c r="AC209" s="1">
        <v>0.0</v>
      </c>
      <c r="AD209" s="1">
        <v>0.0</v>
      </c>
      <c r="AE209" s="1">
        <v>0.0</v>
      </c>
      <c r="AF209" s="1">
        <v>0.0</v>
      </c>
      <c r="AG209" s="1">
        <v>1.0</v>
      </c>
      <c r="AH209" s="1">
        <v>0.0</v>
      </c>
      <c r="AI209" s="1">
        <v>0.0</v>
      </c>
      <c r="AJ209" s="1">
        <v>0.0</v>
      </c>
      <c r="AK209" s="1">
        <v>0.0</v>
      </c>
      <c r="AL209" s="1">
        <v>0.0</v>
      </c>
      <c r="AM209" s="1" t="s">
        <v>91</v>
      </c>
      <c r="AO209" s="1">
        <v>6.0</v>
      </c>
      <c r="AQ209" s="1">
        <v>6.0</v>
      </c>
      <c r="AS209" s="1">
        <v>30.0</v>
      </c>
      <c r="AT209" s="1" t="s">
        <v>1067</v>
      </c>
      <c r="AU209" s="1" t="s">
        <v>93</v>
      </c>
      <c r="AW209" s="1">
        <v>10.0</v>
      </c>
      <c r="AX209" s="1" t="s">
        <v>1068</v>
      </c>
      <c r="AY209" s="1" t="s">
        <v>1069</v>
      </c>
      <c r="AZ209" s="1" t="s">
        <v>1070</v>
      </c>
      <c r="BB209" s="1">
        <v>38.0</v>
      </c>
      <c r="BC209">
        <f t="shared" si="1"/>
        <v>6</v>
      </c>
      <c r="BD209">
        <v>6.0</v>
      </c>
      <c r="BE209">
        <f t="shared" si="2"/>
        <v>6</v>
      </c>
      <c r="BF209">
        <v>6.0</v>
      </c>
    </row>
    <row r="210">
      <c r="A210" s="1">
        <v>208.0</v>
      </c>
      <c r="B210" s="1">
        <v>0.0</v>
      </c>
      <c r="C210" s="1">
        <v>0.0</v>
      </c>
      <c r="D210" s="1">
        <v>1.0</v>
      </c>
      <c r="E210" s="1">
        <v>0.0</v>
      </c>
      <c r="F210" s="1">
        <v>0.0</v>
      </c>
      <c r="G210" s="1">
        <v>0.0</v>
      </c>
      <c r="H210" s="3">
        <v>29809.0</v>
      </c>
      <c r="I210" s="1">
        <v>5.0</v>
      </c>
      <c r="J210" s="1">
        <v>20.0</v>
      </c>
      <c r="K210" s="1">
        <v>18.0</v>
      </c>
      <c r="L210" s="1">
        <v>0.0</v>
      </c>
      <c r="M210" s="1" t="s">
        <v>326</v>
      </c>
      <c r="N210" s="1">
        <v>1.0</v>
      </c>
      <c r="O210" s="1" t="s">
        <v>86</v>
      </c>
      <c r="R210" s="1" t="s">
        <v>1071</v>
      </c>
      <c r="S210" s="1">
        <v>1.0</v>
      </c>
      <c r="T210" s="1" t="s">
        <v>428</v>
      </c>
      <c r="W210" s="1" t="s">
        <v>1072</v>
      </c>
      <c r="X210" s="1" t="s">
        <v>77</v>
      </c>
      <c r="Z210" s="1">
        <v>15.0</v>
      </c>
      <c r="AA210" s="1" t="s">
        <v>1073</v>
      </c>
      <c r="AB210" s="1" t="s">
        <v>90</v>
      </c>
      <c r="AC210" s="1">
        <v>0.0</v>
      </c>
      <c r="AD210" s="1">
        <v>0.0</v>
      </c>
      <c r="AE210" s="1">
        <v>1.0</v>
      </c>
      <c r="AF210" s="1">
        <v>0.0</v>
      </c>
      <c r="AG210" s="1">
        <v>0.0</v>
      </c>
      <c r="AH210" s="1">
        <v>0.0</v>
      </c>
      <c r="AI210" s="1">
        <v>1.0</v>
      </c>
      <c r="AJ210" s="1">
        <v>0.0</v>
      </c>
      <c r="AK210" s="1">
        <v>0.0</v>
      </c>
      <c r="AL210" s="1">
        <v>0.0</v>
      </c>
      <c r="AM210" s="1" t="s">
        <v>80</v>
      </c>
      <c r="AP210" s="1">
        <v>16.0</v>
      </c>
      <c r="AR210" s="1">
        <v>10.0</v>
      </c>
      <c r="AS210" s="1">
        <v>2.0</v>
      </c>
      <c r="AT210" s="1" t="s">
        <v>1074</v>
      </c>
      <c r="AU210" s="1" t="s">
        <v>82</v>
      </c>
      <c r="AW210" s="1">
        <v>10.0</v>
      </c>
      <c r="AX210" s="1" t="s">
        <v>1075</v>
      </c>
      <c r="AY210" s="1" t="s">
        <v>1076</v>
      </c>
      <c r="AZ210" s="1" t="s">
        <v>1077</v>
      </c>
      <c r="BB210" s="1">
        <v>37.0</v>
      </c>
      <c r="BC210">
        <f t="shared" si="1"/>
        <v>16</v>
      </c>
      <c r="BD210">
        <v>16.0</v>
      </c>
      <c r="BE210">
        <f t="shared" si="2"/>
        <v>10</v>
      </c>
      <c r="BF210">
        <v>10.0</v>
      </c>
    </row>
    <row r="211">
      <c r="A211" s="1">
        <v>209.0</v>
      </c>
      <c r="B211" s="1">
        <v>0.0</v>
      </c>
      <c r="C211" s="1">
        <v>1.0</v>
      </c>
      <c r="D211" s="1">
        <v>0.0</v>
      </c>
      <c r="E211" s="1">
        <v>0.0</v>
      </c>
      <c r="F211" s="1">
        <v>0.0</v>
      </c>
      <c r="G211" s="1">
        <v>0.0</v>
      </c>
      <c r="H211" s="3">
        <v>43048.0</v>
      </c>
      <c r="I211" s="1">
        <v>7.0</v>
      </c>
      <c r="J211" s="1">
        <v>120.0</v>
      </c>
      <c r="K211" s="1">
        <v>12.0</v>
      </c>
      <c r="L211" s="1">
        <v>15.0</v>
      </c>
      <c r="M211" s="1" t="s">
        <v>212</v>
      </c>
      <c r="N211" s="1">
        <v>1.0</v>
      </c>
      <c r="O211" s="1" t="s">
        <v>86</v>
      </c>
      <c r="Q211" s="1" t="s">
        <v>117</v>
      </c>
      <c r="S211" s="1">
        <v>1.0</v>
      </c>
      <c r="T211" s="1" t="s">
        <v>180</v>
      </c>
      <c r="V211" s="1" t="s">
        <v>371</v>
      </c>
      <c r="X211" s="1" t="s">
        <v>110</v>
      </c>
      <c r="Z211" s="1">
        <v>2.0</v>
      </c>
      <c r="AA211" s="1" t="s">
        <v>190</v>
      </c>
      <c r="AB211" s="1" t="s">
        <v>79</v>
      </c>
      <c r="AC211" s="1">
        <v>0.0</v>
      </c>
      <c r="AD211" s="1">
        <v>0.0</v>
      </c>
      <c r="AE211" s="1">
        <v>0.0</v>
      </c>
      <c r="AF211" s="1">
        <v>0.0</v>
      </c>
      <c r="AG211" s="1">
        <v>1.0</v>
      </c>
      <c r="AH211" s="1">
        <v>0.0</v>
      </c>
      <c r="AI211" s="1">
        <v>0.0</v>
      </c>
      <c r="AJ211" s="1">
        <v>0.0</v>
      </c>
      <c r="AK211" s="1">
        <v>0.0</v>
      </c>
      <c r="AL211" s="1">
        <v>0.0</v>
      </c>
      <c r="AM211" s="1" t="s">
        <v>91</v>
      </c>
      <c r="AP211" s="1">
        <v>8.0</v>
      </c>
      <c r="AQ211" s="1">
        <v>6.0</v>
      </c>
      <c r="AS211" s="1">
        <v>10.0</v>
      </c>
      <c r="AT211" s="1" t="s">
        <v>1078</v>
      </c>
      <c r="AU211" s="1" t="s">
        <v>82</v>
      </c>
      <c r="AW211" s="1">
        <v>8.0</v>
      </c>
      <c r="AX211" s="1" t="s">
        <v>1079</v>
      </c>
      <c r="AY211" s="1" t="s">
        <v>1080</v>
      </c>
      <c r="AZ211" s="1" t="s">
        <v>341</v>
      </c>
      <c r="BB211" s="1">
        <v>0.0</v>
      </c>
      <c r="BC211">
        <f t="shared" si="1"/>
        <v>8</v>
      </c>
      <c r="BD211">
        <v>8.0</v>
      </c>
      <c r="BE211">
        <f t="shared" si="2"/>
        <v>6</v>
      </c>
      <c r="BF211">
        <v>6.0</v>
      </c>
    </row>
    <row r="212">
      <c r="A212" s="1">
        <v>210.0</v>
      </c>
      <c r="B212" s="1">
        <v>1.0</v>
      </c>
      <c r="C212" s="1">
        <v>0.0</v>
      </c>
      <c r="D212" s="1">
        <v>0.0</v>
      </c>
      <c r="E212" s="1">
        <v>0.0</v>
      </c>
      <c r="F212" s="1">
        <v>0.0</v>
      </c>
      <c r="G212" s="1">
        <v>0.0</v>
      </c>
      <c r="H212" s="3">
        <v>32706.0</v>
      </c>
      <c r="I212" s="1">
        <v>6.0</v>
      </c>
      <c r="J212" s="1">
        <v>120.0</v>
      </c>
      <c r="K212" s="1">
        <v>10.0</v>
      </c>
      <c r="L212" s="1">
        <v>5.0</v>
      </c>
      <c r="M212" s="1" t="s">
        <v>85</v>
      </c>
      <c r="N212" s="1">
        <v>0.0</v>
      </c>
      <c r="O212" s="1" t="s">
        <v>97</v>
      </c>
      <c r="Q212" s="1" t="s">
        <v>122</v>
      </c>
      <c r="S212" s="1">
        <v>1.0</v>
      </c>
      <c r="T212" s="1" t="s">
        <v>236</v>
      </c>
      <c r="V212" s="1" t="s">
        <v>129</v>
      </c>
      <c r="X212" s="1" t="s">
        <v>110</v>
      </c>
      <c r="Z212" s="1">
        <v>5.0</v>
      </c>
      <c r="AA212" s="1" t="s">
        <v>1081</v>
      </c>
      <c r="AB212" s="1" t="s">
        <v>384</v>
      </c>
      <c r="AC212" s="1">
        <v>0.0</v>
      </c>
      <c r="AD212" s="1">
        <v>0.0</v>
      </c>
      <c r="AE212" s="1">
        <v>0.0</v>
      </c>
      <c r="AF212" s="1">
        <v>0.0</v>
      </c>
      <c r="AG212" s="1">
        <v>1.0</v>
      </c>
      <c r="AH212" s="1">
        <v>0.0</v>
      </c>
      <c r="AI212" s="1">
        <v>0.0</v>
      </c>
      <c r="AJ212" s="1">
        <v>0.0</v>
      </c>
      <c r="AK212" s="1">
        <v>0.0</v>
      </c>
      <c r="AL212" s="1">
        <v>0.0</v>
      </c>
      <c r="AM212" s="1" t="s">
        <v>103</v>
      </c>
      <c r="AO212" s="1">
        <v>5.0</v>
      </c>
      <c r="AQ212" s="1">
        <v>5.0</v>
      </c>
      <c r="AS212" s="1">
        <v>3.0</v>
      </c>
      <c r="AT212" s="1" t="s">
        <v>1082</v>
      </c>
      <c r="AU212" s="1" t="s">
        <v>93</v>
      </c>
      <c r="AW212" s="1">
        <v>9.0</v>
      </c>
      <c r="AX212" s="1" t="s">
        <v>1083</v>
      </c>
      <c r="BB212" s="1">
        <v>29.0</v>
      </c>
      <c r="BC212">
        <f t="shared" si="1"/>
        <v>5</v>
      </c>
      <c r="BD212">
        <v>5.0</v>
      </c>
      <c r="BE212">
        <f t="shared" si="2"/>
        <v>5</v>
      </c>
      <c r="BF212">
        <v>5.0</v>
      </c>
    </row>
    <row r="213">
      <c r="A213" s="1">
        <v>211.0</v>
      </c>
      <c r="B213" s="1">
        <v>1.0</v>
      </c>
      <c r="C213" s="1">
        <v>0.0</v>
      </c>
      <c r="D213" s="1">
        <v>0.0</v>
      </c>
      <c r="E213" s="1">
        <v>0.0</v>
      </c>
      <c r="F213" s="1">
        <v>0.0</v>
      </c>
      <c r="G213" s="1">
        <v>0.0</v>
      </c>
      <c r="H213" s="3">
        <v>31548.0</v>
      </c>
      <c r="I213" s="1">
        <v>5.0</v>
      </c>
      <c r="J213" s="1">
        <v>360.0</v>
      </c>
      <c r="K213" s="1">
        <v>8.0</v>
      </c>
      <c r="L213" s="1">
        <v>1.0</v>
      </c>
      <c r="M213" s="1" t="s">
        <v>85</v>
      </c>
      <c r="N213" s="1">
        <v>1.0</v>
      </c>
      <c r="O213" s="1" t="s">
        <v>116</v>
      </c>
      <c r="Q213" s="1" t="s">
        <v>117</v>
      </c>
      <c r="S213" s="1">
        <v>0.0</v>
      </c>
      <c r="AB213" s="1" t="s">
        <v>79</v>
      </c>
      <c r="AC213" s="1">
        <v>0.0</v>
      </c>
      <c r="AD213" s="1">
        <v>0.0</v>
      </c>
      <c r="AE213" s="1">
        <v>0.0</v>
      </c>
      <c r="AF213" s="1">
        <v>0.0</v>
      </c>
      <c r="AG213" s="1">
        <v>0.0</v>
      </c>
      <c r="AH213" s="1">
        <v>0.0</v>
      </c>
      <c r="AI213" s="1">
        <v>0.0</v>
      </c>
      <c r="AJ213" s="1">
        <v>0.0</v>
      </c>
      <c r="AK213" s="1">
        <v>1.0</v>
      </c>
      <c r="AL213" s="1">
        <v>0.0</v>
      </c>
      <c r="AU213" s="1" t="s">
        <v>82</v>
      </c>
      <c r="AW213" s="1">
        <v>10.0</v>
      </c>
      <c r="AX213" s="1" t="s">
        <v>1084</v>
      </c>
      <c r="AY213" s="1" t="s">
        <v>363</v>
      </c>
      <c r="BB213" s="1">
        <v>32.0</v>
      </c>
      <c r="BC213" t="str">
        <f t="shared" si="1"/>
        <v/>
      </c>
      <c r="BE213" t="str">
        <f t="shared" si="2"/>
        <v/>
      </c>
    </row>
    <row r="214">
      <c r="A214" s="1">
        <v>212.0</v>
      </c>
      <c r="B214" s="1">
        <v>1.0</v>
      </c>
      <c r="C214" s="1">
        <v>1.0</v>
      </c>
      <c r="D214" s="1">
        <v>0.0</v>
      </c>
      <c r="E214" s="1">
        <v>0.0</v>
      </c>
      <c r="F214" s="1">
        <v>0.0</v>
      </c>
      <c r="G214" s="1">
        <v>1.0</v>
      </c>
      <c r="H214" s="3">
        <v>32020.0</v>
      </c>
      <c r="I214" s="1">
        <v>5.0</v>
      </c>
      <c r="J214" s="1">
        <v>120.0</v>
      </c>
      <c r="K214" s="1">
        <v>8.0</v>
      </c>
      <c r="L214" s="1">
        <v>10.0</v>
      </c>
      <c r="M214" s="1" t="s">
        <v>107</v>
      </c>
      <c r="N214" s="1">
        <v>1.0</v>
      </c>
      <c r="O214" s="1" t="s">
        <v>410</v>
      </c>
      <c r="Q214" s="1" t="s">
        <v>74</v>
      </c>
      <c r="S214" s="1">
        <v>1.0</v>
      </c>
      <c r="T214" s="1" t="s">
        <v>485</v>
      </c>
      <c r="V214" s="1" t="s">
        <v>76</v>
      </c>
      <c r="Y214" s="1" t="s">
        <v>1085</v>
      </c>
      <c r="Z214" s="1">
        <v>5.0</v>
      </c>
      <c r="AA214" s="1" t="s">
        <v>1086</v>
      </c>
      <c r="AB214" s="1" t="s">
        <v>102</v>
      </c>
      <c r="AC214" s="1">
        <v>0.0</v>
      </c>
      <c r="AD214" s="1">
        <v>0.0</v>
      </c>
      <c r="AE214" s="1">
        <v>0.0</v>
      </c>
      <c r="AF214" s="1">
        <v>0.0</v>
      </c>
      <c r="AG214" s="1">
        <v>0.0</v>
      </c>
      <c r="AH214" s="1">
        <v>1.0</v>
      </c>
      <c r="AI214" s="1">
        <v>0.0</v>
      </c>
      <c r="AJ214" s="1">
        <v>0.0</v>
      </c>
      <c r="AK214" s="1">
        <v>0.0</v>
      </c>
      <c r="AL214" s="1">
        <v>0.0</v>
      </c>
      <c r="AM214" s="1" t="s">
        <v>1087</v>
      </c>
      <c r="AO214" s="1">
        <v>6.0</v>
      </c>
      <c r="AQ214" s="1">
        <v>3.0</v>
      </c>
      <c r="AS214" s="1">
        <v>6.0</v>
      </c>
      <c r="AT214" s="1" t="s">
        <v>1088</v>
      </c>
      <c r="AU214" s="1" t="s">
        <v>93</v>
      </c>
      <c r="AW214" s="1">
        <v>10.0</v>
      </c>
      <c r="AX214" s="1" t="s">
        <v>1089</v>
      </c>
      <c r="AY214" s="1" t="s">
        <v>1090</v>
      </c>
      <c r="AZ214" s="1" t="s">
        <v>1091</v>
      </c>
      <c r="BB214" s="1">
        <v>31.0</v>
      </c>
      <c r="BC214">
        <f t="shared" si="1"/>
        <v>6</v>
      </c>
      <c r="BD214">
        <v>6.0</v>
      </c>
      <c r="BE214">
        <f t="shared" si="2"/>
        <v>3</v>
      </c>
      <c r="BF214">
        <v>3.0</v>
      </c>
    </row>
    <row r="215">
      <c r="A215" s="1">
        <v>213.0</v>
      </c>
      <c r="B215" s="1">
        <v>1.0</v>
      </c>
      <c r="C215" s="1">
        <v>0.0</v>
      </c>
      <c r="D215" s="1">
        <v>0.0</v>
      </c>
      <c r="E215" s="1">
        <v>1.0</v>
      </c>
      <c r="F215" s="1">
        <v>1.0</v>
      </c>
      <c r="G215" s="1">
        <v>0.0</v>
      </c>
      <c r="H215" s="3">
        <v>33934.0</v>
      </c>
      <c r="I215" s="1">
        <v>6.0</v>
      </c>
      <c r="J215" s="1">
        <v>40.0</v>
      </c>
      <c r="K215" s="1">
        <v>5.0</v>
      </c>
      <c r="L215" s="1">
        <v>20.0</v>
      </c>
      <c r="M215" s="1" t="s">
        <v>115</v>
      </c>
      <c r="N215" s="1">
        <v>1.0</v>
      </c>
      <c r="O215" s="1" t="s">
        <v>73</v>
      </c>
      <c r="Q215" s="1" t="s">
        <v>122</v>
      </c>
      <c r="S215" s="1">
        <v>1.0</v>
      </c>
      <c r="T215" s="1" t="s">
        <v>236</v>
      </c>
      <c r="V215" s="1" t="s">
        <v>99</v>
      </c>
      <c r="X215" s="1" t="s">
        <v>110</v>
      </c>
      <c r="Z215" s="1">
        <v>2.0</v>
      </c>
      <c r="AA215" s="1" t="s">
        <v>1092</v>
      </c>
      <c r="AB215" s="1" t="s">
        <v>79</v>
      </c>
      <c r="AC215" s="1">
        <v>0.0</v>
      </c>
      <c r="AD215" s="1">
        <v>0.0</v>
      </c>
      <c r="AE215" s="1">
        <v>0.0</v>
      </c>
      <c r="AF215" s="1">
        <v>0.0</v>
      </c>
      <c r="AG215" s="1">
        <v>0.0</v>
      </c>
      <c r="AH215" s="1">
        <v>1.0</v>
      </c>
      <c r="AI215" s="1">
        <v>0.0</v>
      </c>
      <c r="AJ215" s="1">
        <v>0.0</v>
      </c>
      <c r="AK215" s="1">
        <v>0.0</v>
      </c>
      <c r="AL215" s="1">
        <v>0.0</v>
      </c>
      <c r="AM215" s="1" t="s">
        <v>80</v>
      </c>
      <c r="AO215" s="1">
        <v>5.0</v>
      </c>
      <c r="AQ215" s="1">
        <v>5.0</v>
      </c>
      <c r="AS215" s="1">
        <v>30.0</v>
      </c>
      <c r="AT215" s="1" t="s">
        <v>1093</v>
      </c>
      <c r="AV215" s="1" t="s">
        <v>1094</v>
      </c>
      <c r="AW215" s="1">
        <v>10.0</v>
      </c>
      <c r="AX215" s="1" t="s">
        <v>1095</v>
      </c>
      <c r="AY215" s="1" t="s">
        <v>1096</v>
      </c>
      <c r="BB215" s="1">
        <v>25.0</v>
      </c>
      <c r="BC215">
        <f t="shared" si="1"/>
        <v>5</v>
      </c>
      <c r="BD215">
        <v>5.0</v>
      </c>
      <c r="BE215">
        <f t="shared" si="2"/>
        <v>5</v>
      </c>
      <c r="BF215">
        <v>5.0</v>
      </c>
    </row>
    <row r="216">
      <c r="A216" s="1">
        <v>214.0</v>
      </c>
      <c r="B216" s="1">
        <v>1.0</v>
      </c>
      <c r="C216" s="1">
        <v>1.0</v>
      </c>
      <c r="D216" s="1">
        <v>1.0</v>
      </c>
      <c r="E216" s="1">
        <v>0.0</v>
      </c>
      <c r="F216" s="1">
        <v>0.0</v>
      </c>
      <c r="G216" s="1">
        <v>0.0</v>
      </c>
      <c r="I216" s="1">
        <v>7.0</v>
      </c>
      <c r="J216" s="1">
        <v>40.0</v>
      </c>
      <c r="K216" s="1">
        <v>8.0</v>
      </c>
      <c r="L216" s="1">
        <v>3.0</v>
      </c>
      <c r="M216" s="1" t="s">
        <v>85</v>
      </c>
      <c r="N216" s="1">
        <v>0.0</v>
      </c>
      <c r="O216" s="1" t="s">
        <v>86</v>
      </c>
      <c r="Q216" s="1" t="s">
        <v>122</v>
      </c>
      <c r="S216" s="1">
        <v>0.0</v>
      </c>
      <c r="AB216" s="1" t="s">
        <v>102</v>
      </c>
      <c r="AC216" s="1">
        <v>0.0</v>
      </c>
      <c r="AD216" s="1">
        <v>0.0</v>
      </c>
      <c r="AE216" s="1">
        <v>0.0</v>
      </c>
      <c r="AF216" s="1">
        <v>1.0</v>
      </c>
      <c r="AG216" s="1">
        <v>0.0</v>
      </c>
      <c r="AH216" s="1">
        <v>0.0</v>
      </c>
      <c r="AI216" s="1">
        <v>0.0</v>
      </c>
      <c r="AJ216" s="1">
        <v>0.0</v>
      </c>
      <c r="AK216" s="1">
        <v>0.0</v>
      </c>
      <c r="AL216" s="1">
        <v>0.0</v>
      </c>
      <c r="AM216" s="1" t="s">
        <v>103</v>
      </c>
      <c r="AO216" s="1">
        <v>6.0</v>
      </c>
      <c r="AR216" s="1">
        <v>30.0</v>
      </c>
      <c r="AS216" s="1">
        <v>500.0</v>
      </c>
      <c r="AT216" s="1" t="s">
        <v>1097</v>
      </c>
      <c r="AU216" s="1" t="s">
        <v>215</v>
      </c>
      <c r="AW216" s="1">
        <v>7.0</v>
      </c>
      <c r="AX216" s="1" t="s">
        <v>1098</v>
      </c>
      <c r="AY216" s="1" t="s">
        <v>1099</v>
      </c>
      <c r="BC216">
        <f t="shared" si="1"/>
        <v>6</v>
      </c>
      <c r="BD216">
        <v>6.0</v>
      </c>
      <c r="BE216">
        <f t="shared" si="2"/>
        <v>30</v>
      </c>
      <c r="BF216">
        <v>30.0</v>
      </c>
    </row>
    <row r="217">
      <c r="A217" s="1">
        <v>215.0</v>
      </c>
      <c r="B217" s="1">
        <v>0.0</v>
      </c>
      <c r="C217" s="1">
        <v>0.0</v>
      </c>
      <c r="D217" s="1">
        <v>0.0</v>
      </c>
      <c r="E217" s="1">
        <v>0.0</v>
      </c>
      <c r="F217" s="1">
        <v>1.0</v>
      </c>
      <c r="G217" s="1">
        <v>0.0</v>
      </c>
      <c r="H217" s="3">
        <v>32965.0</v>
      </c>
      <c r="I217" s="1">
        <v>7.0</v>
      </c>
      <c r="J217" s="1">
        <v>15.0</v>
      </c>
      <c r="K217" s="1">
        <v>8.0</v>
      </c>
      <c r="L217" s="1">
        <v>1.0</v>
      </c>
      <c r="M217" s="1" t="s">
        <v>161</v>
      </c>
      <c r="N217" s="1">
        <v>0.0</v>
      </c>
      <c r="O217" s="1" t="s">
        <v>410</v>
      </c>
      <c r="Q217" s="1" t="s">
        <v>122</v>
      </c>
      <c r="S217" s="1">
        <v>1.0</v>
      </c>
      <c r="T217" s="1" t="s">
        <v>236</v>
      </c>
      <c r="V217" s="1" t="s">
        <v>76</v>
      </c>
      <c r="X217" s="1" t="s">
        <v>110</v>
      </c>
      <c r="Z217" s="1">
        <v>7.0</v>
      </c>
      <c r="AA217" s="1" t="s">
        <v>1100</v>
      </c>
      <c r="AB217" s="1" t="s">
        <v>102</v>
      </c>
      <c r="AC217" s="1">
        <v>0.0</v>
      </c>
      <c r="AD217" s="1">
        <v>0.0</v>
      </c>
      <c r="AE217" s="1">
        <v>0.0</v>
      </c>
      <c r="AF217" s="1">
        <v>0.0</v>
      </c>
      <c r="AG217" s="1">
        <v>1.0</v>
      </c>
      <c r="AH217" s="1">
        <v>0.0</v>
      </c>
      <c r="AI217" s="1">
        <v>0.0</v>
      </c>
      <c r="AJ217" s="1">
        <v>0.0</v>
      </c>
      <c r="AK217" s="1">
        <v>0.0</v>
      </c>
      <c r="AL217" s="1">
        <v>0.0</v>
      </c>
      <c r="AM217" s="1" t="s">
        <v>103</v>
      </c>
      <c r="AO217" s="1">
        <v>5.0</v>
      </c>
      <c r="AQ217" s="1">
        <v>3.0</v>
      </c>
      <c r="AS217" s="1">
        <v>12.0</v>
      </c>
      <c r="AT217" s="1" t="s">
        <v>1101</v>
      </c>
      <c r="AU217" s="1" t="s">
        <v>82</v>
      </c>
      <c r="AW217" s="1">
        <v>10.0</v>
      </c>
      <c r="AX217" s="1" t="s">
        <v>1102</v>
      </c>
      <c r="AY217" s="1" t="s">
        <v>1103</v>
      </c>
      <c r="AZ217" s="1" t="s">
        <v>1104</v>
      </c>
      <c r="BB217" s="1">
        <v>28.0</v>
      </c>
      <c r="BC217">
        <f t="shared" si="1"/>
        <v>5</v>
      </c>
      <c r="BD217">
        <v>5.0</v>
      </c>
      <c r="BE217">
        <f t="shared" si="2"/>
        <v>3</v>
      </c>
      <c r="BF217">
        <v>3.0</v>
      </c>
    </row>
    <row r="218">
      <c r="A218" s="1">
        <v>216.0</v>
      </c>
      <c r="B218" s="1">
        <v>0.0</v>
      </c>
      <c r="C218" s="1">
        <v>0.0</v>
      </c>
      <c r="D218" s="1">
        <v>0.0</v>
      </c>
      <c r="E218" s="1">
        <v>0.0</v>
      </c>
      <c r="F218" s="1">
        <v>1.0</v>
      </c>
      <c r="G218" s="1">
        <v>0.0</v>
      </c>
      <c r="H218" s="3">
        <v>30084.0</v>
      </c>
      <c r="I218" s="1">
        <v>7.0</v>
      </c>
      <c r="J218" s="1">
        <v>60.0</v>
      </c>
      <c r="K218" s="1">
        <v>7.0</v>
      </c>
      <c r="L218" s="1">
        <v>0.0</v>
      </c>
      <c r="M218" s="1" t="s">
        <v>85</v>
      </c>
      <c r="N218" s="1">
        <v>1.0</v>
      </c>
      <c r="O218" s="1" t="s">
        <v>145</v>
      </c>
      <c r="Q218" s="1" t="s">
        <v>122</v>
      </c>
      <c r="S218" s="1">
        <v>1.0</v>
      </c>
      <c r="T218" s="1" t="s">
        <v>33</v>
      </c>
      <c r="V218" s="1" t="s">
        <v>371</v>
      </c>
      <c r="X218" s="1" t="s">
        <v>243</v>
      </c>
      <c r="Z218" s="1">
        <v>7.0</v>
      </c>
      <c r="AA218" s="1" t="s">
        <v>1105</v>
      </c>
      <c r="AB218" s="1" t="s">
        <v>102</v>
      </c>
      <c r="AC218" s="1">
        <v>0.0</v>
      </c>
      <c r="AD218" s="1">
        <v>0.0</v>
      </c>
      <c r="AE218" s="1">
        <v>0.0</v>
      </c>
      <c r="AF218" s="1">
        <v>0.0</v>
      </c>
      <c r="AG218" s="1">
        <v>0.0</v>
      </c>
      <c r="AH218" s="1">
        <v>1.0</v>
      </c>
      <c r="AI218" s="1">
        <v>0.0</v>
      </c>
      <c r="AJ218" s="1">
        <v>0.0</v>
      </c>
      <c r="AK218" s="1">
        <v>0.0</v>
      </c>
      <c r="AL218" s="1">
        <v>0.0</v>
      </c>
      <c r="AM218" s="1" t="s">
        <v>91</v>
      </c>
      <c r="AP218" s="1">
        <v>10.0</v>
      </c>
      <c r="AR218" s="1">
        <v>10.0</v>
      </c>
      <c r="AS218" s="1">
        <v>15.0</v>
      </c>
      <c r="AT218" s="1" t="s">
        <v>1106</v>
      </c>
      <c r="AU218" s="1" t="s">
        <v>93</v>
      </c>
      <c r="AW218" s="1">
        <v>9.0</v>
      </c>
      <c r="AX218" s="1" t="s">
        <v>1107</v>
      </c>
      <c r="AY218" s="1" t="s">
        <v>1108</v>
      </c>
      <c r="BB218" s="1">
        <v>36.0</v>
      </c>
      <c r="BC218">
        <f t="shared" si="1"/>
        <v>10</v>
      </c>
      <c r="BD218">
        <v>10.0</v>
      </c>
      <c r="BE218">
        <f t="shared" si="2"/>
        <v>10</v>
      </c>
      <c r="BF218">
        <v>10.0</v>
      </c>
    </row>
    <row r="219">
      <c r="A219" s="1">
        <v>217.0</v>
      </c>
      <c r="B219" s="1">
        <v>1.0</v>
      </c>
      <c r="C219" s="1">
        <v>0.0</v>
      </c>
      <c r="D219" s="1">
        <v>0.0</v>
      </c>
      <c r="E219" s="1">
        <v>0.0</v>
      </c>
      <c r="F219" s="1">
        <v>0.0</v>
      </c>
      <c r="G219" s="1">
        <v>0.0</v>
      </c>
      <c r="I219" s="1">
        <v>7.0</v>
      </c>
      <c r="J219" s="1">
        <v>180.0</v>
      </c>
      <c r="K219" s="1">
        <v>7.0</v>
      </c>
      <c r="L219" s="1">
        <v>2.0</v>
      </c>
      <c r="M219" s="1" t="s">
        <v>248</v>
      </c>
      <c r="N219" s="1">
        <v>0.0</v>
      </c>
      <c r="O219" s="1" t="s">
        <v>116</v>
      </c>
      <c r="R219" s="1" t="s">
        <v>1109</v>
      </c>
      <c r="S219" s="1">
        <v>0.0</v>
      </c>
      <c r="AB219" s="1" t="s">
        <v>102</v>
      </c>
      <c r="AC219" s="1">
        <v>1.0</v>
      </c>
      <c r="AD219" s="1">
        <v>0.0</v>
      </c>
      <c r="AE219" s="1">
        <v>1.0</v>
      </c>
      <c r="AF219" s="1">
        <v>0.0</v>
      </c>
      <c r="AG219" s="1">
        <v>0.0</v>
      </c>
      <c r="AH219" s="1">
        <v>1.0</v>
      </c>
      <c r="AI219" s="1">
        <v>0.0</v>
      </c>
      <c r="AJ219" s="1">
        <v>0.0</v>
      </c>
      <c r="AK219" s="1">
        <v>0.0</v>
      </c>
      <c r="AL219" s="1">
        <v>0.0</v>
      </c>
      <c r="AM219" s="1" t="s">
        <v>91</v>
      </c>
      <c r="AP219" s="1">
        <v>10.0</v>
      </c>
      <c r="AR219" s="1">
        <v>10.0</v>
      </c>
      <c r="AS219" s="1">
        <v>8.0</v>
      </c>
      <c r="AT219" s="1" t="s">
        <v>1110</v>
      </c>
      <c r="AU219" s="1" t="s">
        <v>93</v>
      </c>
      <c r="AW219" s="1">
        <v>6.0</v>
      </c>
      <c r="AX219" s="1" t="s">
        <v>1111</v>
      </c>
      <c r="AY219" s="1" t="s">
        <v>1112</v>
      </c>
      <c r="AZ219" s="1" t="s">
        <v>1113</v>
      </c>
      <c r="BC219">
        <f t="shared" si="1"/>
        <v>10</v>
      </c>
      <c r="BD219">
        <v>10.0</v>
      </c>
      <c r="BE219">
        <f t="shared" si="2"/>
        <v>10</v>
      </c>
      <c r="BF219">
        <v>10.0</v>
      </c>
    </row>
    <row r="220">
      <c r="A220" s="1">
        <v>218.0</v>
      </c>
      <c r="B220" s="1">
        <v>0.0</v>
      </c>
      <c r="C220" s="1">
        <v>1.0</v>
      </c>
      <c r="D220" s="1">
        <v>0.0</v>
      </c>
      <c r="E220" s="1">
        <v>0.0</v>
      </c>
      <c r="F220" s="1">
        <v>1.0</v>
      </c>
      <c r="G220" s="1">
        <v>0.0</v>
      </c>
      <c r="H220" s="3">
        <v>24370.0</v>
      </c>
      <c r="I220" s="1">
        <v>7.0</v>
      </c>
      <c r="J220" s="1">
        <v>30.0</v>
      </c>
      <c r="K220" s="1">
        <v>10.0</v>
      </c>
      <c r="L220" s="1">
        <v>16.0</v>
      </c>
      <c r="M220" s="1" t="s">
        <v>115</v>
      </c>
      <c r="N220" s="1">
        <v>1.0</v>
      </c>
      <c r="O220" s="1" t="s">
        <v>145</v>
      </c>
      <c r="Q220" s="1" t="s">
        <v>117</v>
      </c>
      <c r="S220" s="1">
        <v>1.0</v>
      </c>
      <c r="T220" s="1" t="s">
        <v>169</v>
      </c>
      <c r="V220" s="1" t="s">
        <v>170</v>
      </c>
      <c r="X220" s="1" t="s">
        <v>320</v>
      </c>
      <c r="Z220" s="1">
        <v>27.0</v>
      </c>
      <c r="AA220" s="1" t="s">
        <v>1114</v>
      </c>
      <c r="AB220" s="1" t="s">
        <v>102</v>
      </c>
      <c r="AC220" s="1">
        <v>0.0</v>
      </c>
      <c r="AD220" s="1">
        <v>0.0</v>
      </c>
      <c r="AE220" s="1">
        <v>0.0</v>
      </c>
      <c r="AF220" s="1">
        <v>0.0</v>
      </c>
      <c r="AG220" s="1">
        <v>0.0</v>
      </c>
      <c r="AH220" s="1">
        <v>1.0</v>
      </c>
      <c r="AI220" s="1">
        <v>0.0</v>
      </c>
      <c r="AJ220" s="1">
        <v>0.0</v>
      </c>
      <c r="AK220" s="1">
        <v>0.0</v>
      </c>
      <c r="AL220" s="1">
        <v>0.0</v>
      </c>
      <c r="AM220" s="1" t="s">
        <v>80</v>
      </c>
      <c r="AO220" s="1">
        <v>5.0</v>
      </c>
      <c r="AQ220" s="1">
        <v>3.0</v>
      </c>
      <c r="AS220" s="1">
        <v>8.0</v>
      </c>
      <c r="AT220" s="1" t="s">
        <v>1117</v>
      </c>
      <c r="AV220" s="1" t="s">
        <v>1119</v>
      </c>
      <c r="AW220" s="1">
        <v>8.0</v>
      </c>
      <c r="AX220" s="1" t="s">
        <v>1120</v>
      </c>
      <c r="AZ220" s="1" t="s">
        <v>1121</v>
      </c>
      <c r="BB220" s="1">
        <v>52.0</v>
      </c>
      <c r="BC220">
        <f t="shared" si="1"/>
        <v>5</v>
      </c>
      <c r="BD220">
        <v>5.0</v>
      </c>
      <c r="BE220">
        <f t="shared" si="2"/>
        <v>3</v>
      </c>
      <c r="BF220">
        <v>3.0</v>
      </c>
    </row>
    <row r="221">
      <c r="A221" s="1">
        <v>219.0</v>
      </c>
      <c r="B221" s="1">
        <v>1.0</v>
      </c>
      <c r="C221" s="1">
        <v>0.0</v>
      </c>
      <c r="D221" s="1">
        <v>0.0</v>
      </c>
      <c r="E221" s="1">
        <v>0.0</v>
      </c>
      <c r="F221" s="1">
        <v>1.0</v>
      </c>
      <c r="G221" s="1">
        <v>0.0</v>
      </c>
      <c r="H221" s="3">
        <v>33182.0</v>
      </c>
      <c r="I221" s="1">
        <v>7.0</v>
      </c>
      <c r="J221" s="1">
        <v>60.0</v>
      </c>
      <c r="K221" s="1">
        <v>10.0</v>
      </c>
      <c r="L221" s="1">
        <v>3.0</v>
      </c>
      <c r="M221" s="1" t="s">
        <v>326</v>
      </c>
      <c r="N221" s="1">
        <v>0.0</v>
      </c>
      <c r="O221" s="1" t="s">
        <v>86</v>
      </c>
      <c r="Q221" s="1" t="s">
        <v>74</v>
      </c>
      <c r="S221" s="1">
        <v>1.0</v>
      </c>
      <c r="T221" s="1" t="s">
        <v>236</v>
      </c>
      <c r="V221" s="1" t="s">
        <v>99</v>
      </c>
      <c r="X221" s="1" t="s">
        <v>591</v>
      </c>
      <c r="Z221" s="1">
        <v>2.0</v>
      </c>
      <c r="AA221" s="1" t="s">
        <v>1122</v>
      </c>
      <c r="AB221" s="1" t="s">
        <v>102</v>
      </c>
      <c r="AC221" s="1">
        <v>0.0</v>
      </c>
      <c r="AD221" s="1">
        <v>0.0</v>
      </c>
      <c r="AE221" s="1">
        <v>0.0</v>
      </c>
      <c r="AF221" s="1">
        <v>0.0</v>
      </c>
      <c r="AG221" s="1">
        <v>1.0</v>
      </c>
      <c r="AH221" s="1">
        <v>0.0</v>
      </c>
      <c r="AI221" s="1">
        <v>0.0</v>
      </c>
      <c r="AJ221" s="1">
        <v>0.0</v>
      </c>
      <c r="AK221" s="1">
        <v>0.0</v>
      </c>
      <c r="AL221" s="1">
        <v>0.0</v>
      </c>
      <c r="AM221" s="1" t="s">
        <v>103</v>
      </c>
      <c r="AO221" s="1">
        <v>6.0</v>
      </c>
      <c r="AQ221" s="1">
        <v>6.0</v>
      </c>
      <c r="AS221" s="1">
        <v>6.0</v>
      </c>
      <c r="AT221" s="1" t="s">
        <v>1124</v>
      </c>
      <c r="AU221" s="1" t="s">
        <v>82</v>
      </c>
      <c r="AW221" s="1">
        <v>9.0</v>
      </c>
      <c r="AX221" s="1" t="s">
        <v>1125</v>
      </c>
      <c r="AY221" s="1" t="s">
        <v>1126</v>
      </c>
      <c r="AZ221" s="1" t="s">
        <v>1127</v>
      </c>
      <c r="BB221" s="1">
        <v>27.0</v>
      </c>
      <c r="BC221">
        <f t="shared" si="1"/>
        <v>6</v>
      </c>
      <c r="BD221">
        <v>6.0</v>
      </c>
      <c r="BE221">
        <f t="shared" si="2"/>
        <v>6</v>
      </c>
      <c r="BF221">
        <v>6.0</v>
      </c>
    </row>
    <row r="222">
      <c r="A222" s="1">
        <v>220.0</v>
      </c>
      <c r="B222" s="1">
        <v>0.0</v>
      </c>
      <c r="C222" s="1">
        <v>0.0</v>
      </c>
      <c r="D222" s="1">
        <v>0.0</v>
      </c>
      <c r="E222" s="1">
        <v>0.0</v>
      </c>
      <c r="F222" s="1">
        <v>1.0</v>
      </c>
      <c r="G222" s="1">
        <v>0.0</v>
      </c>
      <c r="H222" s="3">
        <v>28379.0</v>
      </c>
      <c r="I222" s="1">
        <v>6.0</v>
      </c>
      <c r="J222" s="1">
        <v>90.0</v>
      </c>
      <c r="K222" s="1">
        <v>10.0</v>
      </c>
      <c r="L222" s="1">
        <v>12.0</v>
      </c>
      <c r="M222" s="1" t="s">
        <v>107</v>
      </c>
      <c r="N222" s="1">
        <v>1.0</v>
      </c>
      <c r="O222" s="1" t="s">
        <v>410</v>
      </c>
      <c r="R222" s="1" t="s">
        <v>1129</v>
      </c>
      <c r="S222" s="1">
        <v>1.0</v>
      </c>
      <c r="T222" s="1" t="s">
        <v>9</v>
      </c>
      <c r="V222" s="1" t="s">
        <v>109</v>
      </c>
      <c r="X222" s="1" t="s">
        <v>110</v>
      </c>
      <c r="Z222" s="1">
        <v>25.0</v>
      </c>
      <c r="AA222" s="1" t="s">
        <v>1130</v>
      </c>
      <c r="AB222" s="1" t="s">
        <v>1131</v>
      </c>
      <c r="AC222" s="1">
        <v>0.0</v>
      </c>
      <c r="AD222" s="1">
        <v>0.0</v>
      </c>
      <c r="AE222" s="1">
        <v>0.0</v>
      </c>
      <c r="AF222" s="1">
        <v>0.0</v>
      </c>
      <c r="AG222" s="1">
        <v>0.0</v>
      </c>
      <c r="AH222" s="1">
        <v>1.0</v>
      </c>
      <c r="AI222" s="1">
        <v>0.0</v>
      </c>
      <c r="AJ222" s="1">
        <v>0.0</v>
      </c>
      <c r="AK222" s="1">
        <v>0.0</v>
      </c>
      <c r="AL222" s="1">
        <v>0.0</v>
      </c>
      <c r="AM222" s="1" t="s">
        <v>80</v>
      </c>
      <c r="AO222" s="1">
        <v>5.0</v>
      </c>
      <c r="AR222" s="1">
        <v>15.0</v>
      </c>
      <c r="AS222" s="1">
        <v>50.0</v>
      </c>
      <c r="AT222" s="1" t="s">
        <v>1133</v>
      </c>
      <c r="AU222" s="1" t="s">
        <v>93</v>
      </c>
      <c r="AW222" s="1">
        <v>8.0</v>
      </c>
      <c r="AX222" s="1" t="s">
        <v>1134</v>
      </c>
      <c r="AY222" s="1" t="s">
        <v>1135</v>
      </c>
      <c r="AZ222" s="1" t="s">
        <v>1136</v>
      </c>
      <c r="BB222" s="1">
        <v>41.0</v>
      </c>
      <c r="BC222">
        <f t="shared" si="1"/>
        <v>5</v>
      </c>
      <c r="BD222">
        <v>5.0</v>
      </c>
      <c r="BE222">
        <f t="shared" si="2"/>
        <v>15</v>
      </c>
      <c r="BF222">
        <v>15.0</v>
      </c>
    </row>
    <row r="223">
      <c r="A223" s="1">
        <v>221.0</v>
      </c>
      <c r="B223" s="1">
        <v>0.0</v>
      </c>
      <c r="C223" s="1">
        <v>0.0</v>
      </c>
      <c r="D223" s="1">
        <v>0.0</v>
      </c>
      <c r="E223" s="1">
        <v>1.0</v>
      </c>
      <c r="F223" s="1">
        <v>1.0</v>
      </c>
      <c r="G223" s="1">
        <v>0.0</v>
      </c>
      <c r="H223" s="3">
        <v>34862.0</v>
      </c>
      <c r="I223" s="1">
        <v>8.0</v>
      </c>
      <c r="J223" s="1">
        <v>100.0</v>
      </c>
      <c r="K223" s="1">
        <v>6.0</v>
      </c>
      <c r="L223" s="1">
        <v>6.0</v>
      </c>
      <c r="M223" s="1" t="s">
        <v>72</v>
      </c>
      <c r="N223" s="1">
        <v>1.0</v>
      </c>
      <c r="O223" s="1" t="s">
        <v>86</v>
      </c>
      <c r="Q223" s="1" t="s">
        <v>74</v>
      </c>
      <c r="S223" s="1">
        <v>1.0</v>
      </c>
      <c r="T223" s="1" t="s">
        <v>1139</v>
      </c>
      <c r="V223" s="1" t="s">
        <v>99</v>
      </c>
      <c r="X223" s="1" t="s">
        <v>295</v>
      </c>
      <c r="Z223" s="1">
        <v>1.0</v>
      </c>
      <c r="AA223" s="1" t="s">
        <v>1140</v>
      </c>
      <c r="AB223" s="1" t="s">
        <v>384</v>
      </c>
      <c r="AC223" s="1">
        <v>0.0</v>
      </c>
      <c r="AD223" s="1">
        <v>0.0</v>
      </c>
      <c r="AE223" s="1">
        <v>0.0</v>
      </c>
      <c r="AF223" s="1">
        <v>0.0</v>
      </c>
      <c r="AG223" s="1">
        <v>0.0</v>
      </c>
      <c r="AH223" s="1">
        <v>1.0</v>
      </c>
      <c r="AI223" s="1">
        <v>0.0</v>
      </c>
      <c r="AJ223" s="1">
        <v>0.0</v>
      </c>
      <c r="AK223" s="1">
        <v>0.0</v>
      </c>
      <c r="AL223" s="1">
        <v>0.0</v>
      </c>
      <c r="AM223" s="1" t="s">
        <v>91</v>
      </c>
      <c r="AO223" s="1">
        <v>4.0</v>
      </c>
      <c r="AQ223" s="1">
        <v>6.0</v>
      </c>
      <c r="AS223" s="1">
        <v>30.0</v>
      </c>
      <c r="AT223" s="1" t="s">
        <v>1142</v>
      </c>
      <c r="AU223" s="1" t="s">
        <v>93</v>
      </c>
      <c r="AW223" s="1">
        <v>7.0</v>
      </c>
      <c r="AX223" s="1" t="s">
        <v>1143</v>
      </c>
      <c r="AY223" s="1" t="s">
        <v>220</v>
      </c>
      <c r="BB223" s="1">
        <v>23.0</v>
      </c>
      <c r="BC223">
        <f t="shared" si="1"/>
        <v>4</v>
      </c>
      <c r="BD223">
        <v>4.0</v>
      </c>
      <c r="BE223">
        <f t="shared" si="2"/>
        <v>6</v>
      </c>
      <c r="BF223">
        <v>6.0</v>
      </c>
    </row>
    <row r="224">
      <c r="A224" s="1">
        <v>222.0</v>
      </c>
      <c r="B224" s="1">
        <v>0.0</v>
      </c>
      <c r="C224" s="1">
        <v>0.0</v>
      </c>
      <c r="D224" s="1">
        <v>0.0</v>
      </c>
      <c r="E224" s="1">
        <v>0.0</v>
      </c>
      <c r="F224" s="1">
        <v>1.0</v>
      </c>
      <c r="G224" s="1">
        <v>0.0</v>
      </c>
      <c r="H224" s="3">
        <v>32966.0</v>
      </c>
      <c r="I224" s="1">
        <v>7.0</v>
      </c>
      <c r="J224" s="1">
        <v>5.0</v>
      </c>
      <c r="K224" s="1">
        <v>5.0</v>
      </c>
      <c r="L224" s="1">
        <v>3.0</v>
      </c>
      <c r="M224" s="1" t="s">
        <v>115</v>
      </c>
      <c r="N224" s="1">
        <v>0.0</v>
      </c>
      <c r="O224" s="1" t="s">
        <v>73</v>
      </c>
      <c r="Q224" s="1" t="s">
        <v>122</v>
      </c>
      <c r="S224" s="1">
        <v>1.0</v>
      </c>
      <c r="T224" s="1" t="s">
        <v>485</v>
      </c>
      <c r="V224" s="1" t="s">
        <v>99</v>
      </c>
      <c r="X224" s="1" t="s">
        <v>1145</v>
      </c>
      <c r="Z224" s="1">
        <v>5.0</v>
      </c>
      <c r="AA224" s="1" t="s">
        <v>1146</v>
      </c>
      <c r="AB224" s="1" t="s">
        <v>102</v>
      </c>
      <c r="AC224" s="1">
        <v>0.0</v>
      </c>
      <c r="AD224" s="1">
        <v>0.0</v>
      </c>
      <c r="AE224" s="1">
        <v>0.0</v>
      </c>
      <c r="AF224" s="1">
        <v>0.0</v>
      </c>
      <c r="AG224" s="1">
        <v>1.0</v>
      </c>
      <c r="AH224" s="1">
        <v>0.0</v>
      </c>
      <c r="AI224" s="1">
        <v>0.0</v>
      </c>
      <c r="AJ224" s="1">
        <v>0.0</v>
      </c>
      <c r="AK224" s="1">
        <v>0.0</v>
      </c>
      <c r="AL224" s="1">
        <v>0.0</v>
      </c>
      <c r="AM224" s="1" t="s">
        <v>80</v>
      </c>
      <c r="AO224" s="1">
        <v>5.0</v>
      </c>
      <c r="AQ224" s="1">
        <v>4.0</v>
      </c>
      <c r="AS224" s="1">
        <v>8.0</v>
      </c>
      <c r="AT224" s="1" t="s">
        <v>1147</v>
      </c>
      <c r="AU224" s="1" t="s">
        <v>93</v>
      </c>
      <c r="AW224" s="1">
        <v>10.0</v>
      </c>
      <c r="AX224" s="1" t="s">
        <v>1149</v>
      </c>
      <c r="AY224" s="1" t="s">
        <v>1150</v>
      </c>
      <c r="AZ224" s="1" t="s">
        <v>167</v>
      </c>
      <c r="BB224" s="1">
        <v>28.0</v>
      </c>
      <c r="BC224">
        <f t="shared" si="1"/>
        <v>5</v>
      </c>
      <c r="BD224">
        <v>5.0</v>
      </c>
      <c r="BE224">
        <f t="shared" si="2"/>
        <v>4</v>
      </c>
      <c r="BF224">
        <v>4.0</v>
      </c>
    </row>
    <row r="225">
      <c r="A225" s="1">
        <v>223.0</v>
      </c>
      <c r="B225" s="1">
        <v>1.0</v>
      </c>
      <c r="C225" s="1">
        <v>1.0</v>
      </c>
      <c r="D225" s="1">
        <v>0.0</v>
      </c>
      <c r="E225" s="1">
        <v>1.0</v>
      </c>
      <c r="F225" s="1">
        <v>0.0</v>
      </c>
      <c r="G225" s="1">
        <v>0.0</v>
      </c>
      <c r="H225" s="3">
        <v>27861.0</v>
      </c>
      <c r="I225" s="1">
        <v>7.0</v>
      </c>
      <c r="J225" s="1">
        <v>20.0</v>
      </c>
      <c r="K225" s="1">
        <v>10.0</v>
      </c>
      <c r="L225" s="1">
        <v>5.0</v>
      </c>
      <c r="M225" s="1" t="s">
        <v>357</v>
      </c>
      <c r="N225" s="1">
        <v>1.0</v>
      </c>
      <c r="O225" s="1" t="s">
        <v>86</v>
      </c>
      <c r="R225" s="1" t="s">
        <v>1152</v>
      </c>
      <c r="S225" s="1">
        <v>1.0</v>
      </c>
      <c r="T225" s="1" t="s">
        <v>128</v>
      </c>
      <c r="V225" s="1" t="s">
        <v>129</v>
      </c>
      <c r="X225" s="1" t="s">
        <v>110</v>
      </c>
      <c r="Z225" s="1">
        <v>18.0</v>
      </c>
      <c r="AA225" s="1" t="s">
        <v>1153</v>
      </c>
      <c r="AB225" s="1" t="s">
        <v>1131</v>
      </c>
      <c r="AC225" s="1">
        <v>0.0</v>
      </c>
      <c r="AD225" s="1">
        <v>0.0</v>
      </c>
      <c r="AE225" s="1">
        <v>0.0</v>
      </c>
      <c r="AF225" s="1">
        <v>0.0</v>
      </c>
      <c r="AG225" s="1">
        <v>0.0</v>
      </c>
      <c r="AH225" s="1">
        <v>1.0</v>
      </c>
      <c r="AI225" s="1">
        <v>0.0</v>
      </c>
      <c r="AJ225" s="1">
        <v>0.0</v>
      </c>
      <c r="AK225" s="1">
        <v>0.0</v>
      </c>
      <c r="AL225" s="1">
        <v>0.0</v>
      </c>
      <c r="AM225" s="1" t="s">
        <v>80</v>
      </c>
      <c r="AO225" s="1">
        <v>5.0</v>
      </c>
      <c r="AQ225" s="1">
        <v>3.0</v>
      </c>
      <c r="AS225" s="1">
        <v>50.0</v>
      </c>
      <c r="AT225" s="1" t="s">
        <v>1154</v>
      </c>
      <c r="AU225" s="1" t="s">
        <v>213</v>
      </c>
      <c r="AW225" s="1">
        <v>10.0</v>
      </c>
      <c r="AX225" s="1" t="s">
        <v>1156</v>
      </c>
      <c r="AY225" s="1" t="s">
        <v>1157</v>
      </c>
      <c r="AZ225" s="1" t="s">
        <v>1158</v>
      </c>
      <c r="BB225" s="1">
        <v>42.0</v>
      </c>
      <c r="BC225">
        <f t="shared" si="1"/>
        <v>5</v>
      </c>
      <c r="BD225">
        <v>5.0</v>
      </c>
      <c r="BE225">
        <f t="shared" si="2"/>
        <v>3</v>
      </c>
      <c r="BF225">
        <v>3.0</v>
      </c>
    </row>
    <row r="226">
      <c r="A226" s="1">
        <v>224.0</v>
      </c>
      <c r="B226" s="1">
        <v>1.0</v>
      </c>
      <c r="C226" s="1">
        <v>0.0</v>
      </c>
      <c r="D226" s="1">
        <v>0.0</v>
      </c>
      <c r="E226" s="1">
        <v>0.0</v>
      </c>
      <c r="F226" s="1">
        <v>0.0</v>
      </c>
      <c r="G226" s="1">
        <v>0.0</v>
      </c>
      <c r="H226" s="3">
        <v>33281.0</v>
      </c>
      <c r="I226" s="1">
        <v>6.0</v>
      </c>
      <c r="J226" s="1">
        <v>2.0</v>
      </c>
      <c r="K226" s="1">
        <v>10.0</v>
      </c>
      <c r="L226" s="1">
        <v>3.0</v>
      </c>
      <c r="M226" s="1" t="s">
        <v>357</v>
      </c>
      <c r="N226" s="1">
        <v>0.0</v>
      </c>
      <c r="O226" s="1" t="s">
        <v>410</v>
      </c>
      <c r="Q226" s="1" t="s">
        <v>74</v>
      </c>
      <c r="S226" s="1">
        <v>1.0</v>
      </c>
      <c r="T226" s="1" t="s">
        <v>108</v>
      </c>
      <c r="W226" s="1" t="s">
        <v>1160</v>
      </c>
      <c r="X226" s="1" t="s">
        <v>110</v>
      </c>
      <c r="Z226" s="1">
        <v>3.0</v>
      </c>
      <c r="AA226" s="1" t="s">
        <v>1162</v>
      </c>
      <c r="AB226" s="1" t="s">
        <v>384</v>
      </c>
      <c r="AC226" s="1">
        <v>0.0</v>
      </c>
      <c r="AD226" s="1">
        <v>0.0</v>
      </c>
      <c r="AE226" s="1">
        <v>0.0</v>
      </c>
      <c r="AF226" s="1">
        <v>0.0</v>
      </c>
      <c r="AG226" s="1">
        <v>0.0</v>
      </c>
      <c r="AH226" s="1">
        <v>1.0</v>
      </c>
      <c r="AI226" s="1">
        <v>0.0</v>
      </c>
      <c r="AJ226" s="1">
        <v>0.0</v>
      </c>
      <c r="AK226" s="1">
        <v>0.0</v>
      </c>
      <c r="AL226" s="1">
        <v>0.0</v>
      </c>
      <c r="AM226" s="1" t="s">
        <v>80</v>
      </c>
      <c r="AO226" s="1">
        <v>4.0</v>
      </c>
      <c r="AR226" s="1">
        <v>8.0</v>
      </c>
      <c r="AS226" s="1">
        <v>9.0</v>
      </c>
      <c r="AT226" s="1" t="s">
        <v>1163</v>
      </c>
      <c r="AU226" s="1" t="s">
        <v>93</v>
      </c>
      <c r="AW226" s="1">
        <v>7.0</v>
      </c>
      <c r="AX226" s="1" t="s">
        <v>1164</v>
      </c>
      <c r="BB226" s="1">
        <v>27.0</v>
      </c>
      <c r="BC226">
        <f t="shared" si="1"/>
        <v>4</v>
      </c>
      <c r="BD226">
        <v>4.0</v>
      </c>
      <c r="BE226">
        <f t="shared" si="2"/>
        <v>8</v>
      </c>
      <c r="BF226">
        <v>8.0</v>
      </c>
    </row>
    <row r="227">
      <c r="A227" s="1">
        <v>225.0</v>
      </c>
      <c r="B227" s="1">
        <v>0.0</v>
      </c>
      <c r="C227" s="1">
        <v>1.0</v>
      </c>
      <c r="D227" s="1">
        <v>1.0</v>
      </c>
      <c r="E227" s="1">
        <v>1.0</v>
      </c>
      <c r="F227" s="1">
        <v>0.0</v>
      </c>
      <c r="G227" s="1">
        <v>0.0</v>
      </c>
      <c r="H227" s="3">
        <v>34191.0</v>
      </c>
      <c r="I227" s="1">
        <v>8.0</v>
      </c>
      <c r="J227" s="1">
        <v>2.0</v>
      </c>
      <c r="K227" s="1">
        <v>9.0</v>
      </c>
      <c r="L227" s="1">
        <v>30.0</v>
      </c>
      <c r="M227" s="1" t="s">
        <v>161</v>
      </c>
      <c r="N227" s="1">
        <v>1.0</v>
      </c>
      <c r="O227" s="1" t="s">
        <v>116</v>
      </c>
      <c r="Q227" s="1" t="s">
        <v>117</v>
      </c>
      <c r="S227" s="1">
        <v>0.0</v>
      </c>
      <c r="AB227" s="1" t="s">
        <v>90</v>
      </c>
      <c r="AC227" s="1">
        <v>0.0</v>
      </c>
      <c r="AD227" s="1">
        <v>0.0</v>
      </c>
      <c r="AE227" s="1">
        <v>0.0</v>
      </c>
      <c r="AF227" s="1">
        <v>1.0</v>
      </c>
      <c r="AG227" s="1">
        <v>0.0</v>
      </c>
      <c r="AH227" s="1">
        <v>1.0</v>
      </c>
      <c r="AI227" s="1">
        <v>0.0</v>
      </c>
      <c r="AJ227" s="1">
        <v>0.0</v>
      </c>
      <c r="AK227" s="1">
        <v>0.0</v>
      </c>
      <c r="AL227" s="1">
        <v>0.0</v>
      </c>
      <c r="AM227" s="1" t="s">
        <v>91</v>
      </c>
      <c r="AO227" s="1">
        <v>6.0</v>
      </c>
      <c r="AQ227" s="1">
        <v>3.0</v>
      </c>
      <c r="AS227" s="1">
        <v>60.0</v>
      </c>
      <c r="AT227" s="1" t="s">
        <v>1166</v>
      </c>
      <c r="AV227" s="1" t="s">
        <v>1167</v>
      </c>
      <c r="AW227" s="1">
        <v>10.0</v>
      </c>
      <c r="AX227" s="1" t="s">
        <v>1168</v>
      </c>
      <c r="AY227" s="1" t="s">
        <v>1169</v>
      </c>
      <c r="AZ227" s="1" t="s">
        <v>1170</v>
      </c>
      <c r="BB227" s="1">
        <v>25.0</v>
      </c>
      <c r="BC227">
        <f t="shared" si="1"/>
        <v>6</v>
      </c>
      <c r="BD227">
        <v>6.0</v>
      </c>
      <c r="BE227">
        <f t="shared" si="2"/>
        <v>3</v>
      </c>
      <c r="BF227">
        <v>3.0</v>
      </c>
    </row>
    <row r="228">
      <c r="A228" s="1">
        <v>226.0</v>
      </c>
      <c r="B228" s="1">
        <v>1.0</v>
      </c>
      <c r="C228" s="1">
        <v>1.0</v>
      </c>
      <c r="D228" s="1">
        <v>0.0</v>
      </c>
      <c r="E228" s="1">
        <v>0.0</v>
      </c>
      <c r="F228" s="1">
        <v>1.0</v>
      </c>
      <c r="G228" s="1">
        <v>0.0</v>
      </c>
      <c r="H228" s="3">
        <v>32528.0</v>
      </c>
      <c r="I228" s="1">
        <v>6.0</v>
      </c>
      <c r="J228" s="1">
        <v>10.0</v>
      </c>
      <c r="K228" s="1">
        <v>8.0</v>
      </c>
      <c r="L228" s="1">
        <v>12.0</v>
      </c>
      <c r="M228" s="1" t="s">
        <v>85</v>
      </c>
      <c r="N228" s="1">
        <v>1.0</v>
      </c>
      <c r="O228" s="1" t="s">
        <v>73</v>
      </c>
      <c r="Q228" s="1" t="s">
        <v>87</v>
      </c>
      <c r="S228" s="1">
        <v>1.0</v>
      </c>
      <c r="T228" s="1" t="s">
        <v>75</v>
      </c>
      <c r="V228" s="1" t="s">
        <v>99</v>
      </c>
      <c r="X228" s="1" t="s">
        <v>254</v>
      </c>
      <c r="Z228" s="1">
        <v>4.0</v>
      </c>
      <c r="AA228" s="1" t="s">
        <v>213</v>
      </c>
      <c r="AB228" s="1" t="s">
        <v>79</v>
      </c>
      <c r="AC228" s="1">
        <v>0.0</v>
      </c>
      <c r="AD228" s="1">
        <v>0.0</v>
      </c>
      <c r="AE228" s="1">
        <v>1.0</v>
      </c>
      <c r="AF228" s="1">
        <v>0.0</v>
      </c>
      <c r="AG228" s="1">
        <v>0.0</v>
      </c>
      <c r="AH228" s="1">
        <v>0.0</v>
      </c>
      <c r="AI228" s="1">
        <v>0.0</v>
      </c>
      <c r="AJ228" s="1">
        <v>0.0</v>
      </c>
      <c r="AK228" s="1">
        <v>0.0</v>
      </c>
      <c r="AL228" s="1">
        <v>0.0</v>
      </c>
      <c r="AM228" s="1" t="s">
        <v>1087</v>
      </c>
      <c r="AO228" s="1">
        <v>5.0</v>
      </c>
      <c r="AQ228" s="1">
        <v>2.0</v>
      </c>
      <c r="AS228" s="1">
        <v>6.0</v>
      </c>
      <c r="AT228" s="1" t="s">
        <v>1171</v>
      </c>
      <c r="AV228" s="1" t="s">
        <v>1172</v>
      </c>
      <c r="AW228" s="1">
        <v>8.0</v>
      </c>
      <c r="AX228" s="1" t="s">
        <v>1173</v>
      </c>
      <c r="AZ228" s="1" t="s">
        <v>1174</v>
      </c>
      <c r="BB228" s="1">
        <v>29.0</v>
      </c>
      <c r="BC228">
        <f t="shared" si="1"/>
        <v>5</v>
      </c>
      <c r="BD228">
        <v>5.0</v>
      </c>
      <c r="BE228">
        <f t="shared" si="2"/>
        <v>2</v>
      </c>
      <c r="BF228">
        <v>2.0</v>
      </c>
    </row>
    <row r="229">
      <c r="A229" s="1">
        <v>227.0</v>
      </c>
      <c r="B229" s="1">
        <v>0.0</v>
      </c>
      <c r="C229" s="1">
        <v>1.0</v>
      </c>
      <c r="D229" s="1">
        <v>0.0</v>
      </c>
      <c r="E229" s="1">
        <v>0.0</v>
      </c>
      <c r="F229" s="1">
        <v>0.0</v>
      </c>
      <c r="G229" s="1">
        <v>0.0</v>
      </c>
      <c r="H229" s="3">
        <v>33163.0</v>
      </c>
      <c r="I229" s="1">
        <v>6.0</v>
      </c>
      <c r="J229" s="1">
        <v>0.0</v>
      </c>
      <c r="K229" s="1">
        <v>8.0</v>
      </c>
      <c r="L229" s="1">
        <v>5.0</v>
      </c>
      <c r="M229" s="1" t="s">
        <v>115</v>
      </c>
      <c r="N229" s="1">
        <v>1.0</v>
      </c>
      <c r="O229" s="1" t="s">
        <v>73</v>
      </c>
      <c r="R229" s="1" t="s">
        <v>1176</v>
      </c>
      <c r="S229" s="1">
        <v>0.0</v>
      </c>
      <c r="AB229" s="1" t="s">
        <v>79</v>
      </c>
      <c r="AC229" s="1">
        <v>0.0</v>
      </c>
      <c r="AD229" s="1">
        <v>0.0</v>
      </c>
      <c r="AE229" s="1">
        <v>0.0</v>
      </c>
      <c r="AF229" s="1">
        <v>0.0</v>
      </c>
      <c r="AG229" s="1">
        <v>1.0</v>
      </c>
      <c r="AH229" s="1">
        <v>0.0</v>
      </c>
      <c r="AI229" s="1">
        <v>0.0</v>
      </c>
      <c r="AJ229" s="1">
        <v>0.0</v>
      </c>
      <c r="AK229" s="1">
        <v>0.0</v>
      </c>
      <c r="AL229" s="1">
        <v>0.0</v>
      </c>
      <c r="AM229" s="1" t="s">
        <v>103</v>
      </c>
      <c r="AO229" s="1">
        <v>4.0</v>
      </c>
      <c r="AR229" s="1" t="s">
        <v>52</v>
      </c>
      <c r="AS229" s="1">
        <v>3.0</v>
      </c>
      <c r="AT229" s="1" t="s">
        <v>1179</v>
      </c>
      <c r="AU229" s="1" t="s">
        <v>93</v>
      </c>
      <c r="AW229" s="1">
        <v>8.0</v>
      </c>
      <c r="AX229" s="1" t="s">
        <v>1180</v>
      </c>
      <c r="AY229" s="1" t="s">
        <v>1181</v>
      </c>
      <c r="AZ229" s="1" t="s">
        <v>167</v>
      </c>
      <c r="BB229" s="1">
        <v>27.0</v>
      </c>
      <c r="BC229">
        <f t="shared" si="1"/>
        <v>4</v>
      </c>
      <c r="BD229">
        <v>4.0</v>
      </c>
      <c r="BE229" t="str">
        <f t="shared" si="2"/>
        <v>alot</v>
      </c>
    </row>
    <row r="230">
      <c r="A230" s="1">
        <v>228.0</v>
      </c>
      <c r="B230" s="1">
        <v>1.0</v>
      </c>
      <c r="C230" s="1">
        <v>1.0</v>
      </c>
      <c r="D230" s="1">
        <v>0.0</v>
      </c>
      <c r="E230" s="1">
        <v>1.0</v>
      </c>
      <c r="F230" s="1">
        <v>0.0</v>
      </c>
      <c r="G230" s="1">
        <v>0.0</v>
      </c>
      <c r="H230" s="3">
        <v>34165.0</v>
      </c>
      <c r="I230" s="1">
        <v>8.0</v>
      </c>
      <c r="J230" s="1">
        <v>45.0</v>
      </c>
      <c r="K230" s="1">
        <v>8.0</v>
      </c>
      <c r="L230" s="1">
        <v>6.0</v>
      </c>
      <c r="M230" s="1" t="s">
        <v>357</v>
      </c>
      <c r="N230" s="1">
        <v>0.0</v>
      </c>
      <c r="O230" s="1" t="s">
        <v>86</v>
      </c>
      <c r="Q230" s="1" t="s">
        <v>74</v>
      </c>
      <c r="S230" s="1">
        <v>1.0</v>
      </c>
      <c r="T230" s="1" t="s">
        <v>33</v>
      </c>
      <c r="V230" s="1" t="s">
        <v>99</v>
      </c>
      <c r="X230" s="1" t="s">
        <v>181</v>
      </c>
      <c r="Z230" s="1">
        <v>1.0</v>
      </c>
      <c r="AA230" s="1" t="s">
        <v>1186</v>
      </c>
      <c r="AB230" s="1" t="s">
        <v>79</v>
      </c>
      <c r="AC230" s="1">
        <v>0.0</v>
      </c>
      <c r="AD230" s="1">
        <v>0.0</v>
      </c>
      <c r="AE230" s="1">
        <v>1.0</v>
      </c>
      <c r="AF230" s="1">
        <v>0.0</v>
      </c>
      <c r="AG230" s="1">
        <v>0.0</v>
      </c>
      <c r="AH230" s="1">
        <v>0.0</v>
      </c>
      <c r="AI230" s="1">
        <v>0.0</v>
      </c>
      <c r="AJ230" s="1">
        <v>0.0</v>
      </c>
      <c r="AK230" s="1">
        <v>0.0</v>
      </c>
      <c r="AL230" s="1">
        <v>0.0</v>
      </c>
      <c r="AM230" s="1" t="s">
        <v>103</v>
      </c>
      <c r="AO230" s="1">
        <v>6.0</v>
      </c>
      <c r="AQ230" s="1">
        <v>5.0</v>
      </c>
      <c r="AS230" s="1">
        <v>25.0</v>
      </c>
      <c r="AT230" s="1" t="s">
        <v>1187</v>
      </c>
      <c r="AU230" s="1" t="s">
        <v>93</v>
      </c>
      <c r="AW230" s="1">
        <v>10.0</v>
      </c>
      <c r="AX230" s="1" t="s">
        <v>1188</v>
      </c>
      <c r="AY230" s="1" t="s">
        <v>1189</v>
      </c>
      <c r="BB230" s="1">
        <v>25.0</v>
      </c>
      <c r="BC230">
        <f t="shared" si="1"/>
        <v>6</v>
      </c>
      <c r="BD230">
        <v>6.0</v>
      </c>
      <c r="BE230">
        <f t="shared" si="2"/>
        <v>5</v>
      </c>
      <c r="BF230">
        <v>5.0</v>
      </c>
    </row>
    <row r="231">
      <c r="A231" s="1">
        <v>229.0</v>
      </c>
      <c r="B231" s="1">
        <v>1.0</v>
      </c>
      <c r="C231" s="1">
        <v>0.0</v>
      </c>
      <c r="D231" s="1">
        <v>0.0</v>
      </c>
      <c r="E231" s="1">
        <v>0.0</v>
      </c>
      <c r="F231" s="1">
        <v>0.0</v>
      </c>
      <c r="G231" s="1">
        <v>0.0</v>
      </c>
      <c r="H231" s="3">
        <v>25799.0</v>
      </c>
      <c r="I231" s="1">
        <v>7.0</v>
      </c>
      <c r="J231" s="1">
        <v>60.0</v>
      </c>
      <c r="K231" s="1">
        <v>8.0</v>
      </c>
      <c r="L231" s="1">
        <v>5.0</v>
      </c>
      <c r="M231" s="1" t="s">
        <v>161</v>
      </c>
      <c r="N231" s="1">
        <v>0.0</v>
      </c>
      <c r="O231" s="1" t="s">
        <v>116</v>
      </c>
      <c r="Q231" s="1" t="s">
        <v>117</v>
      </c>
      <c r="S231" s="1">
        <v>1.0</v>
      </c>
      <c r="U231" s="1" t="s">
        <v>1190</v>
      </c>
      <c r="V231" s="1" t="s">
        <v>99</v>
      </c>
      <c r="X231" s="1" t="s">
        <v>130</v>
      </c>
      <c r="Z231" s="1">
        <v>15.0</v>
      </c>
      <c r="AA231" s="1" t="s">
        <v>1191</v>
      </c>
      <c r="AB231" s="1" t="s">
        <v>79</v>
      </c>
      <c r="AC231" s="1">
        <v>0.0</v>
      </c>
      <c r="AD231" s="1">
        <v>0.0</v>
      </c>
      <c r="AE231" s="1">
        <v>1.0</v>
      </c>
      <c r="AF231" s="1">
        <v>0.0</v>
      </c>
      <c r="AG231" s="1">
        <v>0.0</v>
      </c>
      <c r="AH231" s="1">
        <v>0.0</v>
      </c>
      <c r="AI231" s="1">
        <v>0.0</v>
      </c>
      <c r="AJ231" s="1">
        <v>0.0</v>
      </c>
      <c r="AK231" s="1">
        <v>0.0</v>
      </c>
      <c r="AL231" s="1">
        <v>0.0</v>
      </c>
      <c r="AM231" s="1" t="s">
        <v>91</v>
      </c>
      <c r="AP231" s="1">
        <v>15.0</v>
      </c>
      <c r="AQ231" s="1">
        <v>5.0</v>
      </c>
      <c r="AS231" s="1">
        <v>40.0</v>
      </c>
      <c r="AT231" s="1" t="s">
        <v>1192</v>
      </c>
      <c r="AU231" s="1" t="s">
        <v>93</v>
      </c>
      <c r="AW231" s="1">
        <v>10.0</v>
      </c>
      <c r="AX231" s="1" t="s">
        <v>1193</v>
      </c>
      <c r="AY231" s="1" t="s">
        <v>785</v>
      </c>
      <c r="AZ231" s="1" t="s">
        <v>785</v>
      </c>
      <c r="BB231" s="1">
        <v>48.0</v>
      </c>
      <c r="BC231">
        <f t="shared" si="1"/>
        <v>15</v>
      </c>
      <c r="BD231">
        <v>15.0</v>
      </c>
      <c r="BE231">
        <f t="shared" si="2"/>
        <v>5</v>
      </c>
      <c r="BF231">
        <v>5.0</v>
      </c>
    </row>
    <row r="232">
      <c r="A232" s="1">
        <v>230.0</v>
      </c>
      <c r="B232" s="1">
        <v>0.0</v>
      </c>
      <c r="C232" s="1">
        <v>1.0</v>
      </c>
      <c r="D232" s="1">
        <v>0.0</v>
      </c>
      <c r="E232" s="1">
        <v>0.0</v>
      </c>
      <c r="F232" s="1">
        <v>1.0</v>
      </c>
      <c r="G232" s="1">
        <v>0.0</v>
      </c>
      <c r="H232" s="3">
        <v>28204.0</v>
      </c>
      <c r="I232" s="1">
        <v>7.0</v>
      </c>
      <c r="J232" s="1">
        <v>0.0</v>
      </c>
      <c r="K232" s="1">
        <v>14.0</v>
      </c>
      <c r="L232" s="1">
        <v>12.0</v>
      </c>
      <c r="M232" s="1" t="s">
        <v>144</v>
      </c>
      <c r="N232" s="1">
        <v>1.0</v>
      </c>
      <c r="O232" s="1" t="s">
        <v>86</v>
      </c>
      <c r="Q232" s="1" t="s">
        <v>117</v>
      </c>
      <c r="S232" s="1">
        <v>1.0</v>
      </c>
      <c r="T232" s="1" t="s">
        <v>33</v>
      </c>
      <c r="V232" s="1" t="s">
        <v>99</v>
      </c>
      <c r="X232" s="1" t="s">
        <v>77</v>
      </c>
      <c r="Z232" s="1">
        <v>15.0</v>
      </c>
      <c r="AA232" s="1" t="s">
        <v>1194</v>
      </c>
      <c r="AB232" s="1" t="s">
        <v>79</v>
      </c>
      <c r="AC232" s="1">
        <v>0.0</v>
      </c>
      <c r="AD232" s="1">
        <v>0.0</v>
      </c>
      <c r="AE232" s="1">
        <v>0.0</v>
      </c>
      <c r="AF232" s="1">
        <v>0.0</v>
      </c>
      <c r="AG232" s="1">
        <v>1.0</v>
      </c>
      <c r="AH232" s="1">
        <v>1.0</v>
      </c>
      <c r="AI232" s="1">
        <v>1.0</v>
      </c>
      <c r="AJ232" s="1">
        <v>1.0</v>
      </c>
      <c r="AK232" s="1">
        <v>0.0</v>
      </c>
      <c r="AL232" s="1">
        <v>0.0</v>
      </c>
      <c r="AM232" s="1" t="s">
        <v>103</v>
      </c>
      <c r="AO232" s="1">
        <v>2.0</v>
      </c>
      <c r="AQ232" s="1">
        <v>3.0</v>
      </c>
      <c r="AS232" s="1">
        <v>4.0</v>
      </c>
      <c r="AT232" s="1" t="s">
        <v>227</v>
      </c>
      <c r="AU232" s="1" t="s">
        <v>93</v>
      </c>
      <c r="AW232" s="1">
        <v>8.0</v>
      </c>
      <c r="AX232" s="1" t="s">
        <v>227</v>
      </c>
      <c r="AY232" s="1" t="s">
        <v>227</v>
      </c>
      <c r="AZ232" s="1" t="s">
        <v>227</v>
      </c>
      <c r="BB232" s="1">
        <v>41.0</v>
      </c>
      <c r="BC232">
        <f t="shared" si="1"/>
        <v>2</v>
      </c>
      <c r="BD232">
        <v>2.0</v>
      </c>
      <c r="BE232">
        <f t="shared" si="2"/>
        <v>3</v>
      </c>
      <c r="BF232">
        <v>3.0</v>
      </c>
    </row>
    <row r="233">
      <c r="A233" s="1">
        <v>231.0</v>
      </c>
      <c r="B233" s="1">
        <v>1.0</v>
      </c>
      <c r="C233" s="1">
        <v>1.0</v>
      </c>
      <c r="D233" s="1">
        <v>1.0</v>
      </c>
      <c r="E233" s="1">
        <v>0.0</v>
      </c>
      <c r="F233" s="1">
        <v>1.0</v>
      </c>
      <c r="G233" s="1">
        <v>0.0</v>
      </c>
      <c r="H233" s="3">
        <v>34312.0</v>
      </c>
      <c r="I233" s="1">
        <v>8.0</v>
      </c>
      <c r="J233" s="1">
        <v>120.0</v>
      </c>
      <c r="K233" s="1">
        <v>15.0</v>
      </c>
      <c r="L233" s="1">
        <v>2.0</v>
      </c>
      <c r="M233" s="1" t="s">
        <v>248</v>
      </c>
      <c r="N233" s="1">
        <v>1.0</v>
      </c>
      <c r="O233" s="1" t="s">
        <v>97</v>
      </c>
      <c r="Q233" s="1" t="s">
        <v>117</v>
      </c>
      <c r="S233" s="1">
        <v>1.0</v>
      </c>
      <c r="T233" s="1" t="s">
        <v>236</v>
      </c>
      <c r="V233" s="1" t="s">
        <v>371</v>
      </c>
      <c r="Y233" s="1" t="s">
        <v>912</v>
      </c>
      <c r="Z233" s="1">
        <v>0.0</v>
      </c>
      <c r="AA233" s="1" t="s">
        <v>1195</v>
      </c>
      <c r="AB233" s="1" t="s">
        <v>79</v>
      </c>
      <c r="AC233" s="1">
        <v>0.0</v>
      </c>
      <c r="AD233" s="1">
        <v>0.0</v>
      </c>
      <c r="AE233" s="1">
        <v>0.0</v>
      </c>
      <c r="AF233" s="1">
        <v>1.0</v>
      </c>
      <c r="AG233" s="1">
        <v>0.0</v>
      </c>
      <c r="AH233" s="1">
        <v>0.0</v>
      </c>
      <c r="AI233" s="1">
        <v>0.0</v>
      </c>
      <c r="AJ233" s="1">
        <v>0.0</v>
      </c>
      <c r="AK233" s="1">
        <v>0.0</v>
      </c>
      <c r="AL233" s="1">
        <v>0.0</v>
      </c>
      <c r="AM233" s="1" t="s">
        <v>187</v>
      </c>
      <c r="AO233" s="1">
        <v>6.0</v>
      </c>
      <c r="AQ233" s="1">
        <v>4.0</v>
      </c>
      <c r="AS233" s="1">
        <v>100.0</v>
      </c>
      <c r="AT233" s="1" t="s">
        <v>1196</v>
      </c>
      <c r="AU233" s="1" t="s">
        <v>93</v>
      </c>
      <c r="AW233" s="1">
        <v>10.0</v>
      </c>
      <c r="AX233" s="1" t="s">
        <v>1197</v>
      </c>
      <c r="AY233" s="1" t="s">
        <v>1198</v>
      </c>
      <c r="AZ233" s="1" t="s">
        <v>1199</v>
      </c>
      <c r="BB233" s="1">
        <v>24.0</v>
      </c>
      <c r="BC233">
        <f t="shared" si="1"/>
        <v>6</v>
      </c>
      <c r="BD233">
        <v>6.0</v>
      </c>
      <c r="BE233">
        <f t="shared" si="2"/>
        <v>4</v>
      </c>
      <c r="BF233">
        <v>4.0</v>
      </c>
    </row>
    <row r="234">
      <c r="A234" s="1">
        <v>232.0</v>
      </c>
      <c r="B234" s="1">
        <v>0.0</v>
      </c>
      <c r="C234" s="1">
        <v>1.0</v>
      </c>
      <c r="D234" s="1">
        <v>0.0</v>
      </c>
      <c r="E234" s="1">
        <v>0.0</v>
      </c>
      <c r="F234" s="1">
        <v>1.0</v>
      </c>
      <c r="G234" s="1">
        <v>0.0</v>
      </c>
      <c r="H234" s="3">
        <v>33022.0</v>
      </c>
      <c r="I234" s="1">
        <v>7.0</v>
      </c>
      <c r="J234" s="1">
        <v>40.0</v>
      </c>
      <c r="K234" s="1">
        <v>14.0</v>
      </c>
      <c r="L234" s="1">
        <v>4.0</v>
      </c>
      <c r="M234" s="1" t="s">
        <v>121</v>
      </c>
      <c r="N234" s="1">
        <v>0.0</v>
      </c>
      <c r="O234" s="1" t="s">
        <v>97</v>
      </c>
      <c r="Q234" s="1" t="s">
        <v>122</v>
      </c>
      <c r="S234" s="1">
        <v>1.0</v>
      </c>
      <c r="T234" s="1" t="s">
        <v>708</v>
      </c>
      <c r="V234" s="1" t="s">
        <v>404</v>
      </c>
      <c r="X234" s="1" t="s">
        <v>110</v>
      </c>
      <c r="Z234" s="1">
        <v>6.0</v>
      </c>
      <c r="AA234" s="1" t="s">
        <v>1200</v>
      </c>
      <c r="AB234" s="1" t="s">
        <v>79</v>
      </c>
      <c r="AC234" s="1">
        <v>0.0</v>
      </c>
      <c r="AD234" s="1">
        <v>1.0</v>
      </c>
      <c r="AE234" s="1">
        <v>0.0</v>
      </c>
      <c r="AF234" s="1">
        <v>0.0</v>
      </c>
      <c r="AG234" s="1">
        <v>0.0</v>
      </c>
      <c r="AH234" s="1">
        <v>0.0</v>
      </c>
      <c r="AI234" s="1">
        <v>0.0</v>
      </c>
      <c r="AJ234" s="1">
        <v>0.0</v>
      </c>
      <c r="AK234" s="1">
        <v>0.0</v>
      </c>
      <c r="AL234" s="1">
        <v>0.0</v>
      </c>
      <c r="AM234" s="1" t="s">
        <v>80</v>
      </c>
      <c r="AO234" s="1">
        <v>6.0</v>
      </c>
      <c r="AQ234" s="1">
        <v>2.0</v>
      </c>
      <c r="AS234" s="1">
        <v>100.0</v>
      </c>
      <c r="AT234" s="1" t="s">
        <v>1201</v>
      </c>
      <c r="AU234" s="1" t="s">
        <v>82</v>
      </c>
      <c r="AW234" s="1">
        <v>10.0</v>
      </c>
      <c r="AX234" s="1" t="s">
        <v>1202</v>
      </c>
      <c r="AY234" s="1" t="s">
        <v>1203</v>
      </c>
      <c r="AZ234" s="1" t="s">
        <v>1204</v>
      </c>
      <c r="BB234" s="1">
        <v>28.0</v>
      </c>
      <c r="BC234">
        <f t="shared" si="1"/>
        <v>6</v>
      </c>
      <c r="BD234">
        <v>6.0</v>
      </c>
      <c r="BE234">
        <f t="shared" si="2"/>
        <v>2</v>
      </c>
      <c r="BF234">
        <v>2.0</v>
      </c>
    </row>
    <row r="235">
      <c r="A235" s="1">
        <v>233.0</v>
      </c>
      <c r="B235" s="1">
        <v>1.0</v>
      </c>
      <c r="C235" s="1">
        <v>1.0</v>
      </c>
      <c r="D235" s="1">
        <v>0.0</v>
      </c>
      <c r="E235" s="1">
        <v>0.0</v>
      </c>
      <c r="F235" s="1">
        <v>1.0</v>
      </c>
      <c r="G235" s="1">
        <v>0.0</v>
      </c>
      <c r="H235" s="3">
        <v>31533.0</v>
      </c>
      <c r="I235" s="1">
        <v>6.0</v>
      </c>
      <c r="J235" s="1">
        <v>35.0</v>
      </c>
      <c r="K235" s="1">
        <v>9.0</v>
      </c>
      <c r="L235" s="1">
        <v>20.0</v>
      </c>
      <c r="M235" s="1" t="s">
        <v>212</v>
      </c>
      <c r="N235" s="1">
        <v>1.0</v>
      </c>
      <c r="O235" s="1" t="s">
        <v>73</v>
      </c>
      <c r="Q235" s="1" t="s">
        <v>117</v>
      </c>
      <c r="S235" s="1">
        <v>1.0</v>
      </c>
      <c r="T235" s="1" t="s">
        <v>428</v>
      </c>
      <c r="V235" s="1" t="s">
        <v>76</v>
      </c>
      <c r="X235" s="1" t="s">
        <v>110</v>
      </c>
      <c r="Z235" s="1">
        <v>5.0</v>
      </c>
      <c r="AA235" s="1" t="s">
        <v>1205</v>
      </c>
      <c r="AB235" s="1" t="s">
        <v>102</v>
      </c>
      <c r="AC235" s="1">
        <v>0.0</v>
      </c>
      <c r="AD235" s="1">
        <v>0.0</v>
      </c>
      <c r="AE235" s="1">
        <v>0.0</v>
      </c>
      <c r="AF235" s="1">
        <v>0.0</v>
      </c>
      <c r="AG235" s="1">
        <v>0.0</v>
      </c>
      <c r="AH235" s="1">
        <v>1.0</v>
      </c>
      <c r="AI235" s="1">
        <v>0.0</v>
      </c>
      <c r="AJ235" s="1">
        <v>0.0</v>
      </c>
      <c r="AK235" s="1">
        <v>0.0</v>
      </c>
      <c r="AL235" s="1">
        <v>0.0</v>
      </c>
      <c r="AM235" s="1" t="s">
        <v>91</v>
      </c>
      <c r="AP235" s="1">
        <v>25.0</v>
      </c>
      <c r="AR235" s="1">
        <v>30.0</v>
      </c>
      <c r="AS235" s="1">
        <v>10.0</v>
      </c>
      <c r="AT235" s="1" t="s">
        <v>1206</v>
      </c>
      <c r="AV235" s="1" t="s">
        <v>1207</v>
      </c>
      <c r="AW235" s="1">
        <v>10.0</v>
      </c>
      <c r="AX235" s="1" t="s">
        <v>1208</v>
      </c>
      <c r="AY235" s="1" t="s">
        <v>1209</v>
      </c>
      <c r="AZ235" s="1" t="s">
        <v>1210</v>
      </c>
      <c r="BB235" s="1">
        <v>32.0</v>
      </c>
      <c r="BC235">
        <f t="shared" si="1"/>
        <v>25</v>
      </c>
      <c r="BD235">
        <v>25.0</v>
      </c>
      <c r="BE235">
        <f t="shared" si="2"/>
        <v>30</v>
      </c>
      <c r="BF235">
        <v>30.0</v>
      </c>
    </row>
    <row r="236">
      <c r="A236" s="1">
        <v>234.0</v>
      </c>
      <c r="B236" s="1">
        <v>0.0</v>
      </c>
      <c r="C236" s="1">
        <v>1.0</v>
      </c>
      <c r="D236" s="1">
        <v>0.0</v>
      </c>
      <c r="E236" s="1">
        <v>0.0</v>
      </c>
      <c r="F236" s="1">
        <v>1.0</v>
      </c>
      <c r="G236" s="1">
        <v>0.0</v>
      </c>
      <c r="H236" s="3">
        <v>28969.0</v>
      </c>
      <c r="I236" s="1">
        <v>6.0</v>
      </c>
      <c r="J236" s="1">
        <v>40.0</v>
      </c>
      <c r="K236" s="1">
        <v>10.0</v>
      </c>
      <c r="L236" s="1">
        <v>10.0</v>
      </c>
      <c r="M236" s="1" t="s">
        <v>212</v>
      </c>
      <c r="N236" s="1">
        <v>1.0</v>
      </c>
      <c r="O236" s="1" t="s">
        <v>86</v>
      </c>
      <c r="Q236" s="1" t="s">
        <v>117</v>
      </c>
      <c r="S236" s="1">
        <v>1.0</v>
      </c>
      <c r="T236" s="1" t="s">
        <v>169</v>
      </c>
      <c r="V236" s="1" t="s">
        <v>76</v>
      </c>
      <c r="Y236" s="1" t="s">
        <v>912</v>
      </c>
      <c r="Z236" s="1">
        <v>6.0</v>
      </c>
      <c r="AA236" s="1" t="s">
        <v>180</v>
      </c>
      <c r="AB236" s="1" t="s">
        <v>90</v>
      </c>
      <c r="AC236" s="1">
        <v>0.0</v>
      </c>
      <c r="AD236" s="1">
        <v>0.0</v>
      </c>
      <c r="AE236" s="1">
        <v>0.0</v>
      </c>
      <c r="AF236" s="1">
        <v>0.0</v>
      </c>
      <c r="AG236" s="1">
        <v>0.0</v>
      </c>
      <c r="AH236" s="1">
        <v>1.0</v>
      </c>
      <c r="AI236" s="1">
        <v>0.0</v>
      </c>
      <c r="AJ236" s="1">
        <v>0.0</v>
      </c>
      <c r="AK236" s="1">
        <v>0.0</v>
      </c>
      <c r="AL236" s="1">
        <v>0.0</v>
      </c>
      <c r="AM236" s="1" t="s">
        <v>80</v>
      </c>
      <c r="AP236" s="1">
        <v>12.0</v>
      </c>
      <c r="AR236" s="1">
        <v>12.0</v>
      </c>
      <c r="AS236" s="1">
        <v>4.0</v>
      </c>
      <c r="AT236" s="1" t="s">
        <v>1211</v>
      </c>
      <c r="AU236" s="1" t="s">
        <v>93</v>
      </c>
      <c r="AW236" s="1">
        <v>9.0</v>
      </c>
      <c r="AX236" s="1" t="s">
        <v>1212</v>
      </c>
      <c r="BB236" s="1">
        <v>39.0</v>
      </c>
      <c r="BC236">
        <f t="shared" si="1"/>
        <v>12</v>
      </c>
      <c r="BD236">
        <v>12.0</v>
      </c>
      <c r="BE236">
        <f t="shared" si="2"/>
        <v>12</v>
      </c>
      <c r="BF236">
        <v>12.0</v>
      </c>
    </row>
    <row r="237">
      <c r="A237" s="1">
        <v>235.0</v>
      </c>
      <c r="B237" s="1">
        <v>0.0</v>
      </c>
      <c r="C237" s="1">
        <v>1.0</v>
      </c>
      <c r="D237" s="1">
        <v>0.0</v>
      </c>
      <c r="E237" s="1">
        <v>0.0</v>
      </c>
      <c r="F237" s="1">
        <v>0.0</v>
      </c>
      <c r="G237" s="1">
        <v>0.0</v>
      </c>
      <c r="H237" s="3">
        <v>31755.0</v>
      </c>
      <c r="I237" s="1">
        <v>7.0</v>
      </c>
      <c r="J237" s="1">
        <v>60.0</v>
      </c>
      <c r="K237" s="1">
        <v>10.0</v>
      </c>
      <c r="L237" s="1">
        <v>5.0</v>
      </c>
      <c r="M237" s="1" t="s">
        <v>144</v>
      </c>
      <c r="N237" s="1">
        <v>1.0</v>
      </c>
      <c r="O237" s="1" t="s">
        <v>116</v>
      </c>
      <c r="Q237" s="1" t="s">
        <v>117</v>
      </c>
      <c r="S237" s="1">
        <v>1.0</v>
      </c>
      <c r="T237" s="1" t="s">
        <v>34</v>
      </c>
      <c r="V237" s="1" t="s">
        <v>99</v>
      </c>
      <c r="X237" s="1" t="s">
        <v>591</v>
      </c>
      <c r="Z237" s="1">
        <v>9.0</v>
      </c>
      <c r="AA237" s="1" t="s">
        <v>1213</v>
      </c>
      <c r="AB237" s="1" t="s">
        <v>79</v>
      </c>
      <c r="AC237" s="1">
        <v>0.0</v>
      </c>
      <c r="AD237" s="1">
        <v>0.0</v>
      </c>
      <c r="AE237" s="1">
        <v>0.0</v>
      </c>
      <c r="AF237" s="1">
        <v>0.0</v>
      </c>
      <c r="AG237" s="1">
        <v>0.0</v>
      </c>
      <c r="AH237" s="1">
        <v>1.0</v>
      </c>
      <c r="AI237" s="1">
        <v>0.0</v>
      </c>
      <c r="AJ237" s="1">
        <v>0.0</v>
      </c>
      <c r="AK237" s="1">
        <v>0.0</v>
      </c>
      <c r="AL237" s="1">
        <v>0.0</v>
      </c>
      <c r="AM237" s="1" t="s">
        <v>91</v>
      </c>
      <c r="AO237" s="1">
        <v>5.0</v>
      </c>
      <c r="AR237" s="1">
        <v>20.0</v>
      </c>
      <c r="AS237" s="1">
        <v>20.0</v>
      </c>
      <c r="AT237" s="1" t="s">
        <v>1214</v>
      </c>
      <c r="AU237" s="1" t="s">
        <v>93</v>
      </c>
      <c r="AW237" s="1">
        <v>9.0</v>
      </c>
      <c r="AX237" s="1" t="s">
        <v>1215</v>
      </c>
      <c r="AY237" s="1" t="s">
        <v>1216</v>
      </c>
      <c r="BB237" s="1">
        <v>31.0</v>
      </c>
      <c r="BC237">
        <f t="shared" si="1"/>
        <v>5</v>
      </c>
      <c r="BD237">
        <v>5.0</v>
      </c>
      <c r="BE237">
        <f t="shared" si="2"/>
        <v>20</v>
      </c>
      <c r="BF237">
        <v>20.0</v>
      </c>
    </row>
    <row r="238">
      <c r="A238" s="1">
        <v>236.0</v>
      </c>
      <c r="B238" s="1">
        <v>1.0</v>
      </c>
      <c r="C238" s="1">
        <v>0.0</v>
      </c>
      <c r="D238" s="1">
        <v>0.0</v>
      </c>
      <c r="E238" s="1">
        <v>1.0</v>
      </c>
      <c r="F238" s="1">
        <v>1.0</v>
      </c>
      <c r="G238" s="1">
        <v>0.0</v>
      </c>
      <c r="H238" s="3">
        <v>28126.0</v>
      </c>
      <c r="I238" s="1">
        <v>6.0</v>
      </c>
      <c r="J238" s="1">
        <v>40.0</v>
      </c>
      <c r="K238" s="1">
        <v>4.0</v>
      </c>
      <c r="L238" s="1">
        <v>5.0</v>
      </c>
      <c r="M238" s="1" t="s">
        <v>85</v>
      </c>
      <c r="N238" s="1">
        <v>1.0</v>
      </c>
      <c r="O238" s="1" t="s">
        <v>97</v>
      </c>
      <c r="R238" s="1" t="s">
        <v>1217</v>
      </c>
      <c r="S238" s="1">
        <v>1.0</v>
      </c>
      <c r="T238" s="1" t="s">
        <v>75</v>
      </c>
      <c r="V238" s="1" t="s">
        <v>76</v>
      </c>
      <c r="Y238" s="1" t="s">
        <v>1218</v>
      </c>
      <c r="Z238" s="1">
        <v>20.0</v>
      </c>
      <c r="AA238" s="1" t="s">
        <v>1219</v>
      </c>
      <c r="AB238" s="1" t="s">
        <v>79</v>
      </c>
      <c r="AC238" s="1">
        <v>1.0</v>
      </c>
      <c r="AD238" s="1">
        <v>0.0</v>
      </c>
      <c r="AE238" s="1">
        <v>0.0</v>
      </c>
      <c r="AF238" s="1">
        <v>0.0</v>
      </c>
      <c r="AG238" s="1">
        <v>1.0</v>
      </c>
      <c r="AH238" s="1">
        <v>0.0</v>
      </c>
      <c r="AI238" s="1">
        <v>0.0</v>
      </c>
      <c r="AJ238" s="1">
        <v>0.0</v>
      </c>
      <c r="AK238" s="1">
        <v>0.0</v>
      </c>
      <c r="AL238" s="1">
        <v>1.0</v>
      </c>
      <c r="AM238" s="1" t="s">
        <v>91</v>
      </c>
      <c r="AO238" s="1">
        <v>6.0</v>
      </c>
      <c r="AQ238" s="1">
        <v>4.0</v>
      </c>
      <c r="AS238" s="1">
        <v>150.0</v>
      </c>
      <c r="AT238" s="1" t="s">
        <v>1220</v>
      </c>
      <c r="AU238" s="1" t="s">
        <v>93</v>
      </c>
      <c r="AW238" s="1">
        <v>10.0</v>
      </c>
      <c r="AX238" s="1" t="s">
        <v>1221</v>
      </c>
      <c r="AY238" s="1" t="s">
        <v>1222</v>
      </c>
      <c r="BB238" s="1">
        <v>41.0</v>
      </c>
      <c r="BC238">
        <f t="shared" si="1"/>
        <v>6</v>
      </c>
      <c r="BD238">
        <v>6.0</v>
      </c>
      <c r="BE238">
        <f t="shared" si="2"/>
        <v>4</v>
      </c>
      <c r="BF238">
        <v>4.0</v>
      </c>
    </row>
    <row r="239">
      <c r="A239" s="1">
        <v>237.0</v>
      </c>
      <c r="B239" s="1">
        <v>1.0</v>
      </c>
      <c r="C239" s="1">
        <v>0.0</v>
      </c>
      <c r="D239" s="1">
        <v>0.0</v>
      </c>
      <c r="E239" s="1">
        <v>0.0</v>
      </c>
      <c r="F239" s="1">
        <v>0.0</v>
      </c>
      <c r="G239" s="1">
        <v>0.0</v>
      </c>
      <c r="H239" s="3">
        <v>25050.0</v>
      </c>
      <c r="I239" s="1">
        <v>8.0</v>
      </c>
      <c r="J239" s="1">
        <v>0.0</v>
      </c>
      <c r="K239" s="1">
        <v>10.0</v>
      </c>
      <c r="L239" s="1">
        <v>12.0</v>
      </c>
      <c r="M239" s="1" t="s">
        <v>357</v>
      </c>
      <c r="N239" s="1">
        <v>0.0</v>
      </c>
      <c r="O239" s="1" t="s">
        <v>86</v>
      </c>
      <c r="Q239" s="1" t="s">
        <v>122</v>
      </c>
      <c r="S239" s="1">
        <v>1.0</v>
      </c>
      <c r="T239" s="1" t="s">
        <v>174</v>
      </c>
      <c r="V239" s="1" t="s">
        <v>99</v>
      </c>
      <c r="X239" s="1" t="s">
        <v>110</v>
      </c>
      <c r="Z239" s="1">
        <v>1.0</v>
      </c>
      <c r="AA239" s="1" t="s">
        <v>1223</v>
      </c>
      <c r="AB239" s="1" t="s">
        <v>102</v>
      </c>
      <c r="AC239" s="1">
        <v>0.0</v>
      </c>
      <c r="AD239" s="1">
        <v>0.0</v>
      </c>
      <c r="AE239" s="1">
        <v>1.0</v>
      </c>
      <c r="AF239" s="1">
        <v>0.0</v>
      </c>
      <c r="AG239" s="1">
        <v>0.0</v>
      </c>
      <c r="AH239" s="1">
        <v>0.0</v>
      </c>
      <c r="AI239" s="1">
        <v>0.0</v>
      </c>
      <c r="AJ239" s="1">
        <v>0.0</v>
      </c>
      <c r="AK239" s="1">
        <v>0.0</v>
      </c>
      <c r="AL239" s="1">
        <v>0.0</v>
      </c>
      <c r="AM239" s="1" t="s">
        <v>187</v>
      </c>
      <c r="AP239" s="1">
        <v>20.0</v>
      </c>
      <c r="AR239" s="1">
        <v>10.0</v>
      </c>
      <c r="AS239" s="1">
        <v>40.0</v>
      </c>
      <c r="AT239" s="1" t="s">
        <v>1224</v>
      </c>
      <c r="AU239" s="1" t="s">
        <v>93</v>
      </c>
      <c r="AW239" s="1">
        <v>9.0</v>
      </c>
      <c r="AX239" s="1" t="s">
        <v>1225</v>
      </c>
      <c r="AZ239" s="1" t="s">
        <v>1226</v>
      </c>
      <c r="BB239" s="1">
        <v>50.0</v>
      </c>
      <c r="BC239">
        <f t="shared" si="1"/>
        <v>20</v>
      </c>
      <c r="BD239">
        <v>20.0</v>
      </c>
      <c r="BE239">
        <f t="shared" si="2"/>
        <v>10</v>
      </c>
      <c r="BF239">
        <v>10.0</v>
      </c>
    </row>
    <row r="240">
      <c r="A240" s="1">
        <v>238.0</v>
      </c>
      <c r="B240" s="1">
        <v>1.0</v>
      </c>
      <c r="C240" s="1">
        <v>0.0</v>
      </c>
      <c r="D240" s="1">
        <v>0.0</v>
      </c>
      <c r="E240" s="1">
        <v>0.0</v>
      </c>
      <c r="F240" s="1">
        <v>0.0</v>
      </c>
      <c r="G240" s="1">
        <v>0.0</v>
      </c>
      <c r="H240" s="3">
        <v>33695.0</v>
      </c>
      <c r="I240" s="1">
        <v>8.0</v>
      </c>
      <c r="J240" s="1">
        <v>80.0</v>
      </c>
      <c r="K240" s="1">
        <v>8.0</v>
      </c>
      <c r="L240" s="1">
        <v>15.0</v>
      </c>
      <c r="M240" s="1" t="s">
        <v>115</v>
      </c>
      <c r="N240" s="1">
        <v>0.0</v>
      </c>
      <c r="O240" s="1" t="s">
        <v>168</v>
      </c>
      <c r="Q240" s="1" t="s">
        <v>74</v>
      </c>
      <c r="S240" s="1">
        <v>0.0</v>
      </c>
      <c r="AB240" s="1" t="s">
        <v>79</v>
      </c>
      <c r="AC240" s="1">
        <v>0.0</v>
      </c>
      <c r="AD240" s="1">
        <v>0.0</v>
      </c>
      <c r="AE240" s="1">
        <v>1.0</v>
      </c>
      <c r="AF240" s="1">
        <v>0.0</v>
      </c>
      <c r="AG240" s="1">
        <v>1.0</v>
      </c>
      <c r="AH240" s="1">
        <v>0.0</v>
      </c>
      <c r="AI240" s="1">
        <v>0.0</v>
      </c>
      <c r="AJ240" s="1">
        <v>0.0</v>
      </c>
      <c r="AK240" s="1">
        <v>0.0</v>
      </c>
      <c r="AL240" s="1">
        <v>0.0</v>
      </c>
      <c r="AM240" s="1" t="s">
        <v>91</v>
      </c>
      <c r="AP240" s="1">
        <v>15.0</v>
      </c>
      <c r="AQ240" s="1">
        <v>5.0</v>
      </c>
      <c r="AS240" s="1">
        <v>20.0</v>
      </c>
      <c r="AT240" s="1" t="s">
        <v>1227</v>
      </c>
      <c r="AU240" s="1" t="s">
        <v>82</v>
      </c>
      <c r="AW240" s="1">
        <v>10.0</v>
      </c>
      <c r="AX240" s="1" t="s">
        <v>1228</v>
      </c>
      <c r="AY240" s="1" t="s">
        <v>1229</v>
      </c>
      <c r="BB240" s="1">
        <v>26.0</v>
      </c>
      <c r="BC240">
        <f t="shared" si="1"/>
        <v>15</v>
      </c>
      <c r="BD240">
        <v>15.0</v>
      </c>
      <c r="BE240">
        <f t="shared" si="2"/>
        <v>5</v>
      </c>
      <c r="BF240">
        <v>5.0</v>
      </c>
    </row>
    <row r="241">
      <c r="A241" s="1">
        <v>239.0</v>
      </c>
      <c r="B241" s="1">
        <v>1.0</v>
      </c>
      <c r="C241" s="1">
        <v>0.0</v>
      </c>
      <c r="D241" s="1">
        <v>0.0</v>
      </c>
      <c r="E241" s="1">
        <v>0.0</v>
      </c>
      <c r="F241" s="1">
        <v>0.0</v>
      </c>
      <c r="G241" s="1">
        <v>0.0</v>
      </c>
      <c r="H241" s="3">
        <v>32523.0</v>
      </c>
      <c r="I241" s="1">
        <v>8.0</v>
      </c>
      <c r="J241" s="1">
        <v>10.0</v>
      </c>
      <c r="K241" s="1">
        <v>10.0</v>
      </c>
      <c r="L241" s="1">
        <v>8.0</v>
      </c>
      <c r="M241" s="1" t="s">
        <v>121</v>
      </c>
      <c r="N241" s="1">
        <v>0.0</v>
      </c>
      <c r="O241" s="1" t="s">
        <v>97</v>
      </c>
      <c r="Q241" s="1" t="s">
        <v>117</v>
      </c>
      <c r="S241" s="1">
        <v>1.0</v>
      </c>
      <c r="T241" s="1" t="s">
        <v>174</v>
      </c>
      <c r="V241" s="1" t="s">
        <v>99</v>
      </c>
      <c r="X241" s="1" t="s">
        <v>254</v>
      </c>
      <c r="Z241" s="1">
        <v>3.0</v>
      </c>
      <c r="AB241" s="1" t="s">
        <v>79</v>
      </c>
      <c r="AC241" s="1">
        <v>1.0</v>
      </c>
      <c r="AD241" s="1">
        <v>0.0</v>
      </c>
      <c r="AE241" s="1">
        <v>1.0</v>
      </c>
      <c r="AF241" s="1">
        <v>0.0</v>
      </c>
      <c r="AG241" s="1">
        <v>0.0</v>
      </c>
      <c r="AH241" s="1">
        <v>0.0</v>
      </c>
      <c r="AI241" s="1">
        <v>0.0</v>
      </c>
      <c r="AJ241" s="1">
        <v>0.0</v>
      </c>
      <c r="AK241" s="1">
        <v>0.0</v>
      </c>
      <c r="AL241" s="1">
        <v>0.0</v>
      </c>
      <c r="AM241" s="1" t="s">
        <v>91</v>
      </c>
      <c r="AO241" s="1">
        <v>6.0</v>
      </c>
      <c r="AQ241" s="1">
        <v>5.0</v>
      </c>
      <c r="AS241" s="1">
        <v>12.0</v>
      </c>
      <c r="AT241" s="1" t="s">
        <v>1230</v>
      </c>
      <c r="AU241" s="1" t="s">
        <v>82</v>
      </c>
      <c r="AW241" s="1">
        <v>10.0</v>
      </c>
      <c r="AX241" s="1" t="s">
        <v>1231</v>
      </c>
      <c r="AY241" s="1" t="s">
        <v>1232</v>
      </c>
      <c r="AZ241" s="1" t="s">
        <v>1233</v>
      </c>
      <c r="BB241" s="1">
        <v>29.0</v>
      </c>
      <c r="BC241">
        <f t="shared" si="1"/>
        <v>6</v>
      </c>
      <c r="BD241">
        <v>6.0</v>
      </c>
      <c r="BE241">
        <f t="shared" si="2"/>
        <v>5</v>
      </c>
      <c r="BF241">
        <v>5.0</v>
      </c>
    </row>
    <row r="242">
      <c r="A242" s="1">
        <v>240.0</v>
      </c>
      <c r="B242" s="1">
        <v>1.0</v>
      </c>
      <c r="C242" s="1">
        <v>0.0</v>
      </c>
      <c r="D242" s="1">
        <v>0.0</v>
      </c>
      <c r="E242" s="1">
        <v>0.0</v>
      </c>
      <c r="F242" s="1">
        <v>1.0</v>
      </c>
      <c r="G242" s="1">
        <v>0.0</v>
      </c>
      <c r="H242" s="3">
        <v>27368.0</v>
      </c>
      <c r="I242" s="1">
        <v>7.0</v>
      </c>
      <c r="J242" s="1">
        <v>150.0</v>
      </c>
      <c r="K242" s="1">
        <v>12.0</v>
      </c>
      <c r="L242" s="1">
        <v>24.0</v>
      </c>
      <c r="M242" s="1" t="s">
        <v>96</v>
      </c>
      <c r="N242" s="1">
        <v>0.0</v>
      </c>
      <c r="O242" s="1" t="s">
        <v>86</v>
      </c>
      <c r="Q242" s="1" t="s">
        <v>117</v>
      </c>
      <c r="S242" s="1">
        <v>1.0</v>
      </c>
      <c r="T242" s="1" t="s">
        <v>236</v>
      </c>
      <c r="V242" s="1" t="s">
        <v>99</v>
      </c>
      <c r="X242" s="1" t="s">
        <v>100</v>
      </c>
      <c r="Z242" s="1">
        <v>23.0</v>
      </c>
      <c r="AA242" s="1" t="s">
        <v>1234</v>
      </c>
      <c r="AB242" s="1" t="s">
        <v>384</v>
      </c>
      <c r="AC242" s="1">
        <v>0.0</v>
      </c>
      <c r="AD242" s="1">
        <v>0.0</v>
      </c>
      <c r="AE242" s="1">
        <v>1.0</v>
      </c>
      <c r="AF242" s="1">
        <v>0.0</v>
      </c>
      <c r="AG242" s="1">
        <v>0.0</v>
      </c>
      <c r="AH242" s="1">
        <v>0.0</v>
      </c>
      <c r="AI242" s="1">
        <v>0.0</v>
      </c>
      <c r="AJ242" s="1">
        <v>0.0</v>
      </c>
      <c r="AK242" s="1">
        <v>0.0</v>
      </c>
      <c r="AL242" s="1">
        <v>0.0</v>
      </c>
      <c r="AM242" s="1" t="s">
        <v>103</v>
      </c>
      <c r="AO242" s="1">
        <v>2.0</v>
      </c>
      <c r="AQ242" s="1">
        <v>2.0</v>
      </c>
      <c r="AS242" s="1">
        <v>5.0</v>
      </c>
      <c r="AT242" s="1" t="s">
        <v>1235</v>
      </c>
      <c r="AV242" s="1" t="s">
        <v>1236</v>
      </c>
      <c r="AW242" s="1">
        <v>10.0</v>
      </c>
      <c r="AX242" s="1" t="s">
        <v>1237</v>
      </c>
      <c r="AY242" s="1" t="s">
        <v>1238</v>
      </c>
      <c r="AZ242" s="1" t="s">
        <v>1239</v>
      </c>
      <c r="BB242" s="1">
        <v>43.0</v>
      </c>
      <c r="BC242">
        <f t="shared" si="1"/>
        <v>2</v>
      </c>
      <c r="BD242">
        <v>2.0</v>
      </c>
      <c r="BE242">
        <f t="shared" si="2"/>
        <v>2</v>
      </c>
      <c r="BF242">
        <v>2.0</v>
      </c>
    </row>
    <row r="243">
      <c r="A243" s="1">
        <v>241.0</v>
      </c>
      <c r="B243" s="1">
        <v>1.0</v>
      </c>
      <c r="C243" s="1">
        <v>0.0</v>
      </c>
      <c r="D243" s="1">
        <v>0.0</v>
      </c>
      <c r="E243" s="1">
        <v>0.0</v>
      </c>
      <c r="F243" s="1">
        <v>1.0</v>
      </c>
      <c r="G243" s="1">
        <v>0.0</v>
      </c>
      <c r="H243" s="3">
        <v>32526.0</v>
      </c>
      <c r="I243" s="1">
        <v>7.0</v>
      </c>
      <c r="J243" s="1">
        <v>60.0</v>
      </c>
      <c r="K243" s="1">
        <v>14.0</v>
      </c>
      <c r="L243" s="1">
        <v>2.0</v>
      </c>
      <c r="M243" s="1" t="s">
        <v>72</v>
      </c>
      <c r="N243" s="1">
        <v>1.0</v>
      </c>
      <c r="O243" s="1" t="s">
        <v>410</v>
      </c>
      <c r="R243" s="1" t="s">
        <v>1240</v>
      </c>
      <c r="S243" s="1">
        <v>1.0</v>
      </c>
      <c r="T243" s="1" t="s">
        <v>75</v>
      </c>
      <c r="V243" s="1" t="s">
        <v>76</v>
      </c>
      <c r="X243" s="1" t="s">
        <v>100</v>
      </c>
      <c r="Z243" s="1">
        <v>6.0</v>
      </c>
      <c r="AA243" s="1" t="s">
        <v>1241</v>
      </c>
      <c r="AB243" s="1" t="s">
        <v>102</v>
      </c>
      <c r="AC243" s="1">
        <v>0.0</v>
      </c>
      <c r="AD243" s="1">
        <v>0.0</v>
      </c>
      <c r="AE243" s="1">
        <v>0.0</v>
      </c>
      <c r="AF243" s="1">
        <v>0.0</v>
      </c>
      <c r="AG243" s="1">
        <v>0.0</v>
      </c>
      <c r="AH243" s="1">
        <v>0.0</v>
      </c>
      <c r="AI243" s="1">
        <v>0.0</v>
      </c>
      <c r="AJ243" s="1">
        <v>0.0</v>
      </c>
      <c r="AK243" s="1">
        <v>1.0</v>
      </c>
      <c r="AL243" s="1">
        <v>0.0</v>
      </c>
      <c r="AU243" s="1" t="s">
        <v>93</v>
      </c>
      <c r="AW243" s="1">
        <v>10.0</v>
      </c>
      <c r="AX243" s="1" t="s">
        <v>1242</v>
      </c>
      <c r="AY243" s="1" t="s">
        <v>1243</v>
      </c>
      <c r="AZ243" s="1" t="s">
        <v>1244</v>
      </c>
      <c r="BB243" s="1">
        <v>29.0</v>
      </c>
      <c r="BC243" t="str">
        <f t="shared" si="1"/>
        <v/>
      </c>
      <c r="BE243" t="str">
        <f t="shared" si="2"/>
        <v/>
      </c>
    </row>
    <row r="244">
      <c r="A244" s="1">
        <v>242.0</v>
      </c>
      <c r="B244" s="1">
        <v>0.0</v>
      </c>
      <c r="C244" s="1">
        <v>1.0</v>
      </c>
      <c r="D244" s="1">
        <v>0.0</v>
      </c>
      <c r="E244" s="1">
        <v>0.0</v>
      </c>
      <c r="F244" s="1">
        <v>0.0</v>
      </c>
      <c r="G244" s="1">
        <v>0.0</v>
      </c>
      <c r="H244" s="3">
        <v>25259.0</v>
      </c>
      <c r="I244" s="1">
        <v>8.0</v>
      </c>
      <c r="J244" s="1">
        <v>0.0</v>
      </c>
      <c r="K244" s="1">
        <v>12.0</v>
      </c>
      <c r="L244" s="1">
        <v>15.0</v>
      </c>
      <c r="M244" s="1" t="s">
        <v>72</v>
      </c>
      <c r="N244" s="1">
        <v>0.0</v>
      </c>
      <c r="O244" s="1" t="s">
        <v>116</v>
      </c>
      <c r="R244" s="1" t="s">
        <v>1245</v>
      </c>
      <c r="S244" s="1">
        <v>1.0</v>
      </c>
      <c r="T244" s="1" t="s">
        <v>539</v>
      </c>
      <c r="W244" s="1" t="s">
        <v>1246</v>
      </c>
      <c r="X244" s="1" t="s">
        <v>110</v>
      </c>
      <c r="Z244" s="1">
        <v>20.0</v>
      </c>
      <c r="AA244" s="1" t="s">
        <v>1247</v>
      </c>
      <c r="AB244" s="1" t="s">
        <v>79</v>
      </c>
      <c r="AC244" s="1">
        <v>0.0</v>
      </c>
      <c r="AD244" s="1">
        <v>0.0</v>
      </c>
      <c r="AE244" s="1">
        <v>1.0</v>
      </c>
      <c r="AF244" s="1">
        <v>1.0</v>
      </c>
      <c r="AG244" s="1">
        <v>0.0</v>
      </c>
      <c r="AH244" s="1">
        <v>0.0</v>
      </c>
      <c r="AI244" s="1">
        <v>0.0</v>
      </c>
      <c r="AJ244" s="1">
        <v>0.0</v>
      </c>
      <c r="AK244" s="1">
        <v>0.0</v>
      </c>
      <c r="AL244" s="1">
        <v>0.0</v>
      </c>
      <c r="AM244" s="1" t="s">
        <v>91</v>
      </c>
      <c r="AO244" s="1">
        <v>6.0</v>
      </c>
      <c r="AQ244" s="1">
        <v>6.0</v>
      </c>
      <c r="AS244" s="1">
        <v>8.0</v>
      </c>
      <c r="AT244" s="1" t="s">
        <v>1248</v>
      </c>
      <c r="AU244" s="1" t="s">
        <v>82</v>
      </c>
      <c r="AW244" s="1">
        <v>8.0</v>
      </c>
      <c r="AX244" s="1" t="s">
        <v>1249</v>
      </c>
      <c r="AY244" s="1" t="s">
        <v>1250</v>
      </c>
      <c r="AZ244" s="1" t="s">
        <v>1251</v>
      </c>
      <c r="BB244" s="1">
        <v>49.0</v>
      </c>
      <c r="BC244">
        <f t="shared" si="1"/>
        <v>6</v>
      </c>
      <c r="BD244">
        <v>6.0</v>
      </c>
      <c r="BE244">
        <f t="shared" si="2"/>
        <v>6</v>
      </c>
      <c r="BF244">
        <v>6.0</v>
      </c>
    </row>
    <row r="245">
      <c r="A245" s="1">
        <v>243.0</v>
      </c>
      <c r="B245" s="1">
        <v>0.0</v>
      </c>
      <c r="C245" s="1">
        <v>0.0</v>
      </c>
      <c r="D245" s="1">
        <v>1.0</v>
      </c>
      <c r="E245" s="1">
        <v>0.0</v>
      </c>
      <c r="F245" s="1">
        <v>0.0</v>
      </c>
      <c r="G245" s="1">
        <v>0.0</v>
      </c>
      <c r="H245" s="3">
        <v>34537.0</v>
      </c>
      <c r="I245" s="1">
        <v>7.0</v>
      </c>
      <c r="J245" s="1">
        <v>40.0</v>
      </c>
      <c r="K245" s="1">
        <v>9.0</v>
      </c>
      <c r="L245" s="1">
        <v>4.0</v>
      </c>
      <c r="M245" s="1" t="s">
        <v>161</v>
      </c>
      <c r="N245" s="1">
        <v>1.0</v>
      </c>
      <c r="O245" s="1" t="s">
        <v>86</v>
      </c>
      <c r="Q245" s="1" t="s">
        <v>74</v>
      </c>
      <c r="S245" s="1">
        <v>1.0</v>
      </c>
      <c r="T245" s="1" t="s">
        <v>108</v>
      </c>
      <c r="W245" s="1" t="s">
        <v>1252</v>
      </c>
      <c r="X245" s="1" t="s">
        <v>243</v>
      </c>
      <c r="Z245" s="1">
        <v>1.0</v>
      </c>
      <c r="AA245" s="1" t="s">
        <v>1253</v>
      </c>
      <c r="AB245" s="1" t="s">
        <v>384</v>
      </c>
      <c r="AC245" s="1">
        <v>0.0</v>
      </c>
      <c r="AD245" s="1">
        <v>0.0</v>
      </c>
      <c r="AE245" s="1">
        <v>1.0</v>
      </c>
      <c r="AF245" s="1">
        <v>1.0</v>
      </c>
      <c r="AG245" s="1">
        <v>0.0</v>
      </c>
      <c r="AH245" s="1">
        <v>0.0</v>
      </c>
      <c r="AI245" s="1">
        <v>0.0</v>
      </c>
      <c r="AJ245" s="1">
        <v>0.0</v>
      </c>
      <c r="AK245" s="1">
        <v>0.0</v>
      </c>
      <c r="AL245" s="1">
        <v>0.0</v>
      </c>
      <c r="AM245" s="1" t="s">
        <v>91</v>
      </c>
      <c r="AP245" s="1">
        <v>20.0</v>
      </c>
      <c r="AQ245" s="1">
        <v>5.0</v>
      </c>
      <c r="AS245" s="1">
        <v>5.0</v>
      </c>
      <c r="AT245" s="1" t="s">
        <v>1254</v>
      </c>
      <c r="AU245" s="1" t="s">
        <v>82</v>
      </c>
      <c r="AW245" s="1">
        <v>10.0</v>
      </c>
      <c r="AX245" s="1" t="s">
        <v>1255</v>
      </c>
      <c r="AY245" s="1" t="s">
        <v>1256</v>
      </c>
      <c r="AZ245" s="1" t="s">
        <v>1257</v>
      </c>
      <c r="BB245" s="1">
        <v>24.0</v>
      </c>
      <c r="BC245">
        <f t="shared" si="1"/>
        <v>20</v>
      </c>
      <c r="BD245">
        <v>20.0</v>
      </c>
      <c r="BE245">
        <f t="shared" si="2"/>
        <v>5</v>
      </c>
      <c r="BF245">
        <v>5.0</v>
      </c>
    </row>
    <row r="246">
      <c r="A246" s="1">
        <v>244.0</v>
      </c>
      <c r="B246" s="1">
        <v>1.0</v>
      </c>
      <c r="C246" s="1">
        <v>0.0</v>
      </c>
      <c r="D246" s="1">
        <v>1.0</v>
      </c>
      <c r="E246" s="1">
        <v>0.0</v>
      </c>
      <c r="F246" s="1">
        <v>1.0</v>
      </c>
      <c r="G246" s="1">
        <v>0.0</v>
      </c>
      <c r="H246" s="3">
        <v>25710.0</v>
      </c>
      <c r="I246" s="1">
        <v>5.0</v>
      </c>
      <c r="J246" s="1">
        <v>3.0</v>
      </c>
      <c r="K246" s="1">
        <v>9.0</v>
      </c>
      <c r="L246" s="1">
        <v>12.0</v>
      </c>
      <c r="M246" s="1" t="s">
        <v>248</v>
      </c>
      <c r="N246" s="1">
        <v>0.0</v>
      </c>
      <c r="O246" s="1" t="s">
        <v>86</v>
      </c>
      <c r="Q246" s="1" t="s">
        <v>117</v>
      </c>
      <c r="S246" s="1">
        <v>1.0</v>
      </c>
      <c r="T246" s="1" t="s">
        <v>163</v>
      </c>
      <c r="V246" s="1" t="s">
        <v>148</v>
      </c>
      <c r="X246" s="1" t="s">
        <v>389</v>
      </c>
      <c r="Z246" s="1">
        <v>20.0</v>
      </c>
      <c r="AA246" s="1" t="s">
        <v>1258</v>
      </c>
      <c r="AB246" s="1" t="s">
        <v>90</v>
      </c>
      <c r="AC246" s="1">
        <v>0.0</v>
      </c>
      <c r="AD246" s="1">
        <v>0.0</v>
      </c>
      <c r="AE246" s="1">
        <v>0.0</v>
      </c>
      <c r="AF246" s="1">
        <v>0.0</v>
      </c>
      <c r="AG246" s="1">
        <v>0.0</v>
      </c>
      <c r="AH246" s="1">
        <v>0.0</v>
      </c>
      <c r="AI246" s="1">
        <v>0.0</v>
      </c>
      <c r="AJ246" s="1">
        <v>0.0</v>
      </c>
      <c r="AK246" s="1">
        <v>0.0</v>
      </c>
      <c r="AL246" s="1">
        <v>1.0</v>
      </c>
      <c r="AM246" s="1" t="s">
        <v>80</v>
      </c>
      <c r="AO246" s="1">
        <v>6.0</v>
      </c>
      <c r="AR246" s="1">
        <v>8.0</v>
      </c>
      <c r="AS246" s="1">
        <v>15.0</v>
      </c>
      <c r="AT246" s="1" t="s">
        <v>1259</v>
      </c>
      <c r="AU246" s="1" t="s">
        <v>93</v>
      </c>
      <c r="AW246" s="1">
        <v>10.0</v>
      </c>
      <c r="AX246" s="1" t="s">
        <v>1260</v>
      </c>
      <c r="AY246" s="1" t="s">
        <v>1261</v>
      </c>
      <c r="AZ246" s="1" t="s">
        <v>1262</v>
      </c>
      <c r="BB246" s="1">
        <v>48.0</v>
      </c>
      <c r="BC246">
        <f t="shared" si="1"/>
        <v>6</v>
      </c>
      <c r="BD246">
        <v>6.0</v>
      </c>
      <c r="BE246">
        <f t="shared" si="2"/>
        <v>8</v>
      </c>
      <c r="BF246">
        <v>8.0</v>
      </c>
    </row>
    <row r="247">
      <c r="A247" s="1">
        <v>245.0</v>
      </c>
      <c r="B247" s="1">
        <v>0.0</v>
      </c>
      <c r="C247" s="1">
        <v>1.0</v>
      </c>
      <c r="D247" s="1">
        <v>0.0</v>
      </c>
      <c r="E247" s="1">
        <v>0.0</v>
      </c>
      <c r="F247" s="1">
        <v>0.0</v>
      </c>
      <c r="G247" s="1">
        <v>0.0</v>
      </c>
      <c r="H247" s="3">
        <v>30999.0</v>
      </c>
      <c r="I247" s="1">
        <v>6.0</v>
      </c>
      <c r="J247" s="1">
        <v>0.0</v>
      </c>
      <c r="K247" s="1">
        <v>12.0</v>
      </c>
      <c r="L247" s="1">
        <v>5.0</v>
      </c>
      <c r="M247" s="1" t="s">
        <v>72</v>
      </c>
      <c r="N247" s="1">
        <v>1.0</v>
      </c>
      <c r="O247" s="1" t="s">
        <v>116</v>
      </c>
      <c r="Q247" s="1" t="s">
        <v>74</v>
      </c>
      <c r="S247" s="1">
        <v>1.0</v>
      </c>
      <c r="T247" s="1" t="s">
        <v>169</v>
      </c>
      <c r="V247" s="1" t="s">
        <v>99</v>
      </c>
      <c r="X247" s="1" t="s">
        <v>110</v>
      </c>
      <c r="Z247" s="1">
        <v>10.0</v>
      </c>
      <c r="AA247" s="1" t="s">
        <v>1263</v>
      </c>
      <c r="AB247" s="1" t="s">
        <v>102</v>
      </c>
      <c r="AC247" s="1">
        <v>0.0</v>
      </c>
      <c r="AD247" s="1">
        <v>0.0</v>
      </c>
      <c r="AE247" s="1">
        <v>0.0</v>
      </c>
      <c r="AF247" s="1">
        <v>0.0</v>
      </c>
      <c r="AG247" s="1">
        <v>0.0</v>
      </c>
      <c r="AH247" s="1">
        <v>1.0</v>
      </c>
      <c r="AI247" s="1">
        <v>0.0</v>
      </c>
      <c r="AJ247" s="1">
        <v>0.0</v>
      </c>
      <c r="AK247" s="1">
        <v>0.0</v>
      </c>
      <c r="AL247" s="1">
        <v>0.0</v>
      </c>
      <c r="AM247" s="1" t="s">
        <v>80</v>
      </c>
      <c r="AO247" s="1">
        <v>6.0</v>
      </c>
      <c r="AQ247" s="1">
        <v>6.0</v>
      </c>
      <c r="AS247" s="1">
        <v>20.0</v>
      </c>
      <c r="AT247" s="1" t="s">
        <v>1264</v>
      </c>
      <c r="AU247" s="1" t="s">
        <v>398</v>
      </c>
      <c r="AW247" s="1">
        <v>10.0</v>
      </c>
      <c r="AX247" s="1" t="s">
        <v>1265</v>
      </c>
      <c r="AY247" s="1" t="s">
        <v>1266</v>
      </c>
      <c r="BB247" s="1">
        <v>33.0</v>
      </c>
      <c r="BC247">
        <f t="shared" si="1"/>
        <v>6</v>
      </c>
      <c r="BD247">
        <v>6.0</v>
      </c>
      <c r="BE247">
        <f t="shared" si="2"/>
        <v>6</v>
      </c>
      <c r="BF247">
        <v>6.0</v>
      </c>
    </row>
    <row r="248">
      <c r="A248" s="1">
        <v>246.0</v>
      </c>
      <c r="B248" s="1">
        <v>1.0</v>
      </c>
      <c r="C248" s="1">
        <v>1.0</v>
      </c>
      <c r="D248" s="1">
        <v>0.0</v>
      </c>
      <c r="E248" s="1">
        <v>0.0</v>
      </c>
      <c r="F248" s="1">
        <v>1.0</v>
      </c>
      <c r="G248" s="1">
        <v>0.0</v>
      </c>
      <c r="H248" s="3">
        <v>32618.0</v>
      </c>
      <c r="I248" s="1">
        <v>7.0</v>
      </c>
      <c r="J248" s="1">
        <v>80.0</v>
      </c>
      <c r="K248" s="1">
        <v>9.0</v>
      </c>
      <c r="L248" s="1">
        <v>10.0</v>
      </c>
      <c r="M248" s="1" t="s">
        <v>72</v>
      </c>
      <c r="N248" s="1">
        <v>1.0</v>
      </c>
      <c r="O248" s="1" t="s">
        <v>73</v>
      </c>
      <c r="Q248" s="1" t="s">
        <v>117</v>
      </c>
      <c r="S248" s="1">
        <v>1.0</v>
      </c>
      <c r="T248" s="1" t="s">
        <v>236</v>
      </c>
      <c r="W248" s="1" t="s">
        <v>1267</v>
      </c>
      <c r="Y248" s="1" t="s">
        <v>1268</v>
      </c>
      <c r="Z248" s="1">
        <v>4.0</v>
      </c>
      <c r="AA248" s="1" t="s">
        <v>1269</v>
      </c>
      <c r="AB248" s="1" t="s">
        <v>102</v>
      </c>
      <c r="AC248" s="1">
        <v>0.0</v>
      </c>
      <c r="AD248" s="1">
        <v>0.0</v>
      </c>
      <c r="AE248" s="1">
        <v>0.0</v>
      </c>
      <c r="AF248" s="1">
        <v>0.0</v>
      </c>
      <c r="AG248" s="1">
        <v>0.0</v>
      </c>
      <c r="AH248" s="1">
        <v>0.0</v>
      </c>
      <c r="AI248" s="1">
        <v>0.0</v>
      </c>
      <c r="AJ248" s="1">
        <v>0.0</v>
      </c>
      <c r="AK248" s="1">
        <v>1.0</v>
      </c>
      <c r="AL248" s="1">
        <v>0.0</v>
      </c>
      <c r="AU248" s="1" t="s">
        <v>93</v>
      </c>
      <c r="AW248" s="1">
        <v>10.0</v>
      </c>
      <c r="AX248" s="1" t="s">
        <v>1270</v>
      </c>
      <c r="AY248" s="1" t="s">
        <v>1271</v>
      </c>
      <c r="AZ248" s="1" t="s">
        <v>1272</v>
      </c>
      <c r="BB248" s="1">
        <v>29.0</v>
      </c>
      <c r="BC248" t="str">
        <f t="shared" si="1"/>
        <v/>
      </c>
      <c r="BE248" t="str">
        <f t="shared" si="2"/>
        <v/>
      </c>
    </row>
    <row r="249">
      <c r="A249" s="1">
        <v>247.0</v>
      </c>
      <c r="B249" s="1">
        <v>1.0</v>
      </c>
      <c r="C249" s="1">
        <v>0.0</v>
      </c>
      <c r="D249" s="1">
        <v>0.0</v>
      </c>
      <c r="E249" s="1">
        <v>0.0</v>
      </c>
      <c r="F249" s="1">
        <v>0.0</v>
      </c>
      <c r="G249" s="1">
        <v>0.0</v>
      </c>
      <c r="H249" s="3">
        <v>31550.0</v>
      </c>
      <c r="I249" s="1">
        <v>8.0</v>
      </c>
      <c r="J249" s="1">
        <v>30.0</v>
      </c>
      <c r="K249" s="1">
        <v>10.0</v>
      </c>
      <c r="L249" s="1">
        <v>3.0</v>
      </c>
      <c r="M249" s="1" t="s">
        <v>115</v>
      </c>
      <c r="N249" s="1">
        <v>0.0</v>
      </c>
      <c r="O249" s="1" t="s">
        <v>73</v>
      </c>
      <c r="Q249" s="1" t="s">
        <v>122</v>
      </c>
      <c r="S249" s="1">
        <v>1.0</v>
      </c>
      <c r="T249" s="1" t="s">
        <v>236</v>
      </c>
      <c r="V249" s="1" t="s">
        <v>99</v>
      </c>
      <c r="X249" s="1" t="s">
        <v>591</v>
      </c>
      <c r="Z249" s="1">
        <v>6.0</v>
      </c>
      <c r="AA249" s="1" t="s">
        <v>1273</v>
      </c>
      <c r="AB249" s="1" t="s">
        <v>102</v>
      </c>
      <c r="AC249" s="1">
        <v>0.0</v>
      </c>
      <c r="AD249" s="1">
        <v>0.0</v>
      </c>
      <c r="AE249" s="1">
        <v>1.0</v>
      </c>
      <c r="AF249" s="1">
        <v>0.0</v>
      </c>
      <c r="AG249" s="1">
        <v>0.0</v>
      </c>
      <c r="AH249" s="1">
        <v>0.0</v>
      </c>
      <c r="AI249" s="1">
        <v>1.0</v>
      </c>
      <c r="AJ249" s="1">
        <v>0.0</v>
      </c>
      <c r="AK249" s="1">
        <v>0.0</v>
      </c>
      <c r="AL249" s="1">
        <v>0.0</v>
      </c>
      <c r="AM249" s="1" t="s">
        <v>91</v>
      </c>
      <c r="AP249" s="1">
        <v>10.0</v>
      </c>
      <c r="AR249" s="1">
        <v>10.0</v>
      </c>
      <c r="AS249" s="1">
        <v>30.0</v>
      </c>
      <c r="AT249" s="1" t="s">
        <v>1274</v>
      </c>
      <c r="AU249" s="1" t="s">
        <v>93</v>
      </c>
      <c r="AW249" s="1">
        <v>10.0</v>
      </c>
      <c r="AX249" s="1" t="s">
        <v>1275</v>
      </c>
      <c r="BB249" s="1">
        <v>32.0</v>
      </c>
      <c r="BC249">
        <f t="shared" si="1"/>
        <v>10</v>
      </c>
      <c r="BD249">
        <v>10.0</v>
      </c>
      <c r="BE249">
        <f t="shared" si="2"/>
        <v>10</v>
      </c>
      <c r="BF249">
        <v>10.0</v>
      </c>
    </row>
    <row r="250">
      <c r="A250" s="1">
        <v>248.0</v>
      </c>
      <c r="B250" s="1">
        <v>1.0</v>
      </c>
      <c r="C250" s="1">
        <v>0.0</v>
      </c>
      <c r="D250" s="1">
        <v>1.0</v>
      </c>
      <c r="E250" s="1">
        <v>1.0</v>
      </c>
      <c r="F250" s="1">
        <v>0.0</v>
      </c>
      <c r="G250" s="1">
        <v>0.0</v>
      </c>
      <c r="H250" s="3">
        <v>30922.0</v>
      </c>
      <c r="I250" s="1">
        <v>6.0</v>
      </c>
      <c r="J250" s="1">
        <v>2.0</v>
      </c>
      <c r="K250" s="1">
        <v>10.0</v>
      </c>
      <c r="L250" s="1">
        <v>5.0</v>
      </c>
      <c r="M250" s="1" t="s">
        <v>72</v>
      </c>
      <c r="N250" s="1">
        <v>0.0</v>
      </c>
      <c r="O250" s="1" t="s">
        <v>73</v>
      </c>
      <c r="Q250" s="1" t="s">
        <v>87</v>
      </c>
      <c r="S250" s="1">
        <v>0.0</v>
      </c>
      <c r="AB250" s="1" t="s">
        <v>79</v>
      </c>
      <c r="AC250" s="1">
        <v>0.0</v>
      </c>
      <c r="AD250" s="1">
        <v>0.0</v>
      </c>
      <c r="AE250" s="1">
        <v>1.0</v>
      </c>
      <c r="AF250" s="1">
        <v>0.0</v>
      </c>
      <c r="AG250" s="1">
        <v>0.0</v>
      </c>
      <c r="AH250" s="1">
        <v>0.0</v>
      </c>
      <c r="AI250" s="1">
        <v>0.0</v>
      </c>
      <c r="AJ250" s="1">
        <v>0.0</v>
      </c>
      <c r="AK250" s="1">
        <v>0.0</v>
      </c>
      <c r="AL250" s="1">
        <v>0.0</v>
      </c>
      <c r="AM250" s="1" t="s">
        <v>103</v>
      </c>
      <c r="AO250" s="1">
        <v>6.0</v>
      </c>
      <c r="AR250" s="1">
        <v>8.0</v>
      </c>
      <c r="AS250" s="1">
        <v>80.0</v>
      </c>
      <c r="AT250" s="1" t="s">
        <v>1276</v>
      </c>
      <c r="AU250" s="1" t="s">
        <v>215</v>
      </c>
      <c r="AW250" s="1">
        <v>10.0</v>
      </c>
      <c r="AX250" s="1" t="s">
        <v>1277</v>
      </c>
      <c r="AY250" s="1" t="s">
        <v>1278</v>
      </c>
      <c r="BB250" s="1">
        <v>34.0</v>
      </c>
      <c r="BC250">
        <f t="shared" si="1"/>
        <v>6</v>
      </c>
      <c r="BD250">
        <v>6.0</v>
      </c>
      <c r="BE250">
        <f t="shared" si="2"/>
        <v>8</v>
      </c>
      <c r="BF250">
        <v>8.0</v>
      </c>
    </row>
    <row r="251">
      <c r="A251" s="1">
        <v>249.0</v>
      </c>
      <c r="B251" s="1">
        <v>0.0</v>
      </c>
      <c r="C251" s="1">
        <v>1.0</v>
      </c>
      <c r="D251" s="1">
        <v>0.0</v>
      </c>
      <c r="E251" s="1">
        <v>0.0</v>
      </c>
      <c r="F251" s="1">
        <v>1.0</v>
      </c>
      <c r="G251" s="1">
        <v>0.0</v>
      </c>
      <c r="H251" s="3">
        <v>33878.0</v>
      </c>
      <c r="I251" s="1">
        <v>10.0</v>
      </c>
      <c r="J251" s="1">
        <v>60.0</v>
      </c>
      <c r="K251" s="1">
        <v>8.0</v>
      </c>
      <c r="L251" s="1">
        <v>0.0</v>
      </c>
      <c r="M251" s="1" t="s">
        <v>107</v>
      </c>
      <c r="N251" s="1">
        <v>0.0</v>
      </c>
      <c r="P251" s="1" t="s">
        <v>1279</v>
      </c>
      <c r="R251" s="1" t="s">
        <v>1280</v>
      </c>
      <c r="S251" s="1">
        <v>0.0</v>
      </c>
      <c r="AB251" s="1" t="s">
        <v>102</v>
      </c>
      <c r="AC251" s="1">
        <v>0.0</v>
      </c>
      <c r="AD251" s="1">
        <v>0.0</v>
      </c>
      <c r="AE251" s="1">
        <v>0.0</v>
      </c>
      <c r="AF251" s="1">
        <v>0.0</v>
      </c>
      <c r="AG251" s="1">
        <v>0.0</v>
      </c>
      <c r="AH251" s="1">
        <v>1.0</v>
      </c>
      <c r="AI251" s="1">
        <v>0.0</v>
      </c>
      <c r="AJ251" s="1">
        <v>0.0</v>
      </c>
      <c r="AK251" s="1">
        <v>0.0</v>
      </c>
      <c r="AL251" s="1">
        <v>0.0</v>
      </c>
      <c r="AM251" s="1" t="s">
        <v>103</v>
      </c>
      <c r="AO251" s="1">
        <v>5.0</v>
      </c>
      <c r="AQ251" s="1">
        <v>6.0</v>
      </c>
      <c r="AS251" s="1">
        <v>10.0</v>
      </c>
      <c r="AT251" s="1" t="s">
        <v>1281</v>
      </c>
      <c r="AU251" s="1" t="s">
        <v>82</v>
      </c>
      <c r="AW251" s="1">
        <v>10.0</v>
      </c>
      <c r="AX251" s="1" t="s">
        <v>1282</v>
      </c>
      <c r="AY251" s="1" t="s">
        <v>1283</v>
      </c>
      <c r="AZ251" s="1" t="s">
        <v>1284</v>
      </c>
      <c r="BB251" s="1">
        <v>25.0</v>
      </c>
      <c r="BC251">
        <f t="shared" si="1"/>
        <v>5</v>
      </c>
      <c r="BD251">
        <v>5.0</v>
      </c>
      <c r="BE251">
        <f t="shared" si="2"/>
        <v>6</v>
      </c>
      <c r="BF251">
        <v>6.0</v>
      </c>
    </row>
    <row r="252">
      <c r="A252" s="1">
        <v>250.0</v>
      </c>
      <c r="B252" s="1">
        <v>1.0</v>
      </c>
      <c r="C252" s="1">
        <v>0.0</v>
      </c>
      <c r="D252" s="1">
        <v>0.0</v>
      </c>
      <c r="E252" s="1">
        <v>0.0</v>
      </c>
      <c r="F252" s="1">
        <v>1.0</v>
      </c>
      <c r="G252" s="1">
        <v>0.0</v>
      </c>
      <c r="H252" s="3">
        <v>35106.0</v>
      </c>
      <c r="I252" s="1">
        <v>8.0</v>
      </c>
      <c r="J252" s="1">
        <v>30.0</v>
      </c>
      <c r="K252" s="1">
        <v>8.0</v>
      </c>
      <c r="L252" s="1">
        <v>15.0</v>
      </c>
      <c r="M252" s="1" t="s">
        <v>115</v>
      </c>
      <c r="N252" s="1">
        <v>1.0</v>
      </c>
      <c r="O252" s="1" t="s">
        <v>86</v>
      </c>
      <c r="Q252" s="1" t="s">
        <v>87</v>
      </c>
      <c r="S252" s="1">
        <v>1.0</v>
      </c>
      <c r="T252" s="1" t="s">
        <v>163</v>
      </c>
      <c r="V252" s="1" t="s">
        <v>170</v>
      </c>
      <c r="X252" s="1" t="s">
        <v>110</v>
      </c>
      <c r="Z252" s="1">
        <v>2.0</v>
      </c>
      <c r="AA252" s="1" t="s">
        <v>1285</v>
      </c>
      <c r="AB252" s="1" t="s">
        <v>384</v>
      </c>
      <c r="AC252" s="1">
        <v>0.0</v>
      </c>
      <c r="AD252" s="1">
        <v>0.0</v>
      </c>
      <c r="AE252" s="1">
        <v>1.0</v>
      </c>
      <c r="AF252" s="1">
        <v>0.0</v>
      </c>
      <c r="AG252" s="1">
        <v>1.0</v>
      </c>
      <c r="AH252" s="1">
        <v>0.0</v>
      </c>
      <c r="AI252" s="1">
        <v>0.0</v>
      </c>
      <c r="AJ252" s="1">
        <v>0.0</v>
      </c>
      <c r="AK252" s="1">
        <v>0.0</v>
      </c>
      <c r="AL252" s="1">
        <v>0.0</v>
      </c>
      <c r="AM252" s="1" t="s">
        <v>103</v>
      </c>
      <c r="AP252" s="1">
        <v>15.0</v>
      </c>
      <c r="AR252" s="1">
        <v>10.0</v>
      </c>
      <c r="AS252" s="1">
        <v>120.0</v>
      </c>
      <c r="AT252" s="1" t="s">
        <v>1286</v>
      </c>
      <c r="AU252" s="1" t="s">
        <v>93</v>
      </c>
      <c r="AW252" s="1">
        <v>10.0</v>
      </c>
      <c r="AX252" s="1" t="s">
        <v>1287</v>
      </c>
      <c r="AY252" s="1" t="s">
        <v>1288</v>
      </c>
      <c r="AZ252" s="1" t="s">
        <v>1289</v>
      </c>
      <c r="BB252" s="1">
        <v>22.0</v>
      </c>
      <c r="BC252">
        <f t="shared" si="1"/>
        <v>15</v>
      </c>
      <c r="BD252">
        <v>15.0</v>
      </c>
      <c r="BE252">
        <f t="shared" si="2"/>
        <v>10</v>
      </c>
      <c r="BF252">
        <v>10.0</v>
      </c>
    </row>
    <row r="253">
      <c r="A253" s="1">
        <v>251.0</v>
      </c>
      <c r="B253" s="1">
        <v>0.0</v>
      </c>
      <c r="C253" s="1">
        <v>1.0</v>
      </c>
      <c r="D253" s="1">
        <v>0.0</v>
      </c>
      <c r="E253" s="1">
        <v>0.0</v>
      </c>
      <c r="F253" s="1">
        <v>1.0</v>
      </c>
      <c r="G253" s="1">
        <v>0.0</v>
      </c>
      <c r="H253" s="3">
        <v>29900.0</v>
      </c>
      <c r="I253" s="1">
        <v>8.0</v>
      </c>
      <c r="J253" s="1">
        <v>60.0</v>
      </c>
      <c r="K253" s="1">
        <v>10.0</v>
      </c>
      <c r="L253" s="1">
        <v>60.0</v>
      </c>
      <c r="M253" s="1" t="s">
        <v>72</v>
      </c>
      <c r="N253" s="1">
        <v>0.0</v>
      </c>
      <c r="O253" s="1" t="s">
        <v>73</v>
      </c>
      <c r="Q253" s="1" t="s">
        <v>87</v>
      </c>
      <c r="S253" s="1">
        <v>1.0</v>
      </c>
      <c r="T253" s="1" t="s">
        <v>236</v>
      </c>
      <c r="V253" s="1" t="s">
        <v>76</v>
      </c>
      <c r="X253" s="1" t="s">
        <v>110</v>
      </c>
      <c r="Z253" s="1">
        <v>14.0</v>
      </c>
      <c r="AB253" s="1" t="s">
        <v>102</v>
      </c>
      <c r="AC253" s="1">
        <v>0.0</v>
      </c>
      <c r="AD253" s="1">
        <v>0.0</v>
      </c>
      <c r="AE253" s="1">
        <v>0.0</v>
      </c>
      <c r="AF253" s="1">
        <v>0.0</v>
      </c>
      <c r="AG253" s="1">
        <v>0.0</v>
      </c>
      <c r="AH253" s="1">
        <v>1.0</v>
      </c>
      <c r="AI253" s="1">
        <v>0.0</v>
      </c>
      <c r="AJ253" s="1">
        <v>0.0</v>
      </c>
      <c r="AK253" s="1">
        <v>0.0</v>
      </c>
      <c r="AL253" s="1">
        <v>0.0</v>
      </c>
      <c r="AM253" s="1" t="s">
        <v>80</v>
      </c>
      <c r="AO253" s="1">
        <v>4.0</v>
      </c>
      <c r="AQ253" s="1">
        <v>4.0</v>
      </c>
      <c r="AS253" s="1">
        <v>8.0</v>
      </c>
      <c r="AT253" s="1" t="s">
        <v>1290</v>
      </c>
      <c r="AV253" s="1" t="s">
        <v>1291</v>
      </c>
      <c r="AW253" s="1">
        <v>10.0</v>
      </c>
      <c r="AX253" s="1" t="s">
        <v>1292</v>
      </c>
      <c r="AY253" s="1" t="s">
        <v>449</v>
      </c>
      <c r="BB253" s="1">
        <v>36.0</v>
      </c>
      <c r="BC253">
        <f t="shared" si="1"/>
        <v>4</v>
      </c>
      <c r="BD253">
        <v>4.0</v>
      </c>
      <c r="BE253">
        <f t="shared" si="2"/>
        <v>4</v>
      </c>
      <c r="BF253">
        <v>4.0</v>
      </c>
    </row>
    <row r="254">
      <c r="A254" s="1">
        <v>252.0</v>
      </c>
      <c r="B254" s="1">
        <v>1.0</v>
      </c>
      <c r="C254" s="1">
        <v>0.0</v>
      </c>
      <c r="D254" s="1">
        <v>0.0</v>
      </c>
      <c r="E254" s="1">
        <v>0.0</v>
      </c>
      <c r="F254" s="1">
        <v>1.0</v>
      </c>
      <c r="G254" s="1">
        <v>0.0</v>
      </c>
      <c r="H254" s="3">
        <v>26165.0</v>
      </c>
      <c r="I254" s="1">
        <v>8.0</v>
      </c>
      <c r="J254" s="1">
        <v>0.0</v>
      </c>
      <c r="K254" s="1">
        <v>12.0</v>
      </c>
      <c r="L254" s="1">
        <v>12.0</v>
      </c>
      <c r="M254" s="1" t="s">
        <v>248</v>
      </c>
      <c r="N254" s="1">
        <v>0.0</v>
      </c>
      <c r="O254" s="1" t="s">
        <v>86</v>
      </c>
      <c r="Q254" s="1" t="s">
        <v>74</v>
      </c>
      <c r="S254" s="1">
        <v>0.0</v>
      </c>
      <c r="AB254" s="1" t="s">
        <v>102</v>
      </c>
      <c r="AC254" s="1">
        <v>0.0</v>
      </c>
      <c r="AD254" s="1">
        <v>0.0</v>
      </c>
      <c r="AE254" s="1">
        <v>0.0</v>
      </c>
      <c r="AF254" s="1">
        <v>0.0</v>
      </c>
      <c r="AG254" s="1">
        <v>0.0</v>
      </c>
      <c r="AH254" s="1">
        <v>1.0</v>
      </c>
      <c r="AI254" s="1">
        <v>0.0</v>
      </c>
      <c r="AJ254" s="1">
        <v>0.0</v>
      </c>
      <c r="AK254" s="1">
        <v>0.0</v>
      </c>
      <c r="AL254" s="1">
        <v>0.0</v>
      </c>
      <c r="AM254" s="1" t="s">
        <v>91</v>
      </c>
      <c r="AO254" s="1">
        <v>6.0</v>
      </c>
      <c r="AR254" s="1">
        <v>40.0</v>
      </c>
      <c r="AS254" s="1">
        <v>40.0</v>
      </c>
      <c r="AT254" s="1" t="s">
        <v>1293</v>
      </c>
      <c r="AU254" s="1" t="s">
        <v>93</v>
      </c>
      <c r="AW254" s="1">
        <v>10.0</v>
      </c>
      <c r="AX254" s="1" t="s">
        <v>1294</v>
      </c>
      <c r="AY254" s="1" t="s">
        <v>1295</v>
      </c>
      <c r="AZ254" s="1" t="s">
        <v>1296</v>
      </c>
      <c r="BB254" s="1">
        <v>47.0</v>
      </c>
      <c r="BC254">
        <f t="shared" si="1"/>
        <v>6</v>
      </c>
      <c r="BD254">
        <v>6.0</v>
      </c>
      <c r="BE254">
        <f t="shared" si="2"/>
        <v>40</v>
      </c>
      <c r="BF254">
        <v>40.0</v>
      </c>
    </row>
    <row r="255">
      <c r="A255" s="1">
        <v>253.0</v>
      </c>
      <c r="B255" s="1">
        <v>1.0</v>
      </c>
      <c r="C255" s="1">
        <v>0.0</v>
      </c>
      <c r="D255" s="1">
        <v>0.0</v>
      </c>
      <c r="E255" s="1">
        <v>0.0</v>
      </c>
      <c r="F255" s="1">
        <v>1.0</v>
      </c>
      <c r="G255" s="1">
        <v>0.0</v>
      </c>
      <c r="H255" s="3">
        <v>31950.0</v>
      </c>
      <c r="I255" s="1">
        <v>7.0</v>
      </c>
      <c r="J255" s="1">
        <v>0.0</v>
      </c>
      <c r="K255" s="1">
        <v>5.0</v>
      </c>
      <c r="L255" s="1">
        <v>18.0</v>
      </c>
      <c r="M255" s="1" t="s">
        <v>144</v>
      </c>
      <c r="N255" s="1">
        <v>1.0</v>
      </c>
      <c r="O255" s="1" t="s">
        <v>73</v>
      </c>
      <c r="R255" s="1" t="s">
        <v>1297</v>
      </c>
      <c r="S255" s="1">
        <v>1.0</v>
      </c>
      <c r="U255" s="1" t="s">
        <v>1298</v>
      </c>
      <c r="W255" s="1" t="s">
        <v>1299</v>
      </c>
      <c r="X255" s="1" t="s">
        <v>124</v>
      </c>
      <c r="Z255" s="1">
        <v>12.0</v>
      </c>
      <c r="AA255" s="1" t="s">
        <v>1300</v>
      </c>
      <c r="AB255" s="1" t="s">
        <v>384</v>
      </c>
      <c r="AC255" s="1">
        <v>0.0</v>
      </c>
      <c r="AD255" s="1">
        <v>0.0</v>
      </c>
      <c r="AE255" s="1">
        <v>1.0</v>
      </c>
      <c r="AF255" s="1">
        <v>0.0</v>
      </c>
      <c r="AG255" s="1">
        <v>0.0</v>
      </c>
      <c r="AH255" s="1">
        <v>0.0</v>
      </c>
      <c r="AI255" s="1">
        <v>0.0</v>
      </c>
      <c r="AJ255" s="1">
        <v>0.0</v>
      </c>
      <c r="AK255" s="1">
        <v>0.0</v>
      </c>
      <c r="AL255" s="1">
        <v>0.0</v>
      </c>
      <c r="AM255" s="1" t="s">
        <v>103</v>
      </c>
      <c r="AP255" s="1">
        <v>12.0</v>
      </c>
      <c r="AQ255" s="1">
        <v>6.0</v>
      </c>
      <c r="AS255" s="1">
        <v>14.0</v>
      </c>
      <c r="AT255" s="1" t="s">
        <v>1301</v>
      </c>
      <c r="AU255" s="1" t="s">
        <v>93</v>
      </c>
      <c r="AW255" s="1">
        <v>8.0</v>
      </c>
      <c r="AX255" s="1" t="s">
        <v>1302</v>
      </c>
      <c r="AY255" s="1" t="s">
        <v>1303</v>
      </c>
      <c r="AZ255" s="1" t="s">
        <v>1304</v>
      </c>
      <c r="BB255" s="1">
        <v>31.0</v>
      </c>
      <c r="BC255">
        <f t="shared" si="1"/>
        <v>12</v>
      </c>
      <c r="BD255">
        <v>12.0</v>
      </c>
      <c r="BE255">
        <f t="shared" si="2"/>
        <v>6</v>
      </c>
      <c r="BF255">
        <v>6.0</v>
      </c>
    </row>
    <row r="256">
      <c r="A256" s="1">
        <v>254.0</v>
      </c>
      <c r="B256" s="1">
        <v>0.0</v>
      </c>
      <c r="C256" s="1">
        <v>1.0</v>
      </c>
      <c r="D256" s="1">
        <v>1.0</v>
      </c>
      <c r="E256" s="1">
        <v>1.0</v>
      </c>
      <c r="F256" s="1">
        <v>1.0</v>
      </c>
      <c r="G256" s="1">
        <v>0.0</v>
      </c>
      <c r="H256" s="3">
        <v>34235.0</v>
      </c>
      <c r="I256" s="1">
        <v>7.0</v>
      </c>
      <c r="J256" s="1">
        <v>0.0</v>
      </c>
      <c r="K256" s="1">
        <v>13.0</v>
      </c>
      <c r="L256" s="1">
        <v>10.0</v>
      </c>
      <c r="M256" s="1" t="s">
        <v>107</v>
      </c>
      <c r="N256" s="1">
        <v>1.0</v>
      </c>
      <c r="O256" s="1" t="s">
        <v>86</v>
      </c>
      <c r="Q256" s="1" t="s">
        <v>74</v>
      </c>
      <c r="S256" s="1">
        <v>1.0</v>
      </c>
      <c r="T256" s="1" t="s">
        <v>236</v>
      </c>
      <c r="V256" s="1" t="s">
        <v>99</v>
      </c>
      <c r="X256" s="1" t="s">
        <v>110</v>
      </c>
      <c r="Z256" s="1">
        <v>2.0</v>
      </c>
      <c r="AA256" s="1" t="s">
        <v>1305</v>
      </c>
      <c r="AB256" s="1" t="s">
        <v>79</v>
      </c>
      <c r="AC256" s="1">
        <v>0.0</v>
      </c>
      <c r="AD256" s="1">
        <v>0.0</v>
      </c>
      <c r="AE256" s="1">
        <v>0.0</v>
      </c>
      <c r="AF256" s="1">
        <v>0.0</v>
      </c>
      <c r="AG256" s="1">
        <v>0.0</v>
      </c>
      <c r="AH256" s="1">
        <v>1.0</v>
      </c>
      <c r="AI256" s="1">
        <v>0.0</v>
      </c>
      <c r="AJ256" s="1">
        <v>0.0</v>
      </c>
      <c r="AK256" s="1">
        <v>0.0</v>
      </c>
      <c r="AL256" s="1">
        <v>0.0</v>
      </c>
      <c r="AM256" s="1" t="s">
        <v>103</v>
      </c>
      <c r="AO256" s="1">
        <v>4.0</v>
      </c>
      <c r="AQ256" s="1">
        <v>4.0</v>
      </c>
      <c r="AS256" s="1">
        <v>5.0</v>
      </c>
      <c r="AT256" s="1" t="s">
        <v>1306</v>
      </c>
      <c r="AU256" s="1" t="s">
        <v>93</v>
      </c>
      <c r="AW256" s="1">
        <v>10.0</v>
      </c>
      <c r="AX256" s="1" t="s">
        <v>1307</v>
      </c>
      <c r="AY256" s="1" t="s">
        <v>1308</v>
      </c>
      <c r="AZ256" s="1" t="s">
        <v>1309</v>
      </c>
      <c r="BB256" s="1">
        <v>25.0</v>
      </c>
      <c r="BC256">
        <f t="shared" si="1"/>
        <v>4</v>
      </c>
      <c r="BD256">
        <v>4.0</v>
      </c>
      <c r="BE256">
        <f t="shared" si="2"/>
        <v>4</v>
      </c>
      <c r="BF256">
        <v>4.0</v>
      </c>
    </row>
    <row r="257">
      <c r="A257" s="1">
        <v>255.0</v>
      </c>
      <c r="B257" s="1">
        <v>1.0</v>
      </c>
      <c r="C257" s="1">
        <v>0.0</v>
      </c>
      <c r="D257" s="1">
        <v>0.0</v>
      </c>
      <c r="E257" s="1">
        <v>1.0</v>
      </c>
      <c r="F257" s="1">
        <v>0.0</v>
      </c>
      <c r="G257" s="1">
        <v>0.0</v>
      </c>
      <c r="H257" s="3">
        <v>28973.0</v>
      </c>
      <c r="I257" s="1">
        <v>6.0</v>
      </c>
      <c r="J257" s="1">
        <v>45.0</v>
      </c>
      <c r="K257" s="1">
        <v>5.0</v>
      </c>
      <c r="L257" s="1">
        <v>5.0</v>
      </c>
      <c r="M257" s="1" t="s">
        <v>326</v>
      </c>
      <c r="N257" s="1">
        <v>1.0</v>
      </c>
      <c r="O257" s="1" t="s">
        <v>86</v>
      </c>
      <c r="Q257" s="1" t="s">
        <v>87</v>
      </c>
      <c r="S257" s="1">
        <v>1.0</v>
      </c>
      <c r="T257" s="1" t="s">
        <v>33</v>
      </c>
      <c r="V257" s="1" t="s">
        <v>99</v>
      </c>
      <c r="X257" s="1" t="s">
        <v>181</v>
      </c>
      <c r="Z257" s="1">
        <v>8.0</v>
      </c>
      <c r="AA257" s="1" t="s">
        <v>1310</v>
      </c>
      <c r="AB257" s="1" t="s">
        <v>102</v>
      </c>
      <c r="AC257" s="1">
        <v>0.0</v>
      </c>
      <c r="AD257" s="1">
        <v>0.0</v>
      </c>
      <c r="AE257" s="1">
        <v>0.0</v>
      </c>
      <c r="AF257" s="1">
        <v>0.0</v>
      </c>
      <c r="AG257" s="1">
        <v>0.0</v>
      </c>
      <c r="AH257" s="1">
        <v>1.0</v>
      </c>
      <c r="AI257" s="1">
        <v>0.0</v>
      </c>
      <c r="AJ257" s="1">
        <v>0.0</v>
      </c>
      <c r="AK257" s="1">
        <v>0.0</v>
      </c>
      <c r="AL257" s="1">
        <v>0.0</v>
      </c>
      <c r="AM257" s="1" t="s">
        <v>573</v>
      </c>
      <c r="AO257" s="1">
        <v>6.0</v>
      </c>
      <c r="AQ257" s="1">
        <v>4.0</v>
      </c>
      <c r="AS257" s="1">
        <v>5.0</v>
      </c>
      <c r="AT257" s="1" t="s">
        <v>1311</v>
      </c>
      <c r="AU257" s="1" t="s">
        <v>93</v>
      </c>
      <c r="AW257" s="1">
        <v>10.0</v>
      </c>
      <c r="AX257" s="1" t="s">
        <v>1312</v>
      </c>
      <c r="AY257" s="1" t="s">
        <v>1313</v>
      </c>
      <c r="AZ257" s="1" t="s">
        <v>1314</v>
      </c>
      <c r="BB257" s="1">
        <v>39.0</v>
      </c>
      <c r="BC257">
        <f t="shared" si="1"/>
        <v>6</v>
      </c>
      <c r="BD257">
        <v>6.0</v>
      </c>
      <c r="BE257">
        <f t="shared" si="2"/>
        <v>4</v>
      </c>
      <c r="BF257">
        <v>4.0</v>
      </c>
    </row>
    <row r="258">
      <c r="A258" s="1">
        <v>256.0</v>
      </c>
      <c r="B258" s="1">
        <v>1.0</v>
      </c>
      <c r="C258" s="1">
        <v>1.0</v>
      </c>
      <c r="D258" s="1">
        <v>0.0</v>
      </c>
      <c r="E258" s="1">
        <v>0.0</v>
      </c>
      <c r="F258" s="1">
        <v>1.0</v>
      </c>
      <c r="G258" s="1">
        <v>0.0</v>
      </c>
      <c r="H258" s="3">
        <v>25130.0</v>
      </c>
      <c r="I258" s="1">
        <v>8.0</v>
      </c>
      <c r="J258" s="1">
        <v>0.0</v>
      </c>
      <c r="K258" s="1">
        <v>8.0</v>
      </c>
      <c r="L258" s="1">
        <v>50.0</v>
      </c>
      <c r="M258" s="1" t="s">
        <v>121</v>
      </c>
      <c r="N258" s="1">
        <v>1.0</v>
      </c>
      <c r="O258" s="1" t="s">
        <v>116</v>
      </c>
      <c r="R258" s="1" t="s">
        <v>1315</v>
      </c>
      <c r="S258" s="1">
        <v>0.0</v>
      </c>
      <c r="AB258" s="1" t="s">
        <v>102</v>
      </c>
      <c r="AC258" s="1">
        <v>0.0</v>
      </c>
      <c r="AD258" s="1">
        <v>0.0</v>
      </c>
      <c r="AE258" s="1">
        <v>0.0</v>
      </c>
      <c r="AF258" s="1">
        <v>0.0</v>
      </c>
      <c r="AG258" s="1">
        <v>0.0</v>
      </c>
      <c r="AH258" s="1">
        <v>1.0</v>
      </c>
      <c r="AI258" s="1">
        <v>0.0</v>
      </c>
      <c r="AJ258" s="1">
        <v>0.0</v>
      </c>
      <c r="AK258" s="1">
        <v>0.0</v>
      </c>
      <c r="AL258" s="1">
        <v>1.0</v>
      </c>
      <c r="AM258" s="1" t="s">
        <v>91</v>
      </c>
      <c r="AO258" s="1">
        <v>5.0</v>
      </c>
      <c r="AR258" s="1">
        <v>10.0</v>
      </c>
      <c r="AS258" s="1">
        <v>24.0</v>
      </c>
      <c r="AT258" s="1" t="s">
        <v>1316</v>
      </c>
      <c r="AU258" s="1" t="s">
        <v>215</v>
      </c>
      <c r="AW258" s="1">
        <v>9.0</v>
      </c>
      <c r="AX258" s="1" t="s">
        <v>1317</v>
      </c>
      <c r="AY258" s="1" t="s">
        <v>1318</v>
      </c>
      <c r="AZ258" s="1" t="s">
        <v>1319</v>
      </c>
      <c r="BB258" s="1">
        <v>49.0</v>
      </c>
      <c r="BC258">
        <f t="shared" si="1"/>
        <v>5</v>
      </c>
      <c r="BD258">
        <v>5.0</v>
      </c>
      <c r="BE258">
        <f t="shared" si="2"/>
        <v>10</v>
      </c>
      <c r="BF258">
        <v>10.0</v>
      </c>
    </row>
    <row r="259">
      <c r="A259" s="1">
        <v>257.0</v>
      </c>
      <c r="B259" s="1">
        <v>1.0</v>
      </c>
      <c r="C259" s="1">
        <v>0.0</v>
      </c>
      <c r="D259" s="1">
        <v>0.0</v>
      </c>
      <c r="E259" s="1">
        <v>0.0</v>
      </c>
      <c r="F259" s="1">
        <v>0.0</v>
      </c>
      <c r="G259" s="1">
        <v>0.0</v>
      </c>
      <c r="H259" s="3">
        <v>31616.0</v>
      </c>
      <c r="I259" s="1">
        <v>6.0</v>
      </c>
      <c r="J259" s="1">
        <v>2.0</v>
      </c>
      <c r="K259" s="1">
        <v>11.0</v>
      </c>
      <c r="L259" s="1">
        <v>10.0</v>
      </c>
      <c r="M259" s="1" t="s">
        <v>161</v>
      </c>
      <c r="N259" s="1">
        <v>1.0</v>
      </c>
      <c r="O259" s="1" t="s">
        <v>116</v>
      </c>
      <c r="Q259" s="1" t="s">
        <v>117</v>
      </c>
      <c r="S259" s="1">
        <v>1.0</v>
      </c>
      <c r="T259" s="1" t="s">
        <v>236</v>
      </c>
      <c r="V259" s="1" t="s">
        <v>371</v>
      </c>
      <c r="X259" s="1" t="s">
        <v>440</v>
      </c>
      <c r="Z259" s="1">
        <v>10.0</v>
      </c>
      <c r="AA259" s="1" t="s">
        <v>1320</v>
      </c>
      <c r="AB259" s="1" t="s">
        <v>102</v>
      </c>
      <c r="AC259" s="1">
        <v>0.0</v>
      </c>
      <c r="AD259" s="1">
        <v>0.0</v>
      </c>
      <c r="AE259" s="1">
        <v>0.0</v>
      </c>
      <c r="AF259" s="1">
        <v>0.0</v>
      </c>
      <c r="AG259" s="1">
        <v>0.0</v>
      </c>
      <c r="AH259" s="1">
        <v>1.0</v>
      </c>
      <c r="AI259" s="1">
        <v>0.0</v>
      </c>
      <c r="AJ259" s="1">
        <v>0.0</v>
      </c>
      <c r="AK259" s="1">
        <v>0.0</v>
      </c>
      <c r="AL259" s="1">
        <v>1.0</v>
      </c>
      <c r="AM259" s="1" t="s">
        <v>91</v>
      </c>
      <c r="AO259" s="1">
        <v>2.0</v>
      </c>
      <c r="AQ259" s="1">
        <v>1.0</v>
      </c>
      <c r="AS259" s="1">
        <v>3.0</v>
      </c>
      <c r="AT259" s="1" t="s">
        <v>1321</v>
      </c>
      <c r="AU259" s="1" t="s">
        <v>93</v>
      </c>
      <c r="AW259" s="1">
        <v>10.0</v>
      </c>
      <c r="AX259" s="1" t="s">
        <v>1322</v>
      </c>
      <c r="AY259" s="1" t="s">
        <v>1323</v>
      </c>
      <c r="AZ259" s="1" t="s">
        <v>1324</v>
      </c>
      <c r="BB259" s="1">
        <v>32.0</v>
      </c>
      <c r="BC259">
        <f t="shared" si="1"/>
        <v>2</v>
      </c>
      <c r="BD259">
        <v>2.0</v>
      </c>
      <c r="BE259">
        <f t="shared" si="2"/>
        <v>1</v>
      </c>
      <c r="BF259">
        <v>1.0</v>
      </c>
    </row>
    <row r="260">
      <c r="A260" s="1">
        <v>258.0</v>
      </c>
      <c r="B260" s="1">
        <v>1.0</v>
      </c>
      <c r="C260" s="1">
        <v>1.0</v>
      </c>
      <c r="D260" s="1">
        <v>0.0</v>
      </c>
      <c r="E260" s="1">
        <v>0.0</v>
      </c>
      <c r="F260" s="1">
        <v>1.0</v>
      </c>
      <c r="G260" s="1">
        <v>0.0</v>
      </c>
      <c r="H260" s="3">
        <v>30646.0</v>
      </c>
      <c r="I260" s="1">
        <v>7.0</v>
      </c>
      <c r="J260" s="1">
        <v>15.0</v>
      </c>
      <c r="K260" s="1">
        <v>3.0</v>
      </c>
      <c r="L260" s="1">
        <v>12.0</v>
      </c>
      <c r="M260" s="1" t="s">
        <v>326</v>
      </c>
      <c r="N260" s="1">
        <v>0.0</v>
      </c>
      <c r="O260" s="1" t="s">
        <v>97</v>
      </c>
      <c r="Q260" s="1" t="s">
        <v>122</v>
      </c>
      <c r="S260" s="1">
        <v>1.0</v>
      </c>
      <c r="T260" s="1" t="s">
        <v>236</v>
      </c>
      <c r="V260" s="1" t="s">
        <v>99</v>
      </c>
      <c r="X260" s="1" t="s">
        <v>1325</v>
      </c>
      <c r="Z260" s="1">
        <v>5.0</v>
      </c>
      <c r="AA260" s="1" t="s">
        <v>1326</v>
      </c>
      <c r="AB260" s="1" t="s">
        <v>102</v>
      </c>
      <c r="AC260" s="1">
        <v>0.0</v>
      </c>
      <c r="AD260" s="1">
        <v>0.0</v>
      </c>
      <c r="AE260" s="1">
        <v>0.0</v>
      </c>
      <c r="AF260" s="1">
        <v>0.0</v>
      </c>
      <c r="AG260" s="1">
        <v>1.0</v>
      </c>
      <c r="AH260" s="1">
        <v>0.0</v>
      </c>
      <c r="AI260" s="1">
        <v>0.0</v>
      </c>
      <c r="AJ260" s="1">
        <v>0.0</v>
      </c>
      <c r="AK260" s="1">
        <v>0.0</v>
      </c>
      <c r="AL260" s="1">
        <v>0.0</v>
      </c>
      <c r="AM260" s="1" t="s">
        <v>91</v>
      </c>
      <c r="AO260" s="1">
        <v>4.0</v>
      </c>
      <c r="AQ260" s="1">
        <v>6.0</v>
      </c>
      <c r="AS260" s="1">
        <v>10.0</v>
      </c>
      <c r="AT260" s="1" t="s">
        <v>1327</v>
      </c>
      <c r="AU260" s="1" t="s">
        <v>93</v>
      </c>
      <c r="AW260" s="1">
        <v>10.0</v>
      </c>
      <c r="AX260" s="1" t="s">
        <v>1328</v>
      </c>
      <c r="AY260" s="1" t="s">
        <v>1329</v>
      </c>
      <c r="AZ260" s="1" t="s">
        <v>1330</v>
      </c>
      <c r="BB260" s="1">
        <v>34.0</v>
      </c>
      <c r="BC260">
        <f t="shared" si="1"/>
        <v>4</v>
      </c>
      <c r="BD260">
        <v>4.0</v>
      </c>
      <c r="BE260">
        <f t="shared" si="2"/>
        <v>6</v>
      </c>
      <c r="BF260">
        <v>6.0</v>
      </c>
    </row>
    <row r="261">
      <c r="A261" s="1">
        <v>259.0</v>
      </c>
      <c r="B261" s="1">
        <v>0.0</v>
      </c>
      <c r="C261" s="1">
        <v>0.0</v>
      </c>
      <c r="D261" s="1">
        <v>1.0</v>
      </c>
      <c r="E261" s="1">
        <v>1.0</v>
      </c>
      <c r="F261" s="1">
        <v>1.0</v>
      </c>
      <c r="G261" s="1">
        <v>0.0</v>
      </c>
      <c r="H261" s="3">
        <v>34504.0</v>
      </c>
      <c r="I261" s="1">
        <v>5.0</v>
      </c>
      <c r="J261" s="1">
        <v>0.0</v>
      </c>
      <c r="K261" s="1">
        <v>16.0</v>
      </c>
      <c r="L261" s="1">
        <v>5.0</v>
      </c>
      <c r="M261" s="1" t="s">
        <v>85</v>
      </c>
      <c r="N261" s="1">
        <v>0.0</v>
      </c>
      <c r="O261" s="1" t="s">
        <v>116</v>
      </c>
      <c r="Q261" s="1" t="s">
        <v>122</v>
      </c>
      <c r="S261" s="1">
        <v>1.0</v>
      </c>
      <c r="T261" s="1" t="s">
        <v>88</v>
      </c>
      <c r="V261" s="1" t="s">
        <v>99</v>
      </c>
      <c r="X261" s="1" t="s">
        <v>77</v>
      </c>
      <c r="Z261" s="1">
        <v>1.0</v>
      </c>
      <c r="AA261" s="1" t="s">
        <v>78</v>
      </c>
      <c r="AB261" s="1" t="s">
        <v>79</v>
      </c>
      <c r="AC261" s="1">
        <v>0.0</v>
      </c>
      <c r="AD261" s="1">
        <v>0.0</v>
      </c>
      <c r="AE261" s="1">
        <v>1.0</v>
      </c>
      <c r="AF261" s="1">
        <v>0.0</v>
      </c>
      <c r="AG261" s="1">
        <v>0.0</v>
      </c>
      <c r="AH261" s="1">
        <v>0.0</v>
      </c>
      <c r="AI261" s="1">
        <v>0.0</v>
      </c>
      <c r="AJ261" s="1">
        <v>0.0</v>
      </c>
      <c r="AK261" s="1">
        <v>0.0</v>
      </c>
      <c r="AL261" s="1">
        <v>0.0</v>
      </c>
      <c r="AM261" s="1" t="s">
        <v>91</v>
      </c>
      <c r="AO261" s="1">
        <v>6.0</v>
      </c>
      <c r="AQ261" s="1">
        <v>5.0</v>
      </c>
      <c r="AS261" s="1">
        <v>20.0</v>
      </c>
      <c r="AT261" s="1" t="s">
        <v>1331</v>
      </c>
      <c r="AV261" s="1" t="s">
        <v>1332</v>
      </c>
      <c r="AW261" s="1">
        <v>10.0</v>
      </c>
      <c r="AX261" s="1" t="s">
        <v>1333</v>
      </c>
      <c r="AY261" s="1" t="s">
        <v>1334</v>
      </c>
      <c r="AZ261" s="1" t="s">
        <v>1335</v>
      </c>
      <c r="BB261" s="1">
        <v>24.0</v>
      </c>
      <c r="BC261">
        <f t="shared" si="1"/>
        <v>6</v>
      </c>
      <c r="BD261">
        <v>6.0</v>
      </c>
      <c r="BE261">
        <f t="shared" si="2"/>
        <v>5</v>
      </c>
      <c r="BF261">
        <v>5.0</v>
      </c>
    </row>
    <row r="262">
      <c r="A262" s="1">
        <v>260.0</v>
      </c>
      <c r="B262" s="1">
        <v>0.0</v>
      </c>
      <c r="C262" s="1">
        <v>0.0</v>
      </c>
      <c r="D262" s="1">
        <v>0.0</v>
      </c>
      <c r="E262" s="1">
        <v>0.0</v>
      </c>
      <c r="F262" s="1">
        <v>1.0</v>
      </c>
      <c r="G262" s="1">
        <v>0.0</v>
      </c>
      <c r="H262" s="3">
        <v>29665.0</v>
      </c>
      <c r="I262" s="1">
        <v>6.0</v>
      </c>
      <c r="J262" s="1">
        <v>90.0</v>
      </c>
      <c r="K262" s="1">
        <v>5.0</v>
      </c>
      <c r="L262" s="1">
        <v>5.0</v>
      </c>
      <c r="M262" s="1" t="s">
        <v>357</v>
      </c>
      <c r="N262" s="1">
        <v>1.0</v>
      </c>
      <c r="O262" s="1" t="s">
        <v>86</v>
      </c>
      <c r="Q262" s="1" t="s">
        <v>122</v>
      </c>
      <c r="S262" s="1">
        <v>1.0</v>
      </c>
      <c r="T262" s="1" t="s">
        <v>75</v>
      </c>
      <c r="V262" s="1" t="s">
        <v>76</v>
      </c>
      <c r="X262" s="1" t="s">
        <v>110</v>
      </c>
      <c r="Z262" s="1">
        <v>14.0</v>
      </c>
      <c r="AA262" s="1" t="s">
        <v>882</v>
      </c>
      <c r="AB262" s="1" t="s">
        <v>102</v>
      </c>
      <c r="AC262" s="1">
        <v>0.0</v>
      </c>
      <c r="AD262" s="1">
        <v>0.0</v>
      </c>
      <c r="AE262" s="1">
        <v>0.0</v>
      </c>
      <c r="AF262" s="1">
        <v>0.0</v>
      </c>
      <c r="AG262" s="1">
        <v>0.0</v>
      </c>
      <c r="AH262" s="1">
        <v>1.0</v>
      </c>
      <c r="AI262" s="1">
        <v>0.0</v>
      </c>
      <c r="AJ262" s="1">
        <v>0.0</v>
      </c>
      <c r="AK262" s="1">
        <v>0.0</v>
      </c>
      <c r="AL262" s="1">
        <v>0.0</v>
      </c>
      <c r="AM262" s="1" t="s">
        <v>91</v>
      </c>
      <c r="AO262" s="1">
        <v>3.0</v>
      </c>
      <c r="AQ262" s="1">
        <v>2.0</v>
      </c>
      <c r="AS262" s="1">
        <v>60.0</v>
      </c>
      <c r="AT262" s="1" t="s">
        <v>1336</v>
      </c>
      <c r="AU262" s="1" t="s">
        <v>93</v>
      </c>
      <c r="AW262" s="1">
        <v>10.0</v>
      </c>
      <c r="AX262" s="1" t="s">
        <v>1337</v>
      </c>
      <c r="AY262" s="1" t="s">
        <v>1338</v>
      </c>
      <c r="AZ262" s="1" t="s">
        <v>40</v>
      </c>
      <c r="BB262" s="1">
        <v>37.0</v>
      </c>
      <c r="BC262">
        <f t="shared" si="1"/>
        <v>3</v>
      </c>
      <c r="BD262">
        <v>3.0</v>
      </c>
      <c r="BE262">
        <f t="shared" si="2"/>
        <v>2</v>
      </c>
      <c r="BF262">
        <v>2.0</v>
      </c>
    </row>
    <row r="263">
      <c r="A263" s="1">
        <v>261.0</v>
      </c>
      <c r="B263" s="1">
        <v>1.0</v>
      </c>
      <c r="C263" s="1">
        <v>1.0</v>
      </c>
      <c r="D263" s="1">
        <v>0.0</v>
      </c>
      <c r="E263" s="1">
        <v>1.0</v>
      </c>
      <c r="F263" s="1">
        <v>1.0</v>
      </c>
      <c r="G263" s="1">
        <v>0.0</v>
      </c>
      <c r="H263" s="3">
        <v>32765.0</v>
      </c>
      <c r="I263" s="1">
        <v>7.0</v>
      </c>
      <c r="J263" s="1">
        <v>90.0</v>
      </c>
      <c r="K263" s="1">
        <v>15.0</v>
      </c>
      <c r="L263" s="1">
        <v>6.0</v>
      </c>
      <c r="M263" s="1" t="s">
        <v>326</v>
      </c>
      <c r="N263" s="1">
        <v>1.0</v>
      </c>
      <c r="O263" s="1" t="s">
        <v>73</v>
      </c>
      <c r="Q263" s="1" t="s">
        <v>122</v>
      </c>
      <c r="S263" s="1">
        <v>1.0</v>
      </c>
      <c r="T263" s="1" t="s">
        <v>33</v>
      </c>
      <c r="V263" s="1" t="s">
        <v>99</v>
      </c>
      <c r="X263" s="1" t="s">
        <v>181</v>
      </c>
      <c r="Z263" s="1">
        <v>3.0</v>
      </c>
      <c r="AA263" s="1" t="s">
        <v>1339</v>
      </c>
      <c r="AB263" s="1" t="s">
        <v>79</v>
      </c>
      <c r="AC263" s="1">
        <v>0.0</v>
      </c>
      <c r="AD263" s="1">
        <v>0.0</v>
      </c>
      <c r="AE263" s="1">
        <v>1.0</v>
      </c>
      <c r="AF263" s="1">
        <v>0.0</v>
      </c>
      <c r="AG263" s="1">
        <v>0.0</v>
      </c>
      <c r="AH263" s="1">
        <v>0.0</v>
      </c>
      <c r="AI263" s="1">
        <v>0.0</v>
      </c>
      <c r="AJ263" s="1">
        <v>0.0</v>
      </c>
      <c r="AK263" s="1">
        <v>0.0</v>
      </c>
      <c r="AL263" s="1">
        <v>0.0</v>
      </c>
      <c r="AM263" s="1" t="s">
        <v>91</v>
      </c>
      <c r="AO263" s="1">
        <v>6.0</v>
      </c>
      <c r="AQ263" s="1">
        <v>4.0</v>
      </c>
      <c r="AS263" s="1">
        <v>25.0</v>
      </c>
      <c r="AT263" s="1" t="s">
        <v>1340</v>
      </c>
      <c r="AV263" s="1" t="s">
        <v>1341</v>
      </c>
      <c r="AW263" s="1">
        <v>10.0</v>
      </c>
      <c r="AX263" s="1" t="s">
        <v>1342</v>
      </c>
      <c r="AY263" s="1" t="s">
        <v>1343</v>
      </c>
      <c r="AZ263" s="1" t="s">
        <v>1344</v>
      </c>
      <c r="BB263" s="1">
        <v>29.0</v>
      </c>
      <c r="BC263">
        <f t="shared" si="1"/>
        <v>6</v>
      </c>
      <c r="BD263">
        <v>6.0</v>
      </c>
      <c r="BE263">
        <f t="shared" si="2"/>
        <v>4</v>
      </c>
      <c r="BF263">
        <v>4.0</v>
      </c>
    </row>
    <row r="264">
      <c r="A264" s="1">
        <v>262.0</v>
      </c>
      <c r="B264" s="1">
        <v>0.0</v>
      </c>
      <c r="C264" s="1">
        <v>0.0</v>
      </c>
      <c r="D264" s="1">
        <v>1.0</v>
      </c>
      <c r="E264" s="1">
        <v>0.0</v>
      </c>
      <c r="F264" s="1">
        <v>0.0</v>
      </c>
      <c r="G264" s="1">
        <v>0.0</v>
      </c>
      <c r="H264" s="3">
        <v>33475.0</v>
      </c>
      <c r="I264" s="1">
        <v>8.0</v>
      </c>
      <c r="J264" s="1">
        <v>100.0</v>
      </c>
      <c r="K264" s="1">
        <v>10.0</v>
      </c>
      <c r="L264" s="1">
        <v>20.0</v>
      </c>
      <c r="M264" s="1" t="s">
        <v>85</v>
      </c>
      <c r="N264" s="1">
        <v>0.0</v>
      </c>
      <c r="O264" s="1" t="s">
        <v>86</v>
      </c>
      <c r="Q264" s="1" t="s">
        <v>117</v>
      </c>
      <c r="S264" s="1">
        <v>0.0</v>
      </c>
      <c r="AB264" s="1" t="s">
        <v>79</v>
      </c>
      <c r="AC264" s="1">
        <v>0.0</v>
      </c>
      <c r="AD264" s="1">
        <v>0.0</v>
      </c>
      <c r="AE264" s="1">
        <v>0.0</v>
      </c>
      <c r="AF264" s="1">
        <v>1.0</v>
      </c>
      <c r="AG264" s="1">
        <v>0.0</v>
      </c>
      <c r="AH264" s="1">
        <v>0.0</v>
      </c>
      <c r="AI264" s="1">
        <v>0.0</v>
      </c>
      <c r="AJ264" s="1">
        <v>0.0</v>
      </c>
      <c r="AK264" s="1">
        <v>0.0</v>
      </c>
      <c r="AL264" s="1">
        <v>0.0</v>
      </c>
      <c r="AM264" s="1" t="s">
        <v>103</v>
      </c>
      <c r="AP264" s="1">
        <v>10.0</v>
      </c>
      <c r="AQ264" s="1">
        <v>6.0</v>
      </c>
      <c r="AS264" s="1">
        <v>50.0</v>
      </c>
      <c r="AT264" s="1" t="s">
        <v>1345</v>
      </c>
      <c r="AV264" s="1" t="s">
        <v>1346</v>
      </c>
      <c r="AW264" s="1">
        <v>10.0</v>
      </c>
      <c r="AX264" s="1" t="s">
        <v>1347</v>
      </c>
      <c r="AY264" s="1" t="s">
        <v>1348</v>
      </c>
      <c r="AZ264" s="1" t="s">
        <v>1349</v>
      </c>
      <c r="BB264" s="1">
        <v>27.0</v>
      </c>
      <c r="BC264">
        <f t="shared" si="1"/>
        <v>10</v>
      </c>
      <c r="BD264">
        <v>10.0</v>
      </c>
      <c r="BE264">
        <f t="shared" si="2"/>
        <v>6</v>
      </c>
      <c r="BF264">
        <v>6.0</v>
      </c>
    </row>
    <row r="265">
      <c r="A265" s="1">
        <v>263.0</v>
      </c>
      <c r="B265" s="1">
        <v>0.0</v>
      </c>
      <c r="C265" s="1">
        <v>1.0</v>
      </c>
      <c r="D265" s="1">
        <v>0.0</v>
      </c>
      <c r="E265" s="1">
        <v>0.0</v>
      </c>
      <c r="F265" s="1">
        <v>1.0</v>
      </c>
      <c r="G265" s="1">
        <v>0.0</v>
      </c>
      <c r="H265" s="3">
        <v>31986.0</v>
      </c>
      <c r="I265" s="1">
        <v>6.0</v>
      </c>
      <c r="J265" s="1">
        <v>15.0</v>
      </c>
      <c r="K265" s="1">
        <v>12.0</v>
      </c>
      <c r="L265" s="1">
        <v>4.0</v>
      </c>
      <c r="M265" s="1" t="s">
        <v>85</v>
      </c>
      <c r="N265" s="1">
        <v>0.0</v>
      </c>
      <c r="O265" s="1" t="s">
        <v>86</v>
      </c>
      <c r="Q265" s="1" t="s">
        <v>117</v>
      </c>
      <c r="S265" s="1">
        <v>1.0</v>
      </c>
      <c r="U265" s="1" t="s">
        <v>1350</v>
      </c>
      <c r="V265" s="1" t="s">
        <v>109</v>
      </c>
      <c r="X265" s="1" t="s">
        <v>77</v>
      </c>
      <c r="Z265" s="1">
        <v>9.0</v>
      </c>
      <c r="AA265" s="1" t="s">
        <v>1351</v>
      </c>
      <c r="AB265" s="1" t="s">
        <v>1131</v>
      </c>
      <c r="AC265" s="1">
        <v>0.0</v>
      </c>
      <c r="AD265" s="1">
        <v>0.0</v>
      </c>
      <c r="AE265" s="1">
        <v>0.0</v>
      </c>
      <c r="AF265" s="1">
        <v>0.0</v>
      </c>
      <c r="AG265" s="1">
        <v>0.0</v>
      </c>
      <c r="AH265" s="1">
        <v>1.0</v>
      </c>
      <c r="AI265" s="1">
        <v>0.0</v>
      </c>
      <c r="AJ265" s="1">
        <v>0.0</v>
      </c>
      <c r="AK265" s="1">
        <v>0.0</v>
      </c>
      <c r="AL265" s="1">
        <v>0.0</v>
      </c>
      <c r="AM265" s="1" t="s">
        <v>91</v>
      </c>
      <c r="AO265" s="1">
        <v>2.0</v>
      </c>
      <c r="AQ265" s="1">
        <v>5.0</v>
      </c>
      <c r="AS265" s="1">
        <v>4.0</v>
      </c>
      <c r="AT265" s="1" t="s">
        <v>1352</v>
      </c>
      <c r="AV265" s="1" t="s">
        <v>1353</v>
      </c>
      <c r="AW265" s="1">
        <v>10.0</v>
      </c>
      <c r="AX265" s="1" t="s">
        <v>1354</v>
      </c>
      <c r="AY265" s="1" t="s">
        <v>1355</v>
      </c>
      <c r="AZ265" s="1" t="s">
        <v>1356</v>
      </c>
      <c r="BB265" s="1">
        <v>31.0</v>
      </c>
      <c r="BC265">
        <f t="shared" si="1"/>
        <v>2</v>
      </c>
      <c r="BD265">
        <v>2.0</v>
      </c>
      <c r="BE265">
        <f t="shared" si="2"/>
        <v>5</v>
      </c>
      <c r="BF265">
        <v>5.0</v>
      </c>
    </row>
    <row r="266">
      <c r="A266" s="1">
        <v>264.0</v>
      </c>
      <c r="B266" s="1">
        <v>1.0</v>
      </c>
      <c r="C266" s="1">
        <v>1.0</v>
      </c>
      <c r="D266" s="1">
        <v>0.0</v>
      </c>
      <c r="E266" s="1">
        <v>0.0</v>
      </c>
      <c r="F266" s="1">
        <v>1.0</v>
      </c>
      <c r="G266" s="1">
        <v>0.0</v>
      </c>
      <c r="H266" s="3">
        <v>30012.0</v>
      </c>
      <c r="I266" s="1">
        <v>6.0</v>
      </c>
      <c r="J266" s="1">
        <v>2.0</v>
      </c>
      <c r="K266" s="1">
        <v>5.0</v>
      </c>
      <c r="L266" s="1">
        <v>32.0</v>
      </c>
      <c r="M266" s="1" t="s">
        <v>357</v>
      </c>
      <c r="N266" s="1">
        <v>0.0</v>
      </c>
      <c r="O266" s="1" t="s">
        <v>97</v>
      </c>
      <c r="Q266" s="1" t="s">
        <v>122</v>
      </c>
      <c r="S266" s="1">
        <v>1.0</v>
      </c>
      <c r="T266" s="1" t="s">
        <v>180</v>
      </c>
      <c r="V266" s="1" t="s">
        <v>99</v>
      </c>
      <c r="X266" s="1" t="s">
        <v>110</v>
      </c>
      <c r="Z266" s="1">
        <v>3.0</v>
      </c>
      <c r="AA266" s="1" t="s">
        <v>1357</v>
      </c>
      <c r="AB266" s="1" t="s">
        <v>90</v>
      </c>
      <c r="AC266" s="1">
        <v>0.0</v>
      </c>
      <c r="AD266" s="1">
        <v>0.0</v>
      </c>
      <c r="AE266" s="1">
        <v>0.0</v>
      </c>
      <c r="AF266" s="1">
        <v>0.0</v>
      </c>
      <c r="AG266" s="1">
        <v>0.0</v>
      </c>
      <c r="AH266" s="1">
        <v>1.0</v>
      </c>
      <c r="AI266" s="1">
        <v>0.0</v>
      </c>
      <c r="AJ266" s="1">
        <v>0.0</v>
      </c>
      <c r="AK266" s="1">
        <v>0.0</v>
      </c>
      <c r="AL266" s="1">
        <v>0.0</v>
      </c>
      <c r="AM266" s="1" t="s">
        <v>80</v>
      </c>
      <c r="AO266" s="1">
        <v>5.0</v>
      </c>
      <c r="AQ266" s="1">
        <v>5.0</v>
      </c>
      <c r="AS266" s="1">
        <v>10.0</v>
      </c>
      <c r="AT266" s="1" t="s">
        <v>1358</v>
      </c>
      <c r="AU266" s="1" t="s">
        <v>93</v>
      </c>
      <c r="AW266" s="1">
        <v>9.0</v>
      </c>
      <c r="AX266" s="1" t="s">
        <v>1359</v>
      </c>
      <c r="AY266" s="1" t="s">
        <v>1360</v>
      </c>
      <c r="BB266" s="1">
        <v>36.0</v>
      </c>
      <c r="BC266">
        <f t="shared" si="1"/>
        <v>5</v>
      </c>
      <c r="BD266">
        <v>5.0</v>
      </c>
      <c r="BE266">
        <f t="shared" si="2"/>
        <v>5</v>
      </c>
      <c r="BF266">
        <v>5.0</v>
      </c>
    </row>
    <row r="267">
      <c r="A267" s="1">
        <v>265.0</v>
      </c>
      <c r="B267" s="1">
        <v>1.0</v>
      </c>
      <c r="C267" s="1">
        <v>1.0</v>
      </c>
      <c r="D267" s="1">
        <v>0.0</v>
      </c>
      <c r="E267" s="1">
        <v>0.0</v>
      </c>
      <c r="F267" s="1">
        <v>0.0</v>
      </c>
      <c r="G267" s="1">
        <v>0.0</v>
      </c>
      <c r="H267" s="3">
        <v>32105.0</v>
      </c>
      <c r="I267" s="1">
        <v>8.0</v>
      </c>
      <c r="J267" s="1">
        <v>15.0</v>
      </c>
      <c r="K267" s="1">
        <v>12.0</v>
      </c>
      <c r="L267" s="1">
        <v>3.0</v>
      </c>
      <c r="M267" s="1" t="s">
        <v>357</v>
      </c>
      <c r="N267" s="1">
        <v>0.0</v>
      </c>
      <c r="O267" s="1" t="s">
        <v>116</v>
      </c>
      <c r="Q267" s="1" t="s">
        <v>87</v>
      </c>
      <c r="S267" s="1">
        <v>1.0</v>
      </c>
      <c r="T267" s="1" t="s">
        <v>180</v>
      </c>
      <c r="V267" s="1" t="s">
        <v>99</v>
      </c>
      <c r="X267" s="1" t="s">
        <v>591</v>
      </c>
      <c r="Z267" s="1">
        <v>3.0</v>
      </c>
      <c r="AA267" s="1" t="s">
        <v>1361</v>
      </c>
      <c r="AB267" s="1" t="s">
        <v>102</v>
      </c>
      <c r="AC267" s="1">
        <v>0.0</v>
      </c>
      <c r="AD267" s="1">
        <v>0.0</v>
      </c>
      <c r="AE267" s="1">
        <v>0.0</v>
      </c>
      <c r="AF267" s="1">
        <v>1.0</v>
      </c>
      <c r="AG267" s="1">
        <v>0.0</v>
      </c>
      <c r="AH267" s="1">
        <v>0.0</v>
      </c>
      <c r="AI267" s="1">
        <v>0.0</v>
      </c>
      <c r="AJ267" s="1">
        <v>0.0</v>
      </c>
      <c r="AK267" s="1">
        <v>0.0</v>
      </c>
      <c r="AL267" s="1">
        <v>0.0</v>
      </c>
      <c r="AM267" s="1" t="s">
        <v>91</v>
      </c>
      <c r="AO267" s="1">
        <v>6.0</v>
      </c>
      <c r="AQ267" s="1">
        <v>6.0</v>
      </c>
      <c r="AS267" s="1">
        <v>8.0</v>
      </c>
      <c r="AT267" s="1" t="s">
        <v>1362</v>
      </c>
      <c r="AU267" s="1" t="s">
        <v>93</v>
      </c>
      <c r="AW267" s="1">
        <v>10.0</v>
      </c>
      <c r="AX267" s="1" t="s">
        <v>1363</v>
      </c>
      <c r="AZ267" s="1" t="s">
        <v>1364</v>
      </c>
      <c r="BB267" s="1">
        <v>30.0</v>
      </c>
      <c r="BC267">
        <f t="shared" si="1"/>
        <v>6</v>
      </c>
      <c r="BD267">
        <v>6.0</v>
      </c>
      <c r="BE267">
        <f t="shared" si="2"/>
        <v>6</v>
      </c>
      <c r="BF267">
        <v>6.0</v>
      </c>
    </row>
    <row r="268">
      <c r="A268" s="1">
        <v>266.0</v>
      </c>
      <c r="B268" s="1">
        <v>1.0</v>
      </c>
      <c r="C268" s="1">
        <v>1.0</v>
      </c>
      <c r="D268" s="1">
        <v>0.0</v>
      </c>
      <c r="E268" s="1">
        <v>0.0</v>
      </c>
      <c r="F268" s="1">
        <v>1.0</v>
      </c>
      <c r="G268" s="1">
        <v>0.0</v>
      </c>
      <c r="H268" s="3">
        <v>31253.0</v>
      </c>
      <c r="I268" s="1">
        <v>6.0</v>
      </c>
      <c r="J268" s="1">
        <v>270.0</v>
      </c>
      <c r="K268" s="1">
        <v>9.0</v>
      </c>
      <c r="L268" s="1">
        <v>2.0</v>
      </c>
      <c r="M268" s="1" t="s">
        <v>144</v>
      </c>
      <c r="N268" s="1">
        <v>0.0</v>
      </c>
      <c r="O268" s="1" t="s">
        <v>73</v>
      </c>
      <c r="Q268" s="1" t="s">
        <v>122</v>
      </c>
      <c r="S268" s="1">
        <v>1.0</v>
      </c>
      <c r="T268" s="1" t="s">
        <v>236</v>
      </c>
      <c r="V268" s="1" t="s">
        <v>99</v>
      </c>
      <c r="X268" s="1" t="s">
        <v>243</v>
      </c>
      <c r="Z268" s="1">
        <v>7.0</v>
      </c>
      <c r="AA268" s="1" t="s">
        <v>1365</v>
      </c>
      <c r="AB268" s="1" t="s">
        <v>102</v>
      </c>
      <c r="AC268" s="1">
        <v>0.0</v>
      </c>
      <c r="AD268" s="1">
        <v>0.0</v>
      </c>
      <c r="AE268" s="1">
        <v>1.0</v>
      </c>
      <c r="AF268" s="1">
        <v>0.0</v>
      </c>
      <c r="AG268" s="1">
        <v>0.0</v>
      </c>
      <c r="AH268" s="1">
        <v>0.0</v>
      </c>
      <c r="AI268" s="1">
        <v>0.0</v>
      </c>
      <c r="AJ268" s="1">
        <v>0.0</v>
      </c>
      <c r="AK268" s="1">
        <v>0.0</v>
      </c>
      <c r="AL268" s="1">
        <v>1.0</v>
      </c>
      <c r="AM268" s="1" t="s">
        <v>103</v>
      </c>
      <c r="AO268" s="1">
        <v>6.0</v>
      </c>
      <c r="AQ268" s="1">
        <v>4.0</v>
      </c>
      <c r="AS268" s="1">
        <v>100.0</v>
      </c>
      <c r="AT268" s="1" t="s">
        <v>1366</v>
      </c>
      <c r="AU268" s="1" t="s">
        <v>82</v>
      </c>
      <c r="AW268" s="1">
        <v>8.0</v>
      </c>
      <c r="AX268" s="1" t="s">
        <v>1367</v>
      </c>
      <c r="BB268" s="1">
        <v>33.0</v>
      </c>
      <c r="BC268">
        <f t="shared" si="1"/>
        <v>6</v>
      </c>
      <c r="BD268">
        <v>6.0</v>
      </c>
      <c r="BE268">
        <f t="shared" si="2"/>
        <v>4</v>
      </c>
      <c r="BF268">
        <v>4.0</v>
      </c>
    </row>
    <row r="269">
      <c r="A269" s="1">
        <v>267.0</v>
      </c>
      <c r="B269" s="1">
        <v>1.0</v>
      </c>
      <c r="C269" s="1">
        <v>0.0</v>
      </c>
      <c r="D269" s="1">
        <v>0.0</v>
      </c>
      <c r="E269" s="1">
        <v>0.0</v>
      </c>
      <c r="F269" s="1">
        <v>0.0</v>
      </c>
      <c r="G269" s="1">
        <v>0.0</v>
      </c>
      <c r="H269" s="3">
        <v>35274.0</v>
      </c>
      <c r="I269" s="1">
        <v>6.0</v>
      </c>
      <c r="J269" s="1">
        <v>20.0</v>
      </c>
      <c r="K269" s="1">
        <v>12.0</v>
      </c>
      <c r="L269" s="1">
        <v>10.0</v>
      </c>
      <c r="M269" s="1" t="s">
        <v>212</v>
      </c>
      <c r="N269" s="1">
        <v>0.0</v>
      </c>
      <c r="O269" s="1" t="s">
        <v>86</v>
      </c>
      <c r="Q269" s="1" t="s">
        <v>117</v>
      </c>
      <c r="S269" s="1">
        <v>0.0</v>
      </c>
      <c r="AB269" s="1" t="s">
        <v>79</v>
      </c>
      <c r="AC269" s="1">
        <v>0.0</v>
      </c>
      <c r="AD269" s="1">
        <v>0.0</v>
      </c>
      <c r="AE269" s="1">
        <v>0.0</v>
      </c>
      <c r="AF269" s="1">
        <v>0.0</v>
      </c>
      <c r="AG269" s="1">
        <v>0.0</v>
      </c>
      <c r="AH269" s="1">
        <v>0.0</v>
      </c>
      <c r="AI269" s="1">
        <v>0.0</v>
      </c>
      <c r="AJ269" s="1">
        <v>0.0</v>
      </c>
      <c r="AK269" s="1">
        <v>1.0</v>
      </c>
      <c r="AL269" s="1">
        <v>0.0</v>
      </c>
      <c r="AU269" s="1" t="s">
        <v>93</v>
      </c>
      <c r="AW269" s="1">
        <v>10.0</v>
      </c>
      <c r="AX269" s="1" t="s">
        <v>1368</v>
      </c>
      <c r="AY269" s="1" t="s">
        <v>1369</v>
      </c>
      <c r="AZ269" s="1" t="s">
        <v>1370</v>
      </c>
      <c r="BB269" s="1">
        <v>22.0</v>
      </c>
      <c r="BC269" t="str">
        <f t="shared" si="1"/>
        <v/>
      </c>
      <c r="BE269" t="str">
        <f t="shared" si="2"/>
        <v/>
      </c>
    </row>
    <row r="270">
      <c r="A270" s="1">
        <v>268.0</v>
      </c>
      <c r="B270" s="1">
        <v>0.0</v>
      </c>
      <c r="C270" s="1">
        <v>1.0</v>
      </c>
      <c r="D270" s="1">
        <v>1.0</v>
      </c>
      <c r="E270" s="1">
        <v>0.0</v>
      </c>
      <c r="F270" s="1">
        <v>1.0</v>
      </c>
      <c r="G270" s="1">
        <v>0.0</v>
      </c>
      <c r="H270" s="3">
        <v>32057.0</v>
      </c>
      <c r="I270" s="1">
        <v>6.0</v>
      </c>
      <c r="J270" s="1">
        <v>60.0</v>
      </c>
      <c r="K270" s="1">
        <v>7.0</v>
      </c>
      <c r="L270" s="1">
        <v>4.0</v>
      </c>
      <c r="M270" s="1" t="s">
        <v>115</v>
      </c>
      <c r="N270" s="1">
        <v>1.0</v>
      </c>
      <c r="O270" s="1" t="s">
        <v>86</v>
      </c>
      <c r="Q270" s="1" t="s">
        <v>117</v>
      </c>
      <c r="S270" s="1">
        <v>1.0</v>
      </c>
      <c r="T270" s="1" t="s">
        <v>428</v>
      </c>
      <c r="W270" s="1" t="s">
        <v>1371</v>
      </c>
      <c r="Y270" s="1" t="s">
        <v>1372</v>
      </c>
      <c r="Z270" s="1">
        <v>7.0</v>
      </c>
      <c r="AA270" s="1" t="s">
        <v>1373</v>
      </c>
      <c r="AB270" s="1" t="s">
        <v>90</v>
      </c>
      <c r="AC270" s="1">
        <v>0.0</v>
      </c>
      <c r="AD270" s="1">
        <v>0.0</v>
      </c>
      <c r="AE270" s="1">
        <v>0.0</v>
      </c>
      <c r="AF270" s="1">
        <v>0.0</v>
      </c>
      <c r="AG270" s="1">
        <v>0.0</v>
      </c>
      <c r="AH270" s="1">
        <v>0.0</v>
      </c>
      <c r="AI270" s="1">
        <v>0.0</v>
      </c>
      <c r="AJ270" s="1">
        <v>0.0</v>
      </c>
      <c r="AK270" s="1">
        <v>1.0</v>
      </c>
      <c r="AL270" s="1">
        <v>0.0</v>
      </c>
      <c r="AU270" s="1" t="s">
        <v>93</v>
      </c>
      <c r="AW270" s="1">
        <v>10.0</v>
      </c>
      <c r="AX270" s="1" t="s">
        <v>1374</v>
      </c>
      <c r="AY270" s="1" t="s">
        <v>1375</v>
      </c>
      <c r="AZ270" s="1" t="s">
        <v>1376</v>
      </c>
      <c r="BB270" s="1">
        <v>30.0</v>
      </c>
      <c r="BC270" t="str">
        <f t="shared" si="1"/>
        <v/>
      </c>
      <c r="BE270" t="str">
        <f t="shared" si="2"/>
        <v/>
      </c>
    </row>
    <row r="271">
      <c r="A271" s="1">
        <v>269.0</v>
      </c>
      <c r="B271" s="1">
        <v>0.0</v>
      </c>
      <c r="C271" s="1">
        <v>0.0</v>
      </c>
      <c r="D271" s="1">
        <v>0.0</v>
      </c>
      <c r="E271" s="1">
        <v>1.0</v>
      </c>
      <c r="F271" s="1">
        <v>1.0</v>
      </c>
      <c r="G271" s="1">
        <v>0.0</v>
      </c>
      <c r="H271" s="3">
        <v>22548.0</v>
      </c>
      <c r="I271" s="1">
        <v>6.0</v>
      </c>
      <c r="J271" s="1">
        <v>0.0</v>
      </c>
      <c r="K271" s="1">
        <v>15.0</v>
      </c>
      <c r="L271" s="1">
        <v>26.0</v>
      </c>
      <c r="M271" s="1" t="s">
        <v>212</v>
      </c>
      <c r="N271" s="1">
        <v>1.0</v>
      </c>
      <c r="O271" s="1" t="s">
        <v>116</v>
      </c>
      <c r="Q271" s="1" t="s">
        <v>117</v>
      </c>
      <c r="S271" s="1">
        <v>1.0</v>
      </c>
      <c r="T271" s="1" t="s">
        <v>539</v>
      </c>
      <c r="V271" s="1" t="s">
        <v>129</v>
      </c>
      <c r="X271" s="1" t="s">
        <v>591</v>
      </c>
      <c r="Z271" s="1">
        <v>33.0</v>
      </c>
      <c r="AA271" s="1" t="s">
        <v>1377</v>
      </c>
      <c r="AB271" s="1" t="s">
        <v>79</v>
      </c>
      <c r="AC271" s="1">
        <v>0.0</v>
      </c>
      <c r="AD271" s="1">
        <v>0.0</v>
      </c>
      <c r="AE271" s="1">
        <v>0.0</v>
      </c>
      <c r="AF271" s="1">
        <v>0.0</v>
      </c>
      <c r="AG271" s="1">
        <v>0.0</v>
      </c>
      <c r="AH271" s="1">
        <v>1.0</v>
      </c>
      <c r="AI271" s="1">
        <v>0.0</v>
      </c>
      <c r="AJ271" s="1">
        <v>0.0</v>
      </c>
      <c r="AK271" s="1">
        <v>0.0</v>
      </c>
      <c r="AL271" s="1">
        <v>0.0</v>
      </c>
      <c r="AM271" s="1" t="s">
        <v>80</v>
      </c>
      <c r="AP271" s="1">
        <v>20.0</v>
      </c>
      <c r="AR271" s="1">
        <v>10.0</v>
      </c>
      <c r="AS271" s="1">
        <v>36.0</v>
      </c>
      <c r="AT271" s="1" t="s">
        <v>1378</v>
      </c>
      <c r="AV271" s="1" t="s">
        <v>1379</v>
      </c>
      <c r="AW271" s="1">
        <v>7.0</v>
      </c>
      <c r="AX271" s="1" t="s">
        <v>1380</v>
      </c>
      <c r="AY271" s="1" t="s">
        <v>1381</v>
      </c>
      <c r="AZ271" s="1" t="s">
        <v>1382</v>
      </c>
      <c r="BB271" s="1">
        <v>57.0</v>
      </c>
      <c r="BC271">
        <f t="shared" si="1"/>
        <v>20</v>
      </c>
      <c r="BD271">
        <v>20.0</v>
      </c>
      <c r="BE271">
        <f t="shared" si="2"/>
        <v>10</v>
      </c>
      <c r="BF271">
        <v>10.0</v>
      </c>
    </row>
    <row r="272">
      <c r="A272" s="1">
        <v>270.0</v>
      </c>
      <c r="B272" s="1">
        <v>0.0</v>
      </c>
      <c r="C272" s="1">
        <v>0.0</v>
      </c>
      <c r="D272" s="1">
        <v>0.0</v>
      </c>
      <c r="E272" s="1">
        <v>1.0</v>
      </c>
      <c r="F272" s="1">
        <v>1.0</v>
      </c>
      <c r="G272" s="1">
        <v>0.0</v>
      </c>
      <c r="H272" s="3">
        <v>32996.0</v>
      </c>
      <c r="I272" s="1">
        <v>6.0</v>
      </c>
      <c r="J272" s="1">
        <v>30.0</v>
      </c>
      <c r="K272" s="1">
        <v>8.0</v>
      </c>
      <c r="L272" s="1">
        <v>10.0</v>
      </c>
      <c r="M272" s="1" t="s">
        <v>357</v>
      </c>
      <c r="N272" s="1">
        <v>1.0</v>
      </c>
      <c r="O272" s="1" t="s">
        <v>162</v>
      </c>
      <c r="Q272" s="1" t="s">
        <v>74</v>
      </c>
      <c r="S272" s="1">
        <v>1.0</v>
      </c>
      <c r="T272" s="1" t="s">
        <v>1139</v>
      </c>
      <c r="V272" s="1" t="s">
        <v>99</v>
      </c>
      <c r="X272" s="1" t="s">
        <v>110</v>
      </c>
      <c r="Z272" s="1">
        <v>3.0</v>
      </c>
      <c r="AA272" s="1" t="s">
        <v>1383</v>
      </c>
      <c r="AB272" s="1" t="s">
        <v>79</v>
      </c>
      <c r="AC272" s="1">
        <v>0.0</v>
      </c>
      <c r="AD272" s="1">
        <v>0.0</v>
      </c>
      <c r="AE272" s="1">
        <v>1.0</v>
      </c>
      <c r="AF272" s="1">
        <v>1.0</v>
      </c>
      <c r="AG272" s="1">
        <v>0.0</v>
      </c>
      <c r="AH272" s="1">
        <v>0.0</v>
      </c>
      <c r="AI272" s="1">
        <v>0.0</v>
      </c>
      <c r="AJ272" s="1">
        <v>0.0</v>
      </c>
      <c r="AK272" s="1">
        <v>0.0</v>
      </c>
      <c r="AL272" s="1">
        <v>0.0</v>
      </c>
      <c r="AM272" s="1" t="s">
        <v>103</v>
      </c>
      <c r="AO272" s="1">
        <v>3.0</v>
      </c>
      <c r="AQ272" s="1">
        <v>2.0</v>
      </c>
      <c r="AS272" s="1">
        <v>20.0</v>
      </c>
      <c r="AT272" s="1" t="s">
        <v>1384</v>
      </c>
      <c r="AU272" s="1" t="s">
        <v>93</v>
      </c>
      <c r="AW272" s="1">
        <v>7.0</v>
      </c>
      <c r="AX272" s="1" t="s">
        <v>1385</v>
      </c>
      <c r="AY272" s="1" t="s">
        <v>220</v>
      </c>
      <c r="AZ272" s="1" t="s">
        <v>313</v>
      </c>
      <c r="BB272" s="1">
        <v>28.0</v>
      </c>
      <c r="BC272">
        <f t="shared" si="1"/>
        <v>3</v>
      </c>
      <c r="BD272">
        <v>3.0</v>
      </c>
      <c r="BE272">
        <f t="shared" si="2"/>
        <v>2</v>
      </c>
      <c r="BF272">
        <v>2.0</v>
      </c>
    </row>
    <row r="273">
      <c r="A273" s="1">
        <v>271.0</v>
      </c>
      <c r="B273" s="1">
        <v>1.0</v>
      </c>
      <c r="C273" s="1">
        <v>1.0</v>
      </c>
      <c r="D273" s="1">
        <v>0.0</v>
      </c>
      <c r="E273" s="1">
        <v>0.0</v>
      </c>
      <c r="F273" s="1">
        <v>1.0</v>
      </c>
      <c r="G273" s="1">
        <v>0.0</v>
      </c>
      <c r="H273" s="3">
        <v>27656.0</v>
      </c>
      <c r="I273" s="1">
        <v>8.0</v>
      </c>
      <c r="J273" s="1">
        <v>0.0</v>
      </c>
      <c r="K273" s="1">
        <v>10.0</v>
      </c>
      <c r="L273" s="1">
        <v>10.0</v>
      </c>
      <c r="M273" s="1" t="s">
        <v>85</v>
      </c>
      <c r="N273" s="1">
        <v>1.0</v>
      </c>
      <c r="O273" s="1" t="s">
        <v>86</v>
      </c>
      <c r="Q273" s="1" t="s">
        <v>117</v>
      </c>
      <c r="S273" s="1">
        <v>1.0</v>
      </c>
      <c r="T273" s="1" t="s">
        <v>163</v>
      </c>
      <c r="V273" s="1" t="s">
        <v>170</v>
      </c>
      <c r="X273" s="1" t="s">
        <v>110</v>
      </c>
      <c r="Z273" s="1">
        <v>18.0</v>
      </c>
      <c r="AA273" s="1" t="s">
        <v>1386</v>
      </c>
      <c r="AB273" s="1" t="s">
        <v>102</v>
      </c>
      <c r="AC273" s="1">
        <v>0.0</v>
      </c>
      <c r="AD273" s="1">
        <v>0.0</v>
      </c>
      <c r="AE273" s="1">
        <v>0.0</v>
      </c>
      <c r="AF273" s="1">
        <v>0.0</v>
      </c>
      <c r="AG273" s="1">
        <v>0.0</v>
      </c>
      <c r="AH273" s="1">
        <v>1.0</v>
      </c>
      <c r="AI273" s="1">
        <v>0.0</v>
      </c>
      <c r="AJ273" s="1">
        <v>0.0</v>
      </c>
      <c r="AK273" s="1">
        <v>0.0</v>
      </c>
      <c r="AL273" s="1">
        <v>0.0</v>
      </c>
      <c r="AM273" s="1" t="s">
        <v>103</v>
      </c>
      <c r="AO273" s="1">
        <v>4.0</v>
      </c>
      <c r="AR273" s="1">
        <v>30.0</v>
      </c>
      <c r="AS273" s="1">
        <v>50.0</v>
      </c>
      <c r="AT273" s="1" t="s">
        <v>1387</v>
      </c>
      <c r="AU273" s="1" t="s">
        <v>93</v>
      </c>
      <c r="AW273" s="1">
        <v>10.0</v>
      </c>
      <c r="AX273" s="1" t="s">
        <v>1388</v>
      </c>
      <c r="AY273" s="1" t="s">
        <v>1389</v>
      </c>
      <c r="AZ273" s="1" t="s">
        <v>1390</v>
      </c>
      <c r="BB273" s="1">
        <v>43.0</v>
      </c>
      <c r="BC273">
        <f t="shared" si="1"/>
        <v>4</v>
      </c>
      <c r="BD273">
        <v>4.0</v>
      </c>
      <c r="BE273">
        <f t="shared" si="2"/>
        <v>30</v>
      </c>
      <c r="BF273">
        <v>30.0</v>
      </c>
    </row>
    <row r="274">
      <c r="A274" s="1">
        <v>272.0</v>
      </c>
      <c r="B274" s="1">
        <v>0.0</v>
      </c>
      <c r="C274" s="1">
        <v>0.0</v>
      </c>
      <c r="D274" s="1">
        <v>0.0</v>
      </c>
      <c r="E274" s="1">
        <v>0.0</v>
      </c>
      <c r="F274" s="1">
        <v>1.0</v>
      </c>
      <c r="G274" s="1">
        <v>0.0</v>
      </c>
      <c r="H274" s="3">
        <v>30771.0</v>
      </c>
      <c r="I274" s="1">
        <v>8.0</v>
      </c>
      <c r="J274" s="1">
        <v>0.0</v>
      </c>
      <c r="K274" s="1">
        <v>10.0</v>
      </c>
      <c r="L274" s="1">
        <v>2.0</v>
      </c>
      <c r="M274" s="1" t="s">
        <v>85</v>
      </c>
      <c r="N274" s="1">
        <v>0.0</v>
      </c>
      <c r="O274" s="1" t="s">
        <v>145</v>
      </c>
      <c r="Q274" s="1" t="s">
        <v>87</v>
      </c>
      <c r="S274" s="1">
        <v>1.0</v>
      </c>
      <c r="T274" s="1" t="s">
        <v>236</v>
      </c>
      <c r="V274" s="1" t="s">
        <v>99</v>
      </c>
      <c r="X274" s="1" t="s">
        <v>110</v>
      </c>
      <c r="Z274" s="1">
        <v>14.0</v>
      </c>
      <c r="AA274" s="1" t="s">
        <v>1391</v>
      </c>
      <c r="AB274" s="1" t="s">
        <v>79</v>
      </c>
      <c r="AC274" s="1">
        <v>0.0</v>
      </c>
      <c r="AD274" s="1">
        <v>0.0</v>
      </c>
      <c r="AE274" s="1">
        <v>0.0</v>
      </c>
      <c r="AF274" s="1">
        <v>0.0</v>
      </c>
      <c r="AG274" s="1">
        <v>0.0</v>
      </c>
      <c r="AH274" s="1">
        <v>1.0</v>
      </c>
      <c r="AI274" s="1">
        <v>0.0</v>
      </c>
      <c r="AJ274" s="1">
        <v>0.0</v>
      </c>
      <c r="AK274" s="1">
        <v>0.0</v>
      </c>
      <c r="AL274" s="1">
        <v>0.0</v>
      </c>
      <c r="AM274" s="1" t="s">
        <v>91</v>
      </c>
      <c r="AO274" s="1">
        <v>6.0</v>
      </c>
      <c r="AQ274" s="1">
        <v>2.0</v>
      </c>
      <c r="AS274" s="1">
        <v>12.0</v>
      </c>
      <c r="AT274" s="1" t="s">
        <v>1392</v>
      </c>
      <c r="AU274" s="1" t="s">
        <v>213</v>
      </c>
      <c r="AW274" s="1">
        <v>8.0</v>
      </c>
      <c r="AX274" s="1" t="s">
        <v>1393</v>
      </c>
      <c r="AY274" s="1" t="s">
        <v>1394</v>
      </c>
      <c r="AZ274" s="1" t="s">
        <v>1395</v>
      </c>
      <c r="BB274" s="1">
        <v>34.0</v>
      </c>
      <c r="BC274">
        <f t="shared" si="1"/>
        <v>6</v>
      </c>
      <c r="BD274">
        <v>6.0</v>
      </c>
      <c r="BE274">
        <f t="shared" si="2"/>
        <v>2</v>
      </c>
      <c r="BF274">
        <v>2.0</v>
      </c>
    </row>
    <row r="275">
      <c r="A275" s="1">
        <v>273.0</v>
      </c>
      <c r="B275" s="1">
        <v>0.0</v>
      </c>
      <c r="C275" s="1">
        <v>0.0</v>
      </c>
      <c r="D275" s="1">
        <v>0.0</v>
      </c>
      <c r="E275" s="1">
        <v>0.0</v>
      </c>
      <c r="F275" s="1">
        <v>1.0</v>
      </c>
      <c r="G275" s="1">
        <v>0.0</v>
      </c>
      <c r="H275" s="3">
        <v>32356.0</v>
      </c>
      <c r="I275" s="1">
        <v>7.0</v>
      </c>
      <c r="J275" s="1">
        <v>50.0</v>
      </c>
      <c r="K275" s="1">
        <v>10.0</v>
      </c>
      <c r="L275" s="1">
        <v>10.0</v>
      </c>
      <c r="M275" s="1" t="s">
        <v>248</v>
      </c>
      <c r="N275" s="1">
        <v>0.0</v>
      </c>
      <c r="O275" s="1" t="s">
        <v>86</v>
      </c>
      <c r="Q275" s="1" t="s">
        <v>117</v>
      </c>
      <c r="S275" s="1">
        <v>1.0</v>
      </c>
      <c r="T275" s="1" t="s">
        <v>236</v>
      </c>
      <c r="V275" s="1" t="s">
        <v>99</v>
      </c>
      <c r="X275" s="1" t="s">
        <v>181</v>
      </c>
      <c r="Z275" s="1">
        <v>7.0</v>
      </c>
      <c r="AB275" s="1" t="s">
        <v>102</v>
      </c>
      <c r="AC275" s="1">
        <v>0.0</v>
      </c>
      <c r="AD275" s="1">
        <v>0.0</v>
      </c>
      <c r="AE275" s="1">
        <v>0.0</v>
      </c>
      <c r="AF275" s="1">
        <v>1.0</v>
      </c>
      <c r="AG275" s="1">
        <v>0.0</v>
      </c>
      <c r="AH275" s="1">
        <v>0.0</v>
      </c>
      <c r="AI275" s="1">
        <v>0.0</v>
      </c>
      <c r="AJ275" s="1">
        <v>0.0</v>
      </c>
      <c r="AK275" s="1">
        <v>0.0</v>
      </c>
      <c r="AL275" s="1">
        <v>0.0</v>
      </c>
      <c r="AM275" s="1" t="s">
        <v>91</v>
      </c>
      <c r="AO275" s="1">
        <v>3.0</v>
      </c>
      <c r="AQ275" s="1">
        <v>2.0</v>
      </c>
      <c r="AS275" s="1">
        <v>8.0</v>
      </c>
      <c r="AT275" s="1" t="s">
        <v>1396</v>
      </c>
      <c r="AU275" s="1" t="s">
        <v>82</v>
      </c>
      <c r="AW275" s="1">
        <v>10.0</v>
      </c>
      <c r="AX275" s="1" t="s">
        <v>1397</v>
      </c>
      <c r="BB275" s="1">
        <v>30.0</v>
      </c>
      <c r="BC275">
        <f t="shared" si="1"/>
        <v>3</v>
      </c>
      <c r="BD275">
        <v>3.0</v>
      </c>
      <c r="BE275">
        <f t="shared" si="2"/>
        <v>2</v>
      </c>
      <c r="BF275">
        <v>2.0</v>
      </c>
    </row>
    <row r="276">
      <c r="A276" s="1">
        <v>274.0</v>
      </c>
      <c r="B276" s="1">
        <v>0.0</v>
      </c>
      <c r="C276" s="1">
        <v>1.0</v>
      </c>
      <c r="D276" s="1">
        <v>0.0</v>
      </c>
      <c r="E276" s="1">
        <v>0.0</v>
      </c>
      <c r="F276" s="1">
        <v>1.0</v>
      </c>
      <c r="G276" s="1">
        <v>0.0</v>
      </c>
      <c r="H276" s="3">
        <v>32492.0</v>
      </c>
      <c r="I276" s="1">
        <v>7.0</v>
      </c>
      <c r="J276" s="1">
        <v>120.0</v>
      </c>
      <c r="K276" s="1">
        <v>11.0</v>
      </c>
      <c r="L276" s="1">
        <v>6.0</v>
      </c>
      <c r="M276" s="1" t="s">
        <v>115</v>
      </c>
      <c r="N276" s="1">
        <v>1.0</v>
      </c>
      <c r="O276" s="1" t="s">
        <v>86</v>
      </c>
      <c r="Q276" s="1" t="s">
        <v>74</v>
      </c>
      <c r="S276" s="1">
        <v>1.0</v>
      </c>
      <c r="T276" s="1" t="s">
        <v>236</v>
      </c>
      <c r="V276" s="1" t="s">
        <v>99</v>
      </c>
      <c r="X276" s="1" t="s">
        <v>110</v>
      </c>
      <c r="Z276" s="1">
        <v>3.0</v>
      </c>
      <c r="AA276" s="1" t="s">
        <v>1398</v>
      </c>
      <c r="AB276" s="1" t="s">
        <v>79</v>
      </c>
      <c r="AC276" s="1">
        <v>0.0</v>
      </c>
      <c r="AD276" s="1">
        <v>0.0</v>
      </c>
      <c r="AE276" s="1">
        <v>0.0</v>
      </c>
      <c r="AF276" s="1">
        <v>0.0</v>
      </c>
      <c r="AG276" s="1">
        <v>0.0</v>
      </c>
      <c r="AH276" s="1">
        <v>1.0</v>
      </c>
      <c r="AI276" s="1">
        <v>0.0</v>
      </c>
      <c r="AJ276" s="1">
        <v>0.0</v>
      </c>
      <c r="AK276" s="1">
        <v>0.0</v>
      </c>
      <c r="AL276" s="1">
        <v>0.0</v>
      </c>
      <c r="AM276" s="1" t="s">
        <v>91</v>
      </c>
      <c r="AO276" s="1">
        <v>6.0</v>
      </c>
      <c r="AQ276" s="1">
        <v>3.0</v>
      </c>
      <c r="AS276" s="1">
        <v>72.0</v>
      </c>
      <c r="AT276" s="1" t="s">
        <v>1399</v>
      </c>
      <c r="AU276" s="1" t="s">
        <v>213</v>
      </c>
      <c r="AW276" s="1">
        <v>9.0</v>
      </c>
      <c r="AX276" s="1" t="s">
        <v>1400</v>
      </c>
      <c r="AY276" s="1" t="s">
        <v>1401</v>
      </c>
      <c r="AZ276" s="1" t="s">
        <v>1402</v>
      </c>
      <c r="BB276" s="1">
        <v>29.0</v>
      </c>
      <c r="BC276">
        <f t="shared" si="1"/>
        <v>6</v>
      </c>
      <c r="BD276">
        <v>6.0</v>
      </c>
      <c r="BE276">
        <f t="shared" si="2"/>
        <v>3</v>
      </c>
      <c r="BF276">
        <v>3.0</v>
      </c>
    </row>
    <row r="277">
      <c r="A277" s="1">
        <v>275.0</v>
      </c>
      <c r="B277" s="1">
        <v>0.0</v>
      </c>
      <c r="C277" s="1">
        <v>1.0</v>
      </c>
      <c r="D277" s="1">
        <v>0.0</v>
      </c>
      <c r="E277" s="1">
        <v>0.0</v>
      </c>
      <c r="F277" s="1">
        <v>0.0</v>
      </c>
      <c r="G277" s="1">
        <v>0.0</v>
      </c>
      <c r="H277" s="3">
        <v>31335.0</v>
      </c>
      <c r="I277" s="1">
        <v>7.0</v>
      </c>
      <c r="J277" s="1">
        <v>30.0</v>
      </c>
      <c r="K277" s="1">
        <v>11.0</v>
      </c>
      <c r="L277" s="1">
        <v>5.0</v>
      </c>
      <c r="M277" s="1" t="s">
        <v>161</v>
      </c>
      <c r="N277" s="1">
        <v>0.0</v>
      </c>
      <c r="O277" s="1" t="s">
        <v>73</v>
      </c>
      <c r="Q277" s="1" t="s">
        <v>74</v>
      </c>
      <c r="S277" s="1">
        <v>1.0</v>
      </c>
      <c r="T277" s="1" t="s">
        <v>33</v>
      </c>
      <c r="V277" s="1" t="s">
        <v>99</v>
      </c>
      <c r="X277" s="1" t="s">
        <v>243</v>
      </c>
      <c r="Z277" s="1">
        <v>4.0</v>
      </c>
      <c r="AA277" s="1" t="s">
        <v>1403</v>
      </c>
      <c r="AB277" s="1" t="s">
        <v>102</v>
      </c>
      <c r="AC277" s="1">
        <v>1.0</v>
      </c>
      <c r="AD277" s="1">
        <v>1.0</v>
      </c>
      <c r="AE277" s="1">
        <v>0.0</v>
      </c>
      <c r="AF277" s="1">
        <v>0.0</v>
      </c>
      <c r="AG277" s="1">
        <v>0.0</v>
      </c>
      <c r="AH277" s="1">
        <v>0.0</v>
      </c>
      <c r="AI277" s="1">
        <v>0.0</v>
      </c>
      <c r="AJ277" s="1">
        <v>0.0</v>
      </c>
      <c r="AK277" s="1">
        <v>0.0</v>
      </c>
      <c r="AL277" s="1">
        <v>0.0</v>
      </c>
      <c r="AM277" s="1" t="s">
        <v>187</v>
      </c>
      <c r="AO277" s="1">
        <v>3.0</v>
      </c>
      <c r="AQ277" s="1">
        <v>5.0</v>
      </c>
      <c r="AS277" s="1">
        <v>60.0</v>
      </c>
      <c r="AT277" s="1" t="s">
        <v>1404</v>
      </c>
      <c r="AU277" s="1" t="s">
        <v>93</v>
      </c>
      <c r="AW277" s="1">
        <v>7.0</v>
      </c>
      <c r="AX277" s="1" t="s">
        <v>1405</v>
      </c>
      <c r="AY277" s="1" t="s">
        <v>1406</v>
      </c>
      <c r="AZ277" s="1" t="s">
        <v>313</v>
      </c>
      <c r="BB277" s="1">
        <v>32.0</v>
      </c>
      <c r="BC277">
        <f t="shared" si="1"/>
        <v>3</v>
      </c>
      <c r="BD277">
        <v>3.0</v>
      </c>
      <c r="BE277">
        <f t="shared" si="2"/>
        <v>5</v>
      </c>
      <c r="BF277">
        <v>5.0</v>
      </c>
    </row>
    <row r="278">
      <c r="A278" s="1">
        <v>276.0</v>
      </c>
      <c r="B278" s="1">
        <v>1.0</v>
      </c>
      <c r="C278" s="1">
        <v>0.0</v>
      </c>
      <c r="D278" s="1">
        <v>0.0</v>
      </c>
      <c r="E278" s="1">
        <v>0.0</v>
      </c>
      <c r="F278" s="1">
        <v>0.0</v>
      </c>
      <c r="G278" s="1">
        <v>0.0</v>
      </c>
      <c r="H278" s="3">
        <v>32604.0</v>
      </c>
      <c r="I278" s="1">
        <v>8.0</v>
      </c>
      <c r="J278" s="1">
        <v>60.0</v>
      </c>
      <c r="K278" s="1">
        <v>13.0</v>
      </c>
      <c r="L278" s="1">
        <v>3.0</v>
      </c>
      <c r="M278" s="1" t="s">
        <v>121</v>
      </c>
      <c r="N278" s="1">
        <v>1.0</v>
      </c>
      <c r="O278" s="1" t="s">
        <v>97</v>
      </c>
      <c r="Q278" s="1" t="s">
        <v>87</v>
      </c>
      <c r="S278" s="1">
        <v>1.0</v>
      </c>
      <c r="T278" s="1" t="s">
        <v>236</v>
      </c>
      <c r="V278" s="1" t="s">
        <v>99</v>
      </c>
      <c r="X278" s="1" t="s">
        <v>328</v>
      </c>
      <c r="Z278" s="1">
        <v>5.0</v>
      </c>
      <c r="AA278" s="1" t="s">
        <v>1407</v>
      </c>
      <c r="AB278" s="1" t="s">
        <v>79</v>
      </c>
      <c r="AC278" s="1">
        <v>0.0</v>
      </c>
      <c r="AD278" s="1">
        <v>0.0</v>
      </c>
      <c r="AE278" s="1">
        <v>0.0</v>
      </c>
      <c r="AF278" s="1">
        <v>0.0</v>
      </c>
      <c r="AG278" s="1">
        <v>0.0</v>
      </c>
      <c r="AH278" s="1">
        <v>0.0</v>
      </c>
      <c r="AI278" s="1">
        <v>0.0</v>
      </c>
      <c r="AJ278" s="1">
        <v>0.0</v>
      </c>
      <c r="AK278" s="1">
        <v>0.0</v>
      </c>
      <c r="AL278" s="1">
        <v>1.0</v>
      </c>
      <c r="AM278" s="1" t="s">
        <v>80</v>
      </c>
      <c r="AO278" s="1">
        <v>3.0</v>
      </c>
      <c r="AQ278" s="1">
        <v>6.0</v>
      </c>
      <c r="AS278" s="1">
        <v>12.0</v>
      </c>
      <c r="AT278" s="1" t="s">
        <v>1408</v>
      </c>
      <c r="AU278" s="1" t="s">
        <v>93</v>
      </c>
      <c r="AW278" s="1">
        <v>10.0</v>
      </c>
      <c r="AX278" s="1" t="s">
        <v>1409</v>
      </c>
      <c r="AY278" s="1" t="s">
        <v>1410</v>
      </c>
      <c r="AZ278" s="1" t="s">
        <v>1411</v>
      </c>
      <c r="BB278" s="1">
        <v>29.0</v>
      </c>
      <c r="BC278">
        <f t="shared" si="1"/>
        <v>3</v>
      </c>
      <c r="BD278">
        <v>3.0</v>
      </c>
      <c r="BE278">
        <f t="shared" si="2"/>
        <v>6</v>
      </c>
      <c r="BF278">
        <v>6.0</v>
      </c>
    </row>
    <row r="279">
      <c r="A279" s="1">
        <v>277.0</v>
      </c>
      <c r="B279" s="1">
        <v>0.0</v>
      </c>
      <c r="C279" s="1">
        <v>1.0</v>
      </c>
      <c r="D279" s="1">
        <v>0.0</v>
      </c>
      <c r="E279" s="1">
        <v>0.0</v>
      </c>
      <c r="F279" s="1">
        <v>1.0</v>
      </c>
      <c r="G279" s="1">
        <v>0.0</v>
      </c>
      <c r="H279" s="3">
        <v>33046.0</v>
      </c>
      <c r="I279" s="1">
        <v>9.0</v>
      </c>
      <c r="J279" s="1">
        <v>0.0</v>
      </c>
      <c r="K279" s="1">
        <v>10.0</v>
      </c>
      <c r="L279" s="1">
        <v>10.0</v>
      </c>
      <c r="M279" s="1" t="s">
        <v>107</v>
      </c>
      <c r="N279" s="1">
        <v>0.0</v>
      </c>
      <c r="O279" s="1" t="s">
        <v>73</v>
      </c>
      <c r="Q279" s="1" t="s">
        <v>122</v>
      </c>
      <c r="S279" s="1">
        <v>1.0</v>
      </c>
      <c r="T279" s="1" t="s">
        <v>88</v>
      </c>
      <c r="V279" s="1" t="s">
        <v>109</v>
      </c>
      <c r="X279" s="1" t="s">
        <v>77</v>
      </c>
      <c r="Z279" s="1">
        <v>3.0</v>
      </c>
      <c r="AA279" s="1" t="s">
        <v>1412</v>
      </c>
      <c r="AB279" s="1" t="s">
        <v>90</v>
      </c>
      <c r="AC279" s="1">
        <v>0.0</v>
      </c>
      <c r="AD279" s="1">
        <v>0.0</v>
      </c>
      <c r="AE279" s="1">
        <v>0.0</v>
      </c>
      <c r="AF279" s="1">
        <v>0.0</v>
      </c>
      <c r="AG279" s="1">
        <v>0.0</v>
      </c>
      <c r="AH279" s="1">
        <v>1.0</v>
      </c>
      <c r="AI279" s="1">
        <v>0.0</v>
      </c>
      <c r="AJ279" s="1">
        <v>0.0</v>
      </c>
      <c r="AK279" s="1">
        <v>0.0</v>
      </c>
      <c r="AL279" s="1">
        <v>0.0</v>
      </c>
      <c r="AM279" s="1" t="s">
        <v>80</v>
      </c>
      <c r="AO279" s="1">
        <v>4.0</v>
      </c>
      <c r="AQ279" s="1">
        <v>3.0</v>
      </c>
      <c r="AS279" s="1">
        <v>6.0</v>
      </c>
      <c r="AT279" s="1" t="s">
        <v>1413</v>
      </c>
      <c r="AU279" s="1" t="s">
        <v>82</v>
      </c>
      <c r="AW279" s="1">
        <v>8.0</v>
      </c>
      <c r="AX279" s="1" t="s">
        <v>1414</v>
      </c>
      <c r="AY279" s="1" t="s">
        <v>1415</v>
      </c>
      <c r="AZ279" s="1" t="s">
        <v>1416</v>
      </c>
      <c r="BB279" s="1">
        <v>28.0</v>
      </c>
      <c r="BC279">
        <f t="shared" si="1"/>
        <v>4</v>
      </c>
      <c r="BD279">
        <v>4.0</v>
      </c>
      <c r="BE279">
        <f t="shared" si="2"/>
        <v>3</v>
      </c>
      <c r="BF279">
        <v>3.0</v>
      </c>
    </row>
    <row r="280">
      <c r="A280" s="1">
        <v>278.0</v>
      </c>
      <c r="B280" s="1">
        <v>1.0</v>
      </c>
      <c r="C280" s="1">
        <v>0.0</v>
      </c>
      <c r="D280" s="1">
        <v>0.0</v>
      </c>
      <c r="E280" s="1">
        <v>0.0</v>
      </c>
      <c r="F280" s="1">
        <v>0.0</v>
      </c>
      <c r="G280" s="1">
        <v>0.0</v>
      </c>
      <c r="H280" s="3">
        <v>28811.0</v>
      </c>
      <c r="I280" s="1">
        <v>7.0</v>
      </c>
      <c r="J280" s="1">
        <v>30.0</v>
      </c>
      <c r="K280" s="1">
        <v>14.0</v>
      </c>
      <c r="L280" s="1">
        <v>6.0</v>
      </c>
      <c r="M280" s="1" t="s">
        <v>357</v>
      </c>
      <c r="N280" s="1">
        <v>1.0</v>
      </c>
      <c r="O280" s="1" t="s">
        <v>73</v>
      </c>
      <c r="Q280" s="1" t="s">
        <v>74</v>
      </c>
      <c r="S280" s="1">
        <v>1.0</v>
      </c>
      <c r="T280" s="1" t="s">
        <v>98</v>
      </c>
      <c r="V280" s="1" t="s">
        <v>170</v>
      </c>
      <c r="X280" s="1" t="s">
        <v>110</v>
      </c>
      <c r="Z280" s="1">
        <v>16.0</v>
      </c>
      <c r="AA280" s="1" t="s">
        <v>1417</v>
      </c>
      <c r="AB280" s="1" t="s">
        <v>79</v>
      </c>
      <c r="AC280" s="1">
        <v>0.0</v>
      </c>
      <c r="AD280" s="1">
        <v>0.0</v>
      </c>
      <c r="AE280" s="1">
        <v>0.0</v>
      </c>
      <c r="AF280" s="1">
        <v>0.0</v>
      </c>
      <c r="AG280" s="1">
        <v>1.0</v>
      </c>
      <c r="AH280" s="1">
        <v>0.0</v>
      </c>
      <c r="AI280" s="1">
        <v>0.0</v>
      </c>
      <c r="AJ280" s="1">
        <v>0.0</v>
      </c>
      <c r="AK280" s="1">
        <v>0.0</v>
      </c>
      <c r="AL280" s="1">
        <v>0.0</v>
      </c>
      <c r="AM280" s="1" t="s">
        <v>187</v>
      </c>
      <c r="AO280" s="1">
        <v>6.0</v>
      </c>
      <c r="AQ280" s="1">
        <v>6.0</v>
      </c>
      <c r="AS280" s="1">
        <v>40.0</v>
      </c>
      <c r="AT280" s="1" t="s">
        <v>1418</v>
      </c>
      <c r="AU280" s="1" t="s">
        <v>93</v>
      </c>
      <c r="AW280" s="1">
        <v>9.0</v>
      </c>
      <c r="AX280" s="1" t="s">
        <v>1419</v>
      </c>
      <c r="AY280" s="1" t="s">
        <v>1420</v>
      </c>
      <c r="AZ280" s="1" t="s">
        <v>341</v>
      </c>
      <c r="BB280" s="1">
        <v>39.0</v>
      </c>
      <c r="BC280">
        <f t="shared" si="1"/>
        <v>6</v>
      </c>
      <c r="BD280">
        <v>6.0</v>
      </c>
      <c r="BE280">
        <f t="shared" si="2"/>
        <v>6</v>
      </c>
      <c r="BF280">
        <v>6.0</v>
      </c>
    </row>
    <row r="281">
      <c r="A281" s="1">
        <v>279.0</v>
      </c>
      <c r="B281" s="1">
        <v>0.0</v>
      </c>
      <c r="C281" s="1">
        <v>1.0</v>
      </c>
      <c r="D281" s="1">
        <v>0.0</v>
      </c>
      <c r="E281" s="1">
        <v>0.0</v>
      </c>
      <c r="F281" s="1">
        <v>0.0</v>
      </c>
      <c r="G281" s="1">
        <v>0.0</v>
      </c>
      <c r="H281" s="3">
        <v>34183.0</v>
      </c>
      <c r="I281" s="1">
        <v>8.0</v>
      </c>
      <c r="J281" s="1">
        <v>50.0</v>
      </c>
      <c r="K281" s="1">
        <v>3.0</v>
      </c>
      <c r="L281" s="1">
        <v>5.0</v>
      </c>
      <c r="M281" s="1" t="s">
        <v>72</v>
      </c>
      <c r="N281" s="1">
        <v>1.0</v>
      </c>
      <c r="O281" s="1" t="s">
        <v>86</v>
      </c>
      <c r="R281" s="1" t="s">
        <v>1421</v>
      </c>
      <c r="S281" s="1">
        <v>0.0</v>
      </c>
      <c r="AB281" s="1" t="s">
        <v>79</v>
      </c>
      <c r="AC281" s="1">
        <v>0.0</v>
      </c>
      <c r="AD281" s="1">
        <v>0.0</v>
      </c>
      <c r="AE281" s="1">
        <v>0.0</v>
      </c>
      <c r="AF281" s="1">
        <v>0.0</v>
      </c>
      <c r="AG281" s="1">
        <v>0.0</v>
      </c>
      <c r="AH281" s="1">
        <v>1.0</v>
      </c>
      <c r="AI281" s="1">
        <v>0.0</v>
      </c>
      <c r="AJ281" s="1">
        <v>0.0</v>
      </c>
      <c r="AK281" s="1">
        <v>0.0</v>
      </c>
      <c r="AL281" s="1">
        <v>0.0</v>
      </c>
      <c r="AM281" s="1" t="s">
        <v>80</v>
      </c>
      <c r="AO281" s="1">
        <v>1.0</v>
      </c>
      <c r="AQ281" s="1">
        <v>3.0</v>
      </c>
      <c r="AS281" s="1">
        <v>4.0</v>
      </c>
      <c r="AT281" s="1" t="s">
        <v>1422</v>
      </c>
      <c r="AU281" s="1" t="s">
        <v>93</v>
      </c>
      <c r="AW281" s="1">
        <v>10.0</v>
      </c>
      <c r="AX281" s="1" t="s">
        <v>1423</v>
      </c>
      <c r="AY281" s="1" t="s">
        <v>1424</v>
      </c>
      <c r="BB281" s="1">
        <v>25.0</v>
      </c>
      <c r="BC281">
        <f t="shared" si="1"/>
        <v>1</v>
      </c>
      <c r="BD281">
        <v>1.0</v>
      </c>
      <c r="BE281">
        <f t="shared" si="2"/>
        <v>3</v>
      </c>
      <c r="BF281">
        <v>3.0</v>
      </c>
    </row>
    <row r="282">
      <c r="A282" s="1">
        <v>280.0</v>
      </c>
      <c r="B282" s="1">
        <v>1.0</v>
      </c>
      <c r="C282" s="1">
        <v>0.0</v>
      </c>
      <c r="D282" s="1">
        <v>0.0</v>
      </c>
      <c r="E282" s="1">
        <v>1.0</v>
      </c>
      <c r="F282" s="1">
        <v>1.0</v>
      </c>
      <c r="G282" s="1">
        <v>0.0</v>
      </c>
      <c r="H282" s="3">
        <v>31141.0</v>
      </c>
      <c r="I282" s="1">
        <v>8.0</v>
      </c>
      <c r="J282" s="1">
        <v>120.0</v>
      </c>
      <c r="K282" s="1">
        <v>10.0</v>
      </c>
      <c r="L282" s="1">
        <v>10.0</v>
      </c>
      <c r="M282" s="1" t="s">
        <v>85</v>
      </c>
      <c r="N282" s="1">
        <v>1.0</v>
      </c>
      <c r="O282" s="1" t="s">
        <v>73</v>
      </c>
      <c r="Q282" s="1" t="s">
        <v>117</v>
      </c>
      <c r="S282" s="1">
        <v>1.0</v>
      </c>
      <c r="T282" s="1" t="s">
        <v>428</v>
      </c>
      <c r="V282" s="1" t="s">
        <v>76</v>
      </c>
      <c r="X282" s="1" t="s">
        <v>110</v>
      </c>
      <c r="Z282" s="1">
        <v>10.0</v>
      </c>
      <c r="AA282" s="1" t="s">
        <v>1425</v>
      </c>
      <c r="AB282" s="1" t="s">
        <v>79</v>
      </c>
      <c r="AC282" s="1">
        <v>0.0</v>
      </c>
      <c r="AD282" s="1">
        <v>0.0</v>
      </c>
      <c r="AE282" s="1">
        <v>0.0</v>
      </c>
      <c r="AF282" s="1">
        <v>0.0</v>
      </c>
      <c r="AG282" s="1">
        <v>1.0</v>
      </c>
      <c r="AH282" s="1">
        <v>0.0</v>
      </c>
      <c r="AI282" s="1">
        <v>0.0</v>
      </c>
      <c r="AJ282" s="1">
        <v>0.0</v>
      </c>
      <c r="AK282" s="1">
        <v>0.0</v>
      </c>
      <c r="AL282" s="1">
        <v>0.0</v>
      </c>
      <c r="AM282" s="1" t="s">
        <v>91</v>
      </c>
      <c r="AO282" s="1">
        <v>6.0</v>
      </c>
      <c r="AQ282" s="1">
        <v>6.0</v>
      </c>
      <c r="AS282" s="1">
        <v>48.0</v>
      </c>
      <c r="AT282" s="1" t="s">
        <v>1426</v>
      </c>
      <c r="AU282" s="1" t="s">
        <v>93</v>
      </c>
      <c r="AW282" s="1">
        <v>10.0</v>
      </c>
      <c r="AX282" s="1" t="s">
        <v>1427</v>
      </c>
      <c r="AY282" s="1" t="s">
        <v>1428</v>
      </c>
      <c r="AZ282" s="1" t="s">
        <v>1429</v>
      </c>
      <c r="BB282" s="1">
        <v>33.0</v>
      </c>
      <c r="BC282">
        <f t="shared" si="1"/>
        <v>6</v>
      </c>
      <c r="BD282">
        <v>6.0</v>
      </c>
      <c r="BE282">
        <f t="shared" si="2"/>
        <v>6</v>
      </c>
      <c r="BF282">
        <v>6.0</v>
      </c>
    </row>
    <row r="283">
      <c r="A283" s="1">
        <v>281.0</v>
      </c>
      <c r="B283" s="1">
        <v>1.0</v>
      </c>
      <c r="C283" s="1">
        <v>0.0</v>
      </c>
      <c r="D283" s="1">
        <v>0.0</v>
      </c>
      <c r="E283" s="1">
        <v>0.0</v>
      </c>
      <c r="F283" s="1">
        <v>1.0</v>
      </c>
      <c r="G283" s="1">
        <v>0.0</v>
      </c>
      <c r="H283" s="3">
        <v>31929.0</v>
      </c>
      <c r="I283" s="1">
        <v>8.0</v>
      </c>
      <c r="J283" s="1">
        <v>0.0</v>
      </c>
      <c r="K283" s="1">
        <v>8.0</v>
      </c>
      <c r="L283" s="1">
        <v>10.0</v>
      </c>
      <c r="M283" s="1" t="s">
        <v>161</v>
      </c>
      <c r="N283" s="1">
        <v>1.0</v>
      </c>
      <c r="O283" s="1" t="s">
        <v>86</v>
      </c>
      <c r="R283" s="1" t="s">
        <v>1430</v>
      </c>
      <c r="S283" s="1">
        <v>1.0</v>
      </c>
      <c r="T283" s="1" t="s">
        <v>128</v>
      </c>
      <c r="V283" s="1" t="s">
        <v>129</v>
      </c>
      <c r="X283" s="1" t="s">
        <v>110</v>
      </c>
      <c r="Z283" s="1">
        <v>5.0</v>
      </c>
      <c r="AA283" s="1" t="s">
        <v>222</v>
      </c>
      <c r="AB283" s="1" t="s">
        <v>384</v>
      </c>
      <c r="AC283" s="1">
        <v>0.0</v>
      </c>
      <c r="AD283" s="1">
        <v>0.0</v>
      </c>
      <c r="AE283" s="1">
        <v>0.0</v>
      </c>
      <c r="AF283" s="1">
        <v>0.0</v>
      </c>
      <c r="AG283" s="1">
        <v>0.0</v>
      </c>
      <c r="AH283" s="1">
        <v>1.0</v>
      </c>
      <c r="AI283" s="1">
        <v>0.0</v>
      </c>
      <c r="AJ283" s="1">
        <v>0.0</v>
      </c>
      <c r="AK283" s="1">
        <v>0.0</v>
      </c>
      <c r="AL283" s="1">
        <v>0.0</v>
      </c>
      <c r="AM283" s="1" t="s">
        <v>1087</v>
      </c>
      <c r="AO283" s="1">
        <v>6.0</v>
      </c>
      <c r="AR283" s="1">
        <v>10.0</v>
      </c>
      <c r="AS283" s="1">
        <v>10.0</v>
      </c>
      <c r="AT283" s="1" t="s">
        <v>1431</v>
      </c>
      <c r="AU283" s="1" t="s">
        <v>82</v>
      </c>
      <c r="AW283" s="1">
        <v>10.0</v>
      </c>
      <c r="AX283" s="1" t="s">
        <v>1432</v>
      </c>
      <c r="AY283" s="1" t="s">
        <v>1433</v>
      </c>
      <c r="AZ283" s="1" t="s">
        <v>1434</v>
      </c>
      <c r="BB283" s="1">
        <v>31.0</v>
      </c>
      <c r="BC283">
        <f t="shared" si="1"/>
        <v>6</v>
      </c>
      <c r="BD283">
        <v>6.0</v>
      </c>
      <c r="BE283">
        <f t="shared" si="2"/>
        <v>10</v>
      </c>
      <c r="BF283">
        <v>10.0</v>
      </c>
    </row>
    <row r="284">
      <c r="A284" s="1">
        <v>282.0</v>
      </c>
      <c r="B284" s="1">
        <v>0.0</v>
      </c>
      <c r="C284" s="1">
        <v>0.0</v>
      </c>
      <c r="D284" s="1">
        <v>0.0</v>
      </c>
      <c r="E284" s="1">
        <v>0.0</v>
      </c>
      <c r="F284" s="1">
        <v>1.0</v>
      </c>
      <c r="G284" s="1">
        <v>0.0</v>
      </c>
      <c r="H284" s="3">
        <v>34818.0</v>
      </c>
      <c r="I284" s="1">
        <v>8.0</v>
      </c>
      <c r="J284" s="1">
        <v>150.0</v>
      </c>
      <c r="K284" s="1">
        <v>12.0</v>
      </c>
      <c r="L284" s="1">
        <v>2.0</v>
      </c>
      <c r="M284" s="1" t="s">
        <v>85</v>
      </c>
      <c r="N284" s="1">
        <v>1.0</v>
      </c>
      <c r="O284" s="1" t="s">
        <v>86</v>
      </c>
      <c r="Q284" s="1" t="s">
        <v>122</v>
      </c>
      <c r="S284" s="1">
        <v>1.0</v>
      </c>
      <c r="T284" s="1" t="s">
        <v>236</v>
      </c>
      <c r="W284" s="1" t="s">
        <v>1435</v>
      </c>
      <c r="X284" s="1" t="s">
        <v>110</v>
      </c>
      <c r="Z284" s="1">
        <v>0.0</v>
      </c>
      <c r="AA284" s="1" t="s">
        <v>1436</v>
      </c>
      <c r="AB284" s="1" t="s">
        <v>79</v>
      </c>
      <c r="AC284" s="1">
        <v>0.0</v>
      </c>
      <c r="AD284" s="1">
        <v>0.0</v>
      </c>
      <c r="AE284" s="1">
        <v>0.0</v>
      </c>
      <c r="AF284" s="1">
        <v>1.0</v>
      </c>
      <c r="AG284" s="1">
        <v>0.0</v>
      </c>
      <c r="AH284" s="1">
        <v>0.0</v>
      </c>
      <c r="AI284" s="1">
        <v>0.0</v>
      </c>
      <c r="AJ284" s="1">
        <v>0.0</v>
      </c>
      <c r="AK284" s="1">
        <v>0.0</v>
      </c>
      <c r="AL284" s="1">
        <v>0.0</v>
      </c>
      <c r="AM284" s="1" t="s">
        <v>91</v>
      </c>
      <c r="AP284" s="1">
        <v>10.0</v>
      </c>
      <c r="AQ284" s="1">
        <v>5.0</v>
      </c>
      <c r="AS284" s="1">
        <v>8.0</v>
      </c>
      <c r="AT284" s="1" t="s">
        <v>1437</v>
      </c>
      <c r="AU284" s="1" t="s">
        <v>93</v>
      </c>
      <c r="AW284" s="1">
        <v>10.0</v>
      </c>
      <c r="AX284" s="1" t="s">
        <v>1438</v>
      </c>
      <c r="BB284" s="1">
        <v>23.0</v>
      </c>
      <c r="BC284">
        <f t="shared" si="1"/>
        <v>10</v>
      </c>
      <c r="BD284">
        <v>10.0</v>
      </c>
      <c r="BE284">
        <f t="shared" si="2"/>
        <v>5</v>
      </c>
      <c r="BF284">
        <v>5.0</v>
      </c>
    </row>
    <row r="285">
      <c r="A285" s="1">
        <v>283.0</v>
      </c>
      <c r="B285" s="1">
        <v>0.0</v>
      </c>
      <c r="C285" s="1">
        <v>1.0</v>
      </c>
      <c r="D285" s="1">
        <v>0.0</v>
      </c>
      <c r="E285" s="1">
        <v>0.0</v>
      </c>
      <c r="F285" s="1">
        <v>0.0</v>
      </c>
      <c r="G285" s="1">
        <v>0.0</v>
      </c>
      <c r="H285" s="3">
        <v>33030.0</v>
      </c>
      <c r="I285" s="1">
        <v>7.0</v>
      </c>
      <c r="J285" s="1">
        <v>30.0</v>
      </c>
      <c r="K285" s="1">
        <v>10.0</v>
      </c>
      <c r="L285" s="1">
        <v>18.0</v>
      </c>
      <c r="M285" s="1" t="s">
        <v>248</v>
      </c>
      <c r="N285" s="1">
        <v>1.0</v>
      </c>
      <c r="O285" s="1" t="s">
        <v>73</v>
      </c>
      <c r="Q285" s="1" t="s">
        <v>117</v>
      </c>
      <c r="S285" s="1">
        <v>1.0</v>
      </c>
      <c r="T285" s="1" t="s">
        <v>180</v>
      </c>
      <c r="V285" s="1" t="s">
        <v>99</v>
      </c>
      <c r="X285" s="1" t="s">
        <v>377</v>
      </c>
      <c r="Z285" s="1">
        <v>4.0</v>
      </c>
      <c r="AA285" s="1" t="s">
        <v>1439</v>
      </c>
      <c r="AB285" s="1" t="s">
        <v>384</v>
      </c>
      <c r="AC285" s="1">
        <v>0.0</v>
      </c>
      <c r="AD285" s="1">
        <v>0.0</v>
      </c>
      <c r="AE285" s="1">
        <v>1.0</v>
      </c>
      <c r="AF285" s="1">
        <v>1.0</v>
      </c>
      <c r="AG285" s="1">
        <v>0.0</v>
      </c>
      <c r="AH285" s="1">
        <v>0.0</v>
      </c>
      <c r="AI285" s="1">
        <v>0.0</v>
      </c>
      <c r="AJ285" s="1">
        <v>0.0</v>
      </c>
      <c r="AK285" s="1">
        <v>0.0</v>
      </c>
      <c r="AL285" s="1">
        <v>0.0</v>
      </c>
      <c r="AM285" s="1" t="s">
        <v>91</v>
      </c>
      <c r="AO285" s="1">
        <v>6.0</v>
      </c>
      <c r="AQ285" s="1">
        <v>4.0</v>
      </c>
      <c r="AS285" s="1">
        <v>10.0</v>
      </c>
      <c r="AT285" s="1" t="s">
        <v>1440</v>
      </c>
      <c r="AU285" s="1" t="s">
        <v>93</v>
      </c>
      <c r="AW285" s="1">
        <v>10.0</v>
      </c>
      <c r="AX285" s="1" t="s">
        <v>1441</v>
      </c>
      <c r="AY285" s="1" t="s">
        <v>1442</v>
      </c>
      <c r="AZ285" s="1" t="s">
        <v>1443</v>
      </c>
      <c r="BB285" s="1">
        <v>28.0</v>
      </c>
      <c r="BC285">
        <f t="shared" si="1"/>
        <v>6</v>
      </c>
      <c r="BD285">
        <v>6.0</v>
      </c>
      <c r="BE285">
        <f t="shared" si="2"/>
        <v>4</v>
      </c>
      <c r="BF285">
        <v>4.0</v>
      </c>
    </row>
    <row r="286">
      <c r="A286" s="1">
        <v>284.0</v>
      </c>
      <c r="B286" s="1">
        <v>1.0</v>
      </c>
      <c r="C286" s="1">
        <v>0.0</v>
      </c>
      <c r="D286" s="1">
        <v>0.0</v>
      </c>
      <c r="E286" s="1">
        <v>0.0</v>
      </c>
      <c r="F286" s="1">
        <v>1.0</v>
      </c>
      <c r="G286" s="1">
        <v>0.0</v>
      </c>
      <c r="H286" s="3">
        <v>42813.0</v>
      </c>
      <c r="I286" s="1">
        <v>7.0</v>
      </c>
      <c r="J286" s="1">
        <v>0.0</v>
      </c>
      <c r="K286" s="1">
        <v>13.0</v>
      </c>
      <c r="L286" s="1">
        <v>5.0</v>
      </c>
      <c r="M286" s="1" t="s">
        <v>121</v>
      </c>
      <c r="N286" s="1">
        <v>1.0</v>
      </c>
      <c r="O286" s="1" t="s">
        <v>86</v>
      </c>
      <c r="Q286" s="1" t="s">
        <v>122</v>
      </c>
      <c r="S286" s="1">
        <v>0.0</v>
      </c>
      <c r="AB286" s="1" t="s">
        <v>79</v>
      </c>
      <c r="AC286" s="1">
        <v>0.0</v>
      </c>
      <c r="AD286" s="1">
        <v>0.0</v>
      </c>
      <c r="AE286" s="1">
        <v>0.0</v>
      </c>
      <c r="AF286" s="1">
        <v>1.0</v>
      </c>
      <c r="AG286" s="1">
        <v>0.0</v>
      </c>
      <c r="AH286" s="1">
        <v>0.0</v>
      </c>
      <c r="AI286" s="1">
        <v>0.0</v>
      </c>
      <c r="AJ286" s="1">
        <v>0.0</v>
      </c>
      <c r="AK286" s="1">
        <v>0.0</v>
      </c>
      <c r="AL286" s="1">
        <v>0.0</v>
      </c>
      <c r="AM286" s="1" t="s">
        <v>103</v>
      </c>
      <c r="AP286" s="1">
        <v>25.0</v>
      </c>
      <c r="AR286" s="1">
        <v>15.0</v>
      </c>
      <c r="AS286" s="1">
        <v>50.0</v>
      </c>
      <c r="AT286" s="1" t="s">
        <v>1444</v>
      </c>
      <c r="AU286" s="1" t="s">
        <v>82</v>
      </c>
      <c r="AW286" s="1">
        <v>9.0</v>
      </c>
      <c r="AX286" s="1" t="s">
        <v>1445</v>
      </c>
      <c r="AY286" s="1" t="s">
        <v>1446</v>
      </c>
      <c r="AZ286" s="1" t="s">
        <v>313</v>
      </c>
      <c r="BB286" s="1">
        <v>1.0</v>
      </c>
      <c r="BC286">
        <f t="shared" si="1"/>
        <v>25</v>
      </c>
      <c r="BD286">
        <v>25.0</v>
      </c>
      <c r="BE286">
        <f t="shared" si="2"/>
        <v>15</v>
      </c>
      <c r="BF286">
        <v>15.0</v>
      </c>
    </row>
    <row r="287">
      <c r="A287" s="1">
        <v>285.0</v>
      </c>
      <c r="B287" s="1">
        <v>0.0</v>
      </c>
      <c r="C287" s="1">
        <v>0.0</v>
      </c>
      <c r="D287" s="1">
        <v>0.0</v>
      </c>
      <c r="E287" s="1">
        <v>0.0</v>
      </c>
      <c r="F287" s="1">
        <v>1.0</v>
      </c>
      <c r="G287" s="1">
        <v>0.0</v>
      </c>
      <c r="H287" s="3">
        <v>31988.0</v>
      </c>
      <c r="I287" s="1">
        <v>7.0</v>
      </c>
      <c r="J287" s="1">
        <v>20.0</v>
      </c>
      <c r="K287" s="1">
        <v>7.0</v>
      </c>
      <c r="L287" s="1">
        <v>10.0</v>
      </c>
      <c r="M287" s="1" t="s">
        <v>161</v>
      </c>
      <c r="N287" s="1">
        <v>1.0</v>
      </c>
      <c r="O287" s="1" t="s">
        <v>86</v>
      </c>
      <c r="Q287" s="1" t="s">
        <v>117</v>
      </c>
      <c r="S287" s="1">
        <v>1.0</v>
      </c>
      <c r="T287" s="1" t="s">
        <v>236</v>
      </c>
      <c r="V287" s="1" t="s">
        <v>99</v>
      </c>
      <c r="X287" s="1" t="s">
        <v>110</v>
      </c>
      <c r="Z287" s="1">
        <v>8.0</v>
      </c>
      <c r="AA287" s="1" t="s">
        <v>1447</v>
      </c>
      <c r="AB287" s="1" t="s">
        <v>79</v>
      </c>
      <c r="AC287" s="1">
        <v>0.0</v>
      </c>
      <c r="AD287" s="1">
        <v>0.0</v>
      </c>
      <c r="AE287" s="1">
        <v>0.0</v>
      </c>
      <c r="AF287" s="1">
        <v>0.0</v>
      </c>
      <c r="AG287" s="1">
        <v>0.0</v>
      </c>
      <c r="AH287" s="1">
        <v>1.0</v>
      </c>
      <c r="AI287" s="1">
        <v>0.0</v>
      </c>
      <c r="AJ287" s="1">
        <v>0.0</v>
      </c>
      <c r="AK287" s="1">
        <v>0.0</v>
      </c>
      <c r="AL287" s="1">
        <v>0.0</v>
      </c>
      <c r="AM287" s="1" t="s">
        <v>80</v>
      </c>
      <c r="AO287" s="1">
        <v>3.0</v>
      </c>
      <c r="AQ287" s="1">
        <v>3.0</v>
      </c>
      <c r="AS287" s="1">
        <v>8.0</v>
      </c>
      <c r="AT287" s="1" t="s">
        <v>1448</v>
      </c>
      <c r="AV287" s="1" t="s">
        <v>1449</v>
      </c>
      <c r="AW287" s="1">
        <v>10.0</v>
      </c>
      <c r="AX287" s="1" t="s">
        <v>1450</v>
      </c>
      <c r="BB287" s="1">
        <v>31.0</v>
      </c>
      <c r="BC287">
        <f t="shared" si="1"/>
        <v>3</v>
      </c>
      <c r="BD287">
        <v>3.0</v>
      </c>
      <c r="BE287">
        <f t="shared" si="2"/>
        <v>3</v>
      </c>
      <c r="BF287">
        <v>3.0</v>
      </c>
    </row>
    <row r="288">
      <c r="A288" s="1">
        <v>286.0</v>
      </c>
      <c r="B288" s="1">
        <v>1.0</v>
      </c>
      <c r="C288" s="1">
        <v>1.0</v>
      </c>
      <c r="D288" s="1">
        <v>0.0</v>
      </c>
      <c r="E288" s="1">
        <v>0.0</v>
      </c>
      <c r="F288" s="1">
        <v>1.0</v>
      </c>
      <c r="G288" s="1">
        <v>0.0</v>
      </c>
      <c r="H288" s="3">
        <v>32991.0</v>
      </c>
      <c r="I288" s="1">
        <v>7.0</v>
      </c>
      <c r="J288" s="1">
        <v>45.0</v>
      </c>
      <c r="K288" s="1">
        <v>12.0</v>
      </c>
      <c r="L288" s="1">
        <v>2.0</v>
      </c>
      <c r="M288" s="1" t="s">
        <v>326</v>
      </c>
      <c r="N288" s="1">
        <v>1.0</v>
      </c>
      <c r="O288" s="1" t="s">
        <v>86</v>
      </c>
      <c r="Q288" s="1" t="s">
        <v>74</v>
      </c>
      <c r="S288" s="1">
        <v>1.0</v>
      </c>
      <c r="T288" s="1" t="s">
        <v>180</v>
      </c>
      <c r="W288" s="1" t="s">
        <v>745</v>
      </c>
      <c r="Y288" s="1" t="s">
        <v>1451</v>
      </c>
      <c r="Z288" s="1">
        <v>2.0</v>
      </c>
      <c r="AA288" s="6" t="s">
        <v>1452</v>
      </c>
      <c r="AB288" s="1" t="s">
        <v>102</v>
      </c>
      <c r="AC288" s="1">
        <v>0.0</v>
      </c>
      <c r="AD288" s="1">
        <v>0.0</v>
      </c>
      <c r="AE288" s="1">
        <v>0.0</v>
      </c>
      <c r="AF288" s="1">
        <v>0.0</v>
      </c>
      <c r="AG288" s="1">
        <v>0.0</v>
      </c>
      <c r="AH288" s="1">
        <v>1.0</v>
      </c>
      <c r="AI288" s="1">
        <v>0.0</v>
      </c>
      <c r="AJ288" s="1">
        <v>0.0</v>
      </c>
      <c r="AK288" s="1">
        <v>0.0</v>
      </c>
      <c r="AL288" s="1">
        <v>0.0</v>
      </c>
      <c r="AM288" s="1" t="s">
        <v>103</v>
      </c>
      <c r="AO288" s="1">
        <v>6.0</v>
      </c>
      <c r="AQ288" s="1">
        <v>4.0</v>
      </c>
      <c r="AS288" s="1">
        <v>6.0</v>
      </c>
      <c r="AT288" s="1" t="s">
        <v>1453</v>
      </c>
      <c r="AU288" s="1" t="s">
        <v>398</v>
      </c>
      <c r="AW288" s="1">
        <v>9.0</v>
      </c>
      <c r="AX288" s="1" t="s">
        <v>1454</v>
      </c>
      <c r="BB288" s="1">
        <v>28.0</v>
      </c>
      <c r="BC288">
        <f t="shared" si="1"/>
        <v>6</v>
      </c>
      <c r="BD288">
        <v>6.0</v>
      </c>
      <c r="BE288">
        <f t="shared" si="2"/>
        <v>4</v>
      </c>
      <c r="BF288">
        <v>4.0</v>
      </c>
    </row>
    <row r="289">
      <c r="A289" s="1">
        <v>287.0</v>
      </c>
      <c r="B289" s="1">
        <v>0.0</v>
      </c>
      <c r="C289" s="1">
        <v>1.0</v>
      </c>
      <c r="D289" s="1">
        <v>0.0</v>
      </c>
      <c r="E289" s="1">
        <v>0.0</v>
      </c>
      <c r="F289" s="1">
        <v>0.0</v>
      </c>
      <c r="G289" s="1">
        <v>0.0</v>
      </c>
      <c r="H289" s="3">
        <v>27674.0</v>
      </c>
      <c r="I289" s="1">
        <v>5.0</v>
      </c>
      <c r="J289" s="1">
        <v>75.0</v>
      </c>
      <c r="K289" s="1">
        <v>10.0</v>
      </c>
      <c r="L289" s="1">
        <v>10.0</v>
      </c>
      <c r="M289" s="1" t="s">
        <v>115</v>
      </c>
      <c r="N289" s="1">
        <v>1.0</v>
      </c>
      <c r="O289" s="1" t="s">
        <v>86</v>
      </c>
      <c r="Q289" s="1" t="s">
        <v>117</v>
      </c>
      <c r="S289" s="1">
        <v>1.0</v>
      </c>
      <c r="T289" s="1" t="s">
        <v>236</v>
      </c>
      <c r="V289" s="1" t="s">
        <v>99</v>
      </c>
      <c r="X289" s="1" t="s">
        <v>181</v>
      </c>
      <c r="Z289" s="1">
        <v>17.0</v>
      </c>
      <c r="AB289" s="1" t="s">
        <v>79</v>
      </c>
      <c r="AC289" s="1">
        <v>0.0</v>
      </c>
      <c r="AD289" s="1">
        <v>0.0</v>
      </c>
      <c r="AE289" s="1">
        <v>0.0</v>
      </c>
      <c r="AF289" s="1">
        <v>0.0</v>
      </c>
      <c r="AG289" s="1">
        <v>0.0</v>
      </c>
      <c r="AH289" s="1">
        <v>1.0</v>
      </c>
      <c r="AI289" s="1">
        <v>0.0</v>
      </c>
      <c r="AJ289" s="1">
        <v>0.0</v>
      </c>
      <c r="AK289" s="1">
        <v>0.0</v>
      </c>
      <c r="AL289" s="1">
        <v>1.0</v>
      </c>
      <c r="AM289" s="1" t="s">
        <v>91</v>
      </c>
      <c r="AP289" s="1">
        <v>10.0</v>
      </c>
      <c r="AR289" s="1">
        <v>10.0</v>
      </c>
      <c r="AS289" s="1">
        <v>15.0</v>
      </c>
      <c r="AT289" s="1" t="s">
        <v>1455</v>
      </c>
      <c r="AU289" s="1" t="s">
        <v>82</v>
      </c>
      <c r="AW289" s="1">
        <v>10.0</v>
      </c>
      <c r="AX289" s="1" t="s">
        <v>1456</v>
      </c>
      <c r="AY289" s="1" t="s">
        <v>345</v>
      </c>
      <c r="BB289" s="1">
        <v>42.0</v>
      </c>
      <c r="BC289">
        <f t="shared" si="1"/>
        <v>10</v>
      </c>
      <c r="BD289">
        <v>10.0</v>
      </c>
      <c r="BE289">
        <f t="shared" si="2"/>
        <v>10</v>
      </c>
      <c r="BF289">
        <v>10.0</v>
      </c>
    </row>
    <row r="290">
      <c r="A290" s="1">
        <v>288.0</v>
      </c>
      <c r="B290" s="1">
        <v>1.0</v>
      </c>
      <c r="C290" s="1">
        <v>0.0</v>
      </c>
      <c r="D290" s="1">
        <v>0.0</v>
      </c>
      <c r="E290" s="1">
        <v>1.0</v>
      </c>
      <c r="F290" s="1">
        <v>1.0</v>
      </c>
      <c r="G290" s="1">
        <v>0.0</v>
      </c>
      <c r="H290" s="3">
        <v>30999.0</v>
      </c>
      <c r="I290" s="1">
        <v>6.0</v>
      </c>
      <c r="J290" s="1">
        <v>35.0</v>
      </c>
      <c r="K290" s="1">
        <v>10.0</v>
      </c>
      <c r="L290" s="1">
        <v>1.0</v>
      </c>
      <c r="M290" s="1" t="s">
        <v>72</v>
      </c>
      <c r="N290" s="1">
        <v>1.0</v>
      </c>
      <c r="O290" s="1" t="s">
        <v>116</v>
      </c>
      <c r="Q290" s="1" t="s">
        <v>122</v>
      </c>
      <c r="S290" s="1">
        <v>1.0</v>
      </c>
      <c r="T290" s="1" t="s">
        <v>433</v>
      </c>
      <c r="V290" s="1" t="s">
        <v>99</v>
      </c>
      <c r="X290" s="1" t="s">
        <v>377</v>
      </c>
      <c r="Z290" s="1">
        <v>10.0</v>
      </c>
      <c r="AA290" s="1" t="s">
        <v>1001</v>
      </c>
      <c r="AB290" s="1" t="s">
        <v>79</v>
      </c>
      <c r="AC290" s="1">
        <v>0.0</v>
      </c>
      <c r="AD290" s="1">
        <v>0.0</v>
      </c>
      <c r="AE290" s="1">
        <v>1.0</v>
      </c>
      <c r="AF290" s="1">
        <v>0.0</v>
      </c>
      <c r="AG290" s="1">
        <v>0.0</v>
      </c>
      <c r="AH290" s="1">
        <v>0.0</v>
      </c>
      <c r="AI290" s="1">
        <v>0.0</v>
      </c>
      <c r="AJ290" s="1">
        <v>0.0</v>
      </c>
      <c r="AK290" s="1">
        <v>0.0</v>
      </c>
      <c r="AL290" s="1">
        <v>0.0</v>
      </c>
      <c r="AM290" s="1" t="s">
        <v>103</v>
      </c>
      <c r="AO290" s="1">
        <v>5.0</v>
      </c>
      <c r="AQ290" s="1">
        <v>5.0</v>
      </c>
      <c r="AS290" s="1">
        <v>15.0</v>
      </c>
      <c r="AT290" s="1" t="s">
        <v>1457</v>
      </c>
      <c r="AU290" s="1" t="s">
        <v>82</v>
      </c>
      <c r="AW290" s="1">
        <v>10.0</v>
      </c>
      <c r="AX290" s="1" t="s">
        <v>1458</v>
      </c>
      <c r="AY290" s="1" t="s">
        <v>1459</v>
      </c>
      <c r="AZ290" s="1" t="s">
        <v>134</v>
      </c>
      <c r="BB290" s="1">
        <v>33.0</v>
      </c>
      <c r="BC290">
        <f t="shared" si="1"/>
        <v>5</v>
      </c>
      <c r="BD290">
        <v>5.0</v>
      </c>
      <c r="BE290">
        <f t="shared" si="2"/>
        <v>5</v>
      </c>
      <c r="BF290">
        <v>5.0</v>
      </c>
    </row>
    <row r="291">
      <c r="A291" s="1">
        <v>289.0</v>
      </c>
      <c r="B291" s="1">
        <v>0.0</v>
      </c>
      <c r="C291" s="1">
        <v>0.0</v>
      </c>
      <c r="D291" s="1">
        <v>0.0</v>
      </c>
      <c r="E291" s="1">
        <v>0.0</v>
      </c>
      <c r="F291" s="1">
        <v>1.0</v>
      </c>
      <c r="G291" s="1">
        <v>0.0</v>
      </c>
      <c r="H291" s="3">
        <v>29004.0</v>
      </c>
      <c r="I291" s="1">
        <v>6.0</v>
      </c>
      <c r="J291" s="1">
        <v>30.0</v>
      </c>
      <c r="K291" s="1">
        <v>10.0</v>
      </c>
      <c r="L291" s="1">
        <v>5.0</v>
      </c>
      <c r="M291" s="1" t="s">
        <v>248</v>
      </c>
      <c r="N291" s="1">
        <v>1.0</v>
      </c>
      <c r="O291" s="1" t="s">
        <v>86</v>
      </c>
      <c r="Q291" s="1" t="s">
        <v>117</v>
      </c>
      <c r="S291" s="1">
        <v>1.0</v>
      </c>
      <c r="T291" s="1" t="s">
        <v>9</v>
      </c>
      <c r="V291" s="1" t="s">
        <v>109</v>
      </c>
      <c r="X291" s="1" t="s">
        <v>243</v>
      </c>
      <c r="Z291" s="1">
        <v>17.0</v>
      </c>
      <c r="AA291" s="1" t="s">
        <v>1460</v>
      </c>
      <c r="AB291" s="1" t="s">
        <v>102</v>
      </c>
      <c r="AC291" s="1">
        <v>0.0</v>
      </c>
      <c r="AD291" s="1">
        <v>0.0</v>
      </c>
      <c r="AE291" s="1">
        <v>0.0</v>
      </c>
      <c r="AF291" s="1">
        <v>0.0</v>
      </c>
      <c r="AG291" s="1">
        <v>0.0</v>
      </c>
      <c r="AH291" s="1">
        <v>1.0</v>
      </c>
      <c r="AI291" s="1">
        <v>0.0</v>
      </c>
      <c r="AJ291" s="1">
        <v>0.0</v>
      </c>
      <c r="AK291" s="1">
        <v>0.0</v>
      </c>
      <c r="AL291" s="1">
        <v>0.0</v>
      </c>
      <c r="AM291" s="1" t="s">
        <v>80</v>
      </c>
      <c r="AO291" s="1">
        <v>4.0</v>
      </c>
      <c r="AR291" s="1">
        <v>10.0</v>
      </c>
      <c r="AS291" s="1">
        <v>12.0</v>
      </c>
      <c r="AT291" s="1" t="s">
        <v>1461</v>
      </c>
      <c r="AU291" s="1" t="s">
        <v>215</v>
      </c>
      <c r="AW291" s="1">
        <v>10.0</v>
      </c>
      <c r="AX291" s="1" t="s">
        <v>1462</v>
      </c>
      <c r="AY291" s="1" t="s">
        <v>1463</v>
      </c>
      <c r="BB291" s="1">
        <v>39.0</v>
      </c>
      <c r="BC291">
        <f t="shared" si="1"/>
        <v>4</v>
      </c>
      <c r="BD291">
        <v>4.0</v>
      </c>
      <c r="BE291">
        <f t="shared" si="2"/>
        <v>10</v>
      </c>
      <c r="BF291">
        <v>10.0</v>
      </c>
    </row>
    <row r="292">
      <c r="A292" s="1">
        <v>290.0</v>
      </c>
      <c r="B292" s="1">
        <v>1.0</v>
      </c>
      <c r="C292" s="1">
        <v>1.0</v>
      </c>
      <c r="D292" s="1">
        <v>1.0</v>
      </c>
      <c r="E292" s="1">
        <v>1.0</v>
      </c>
      <c r="F292" s="1">
        <v>1.0</v>
      </c>
      <c r="G292" s="1">
        <v>0.0</v>
      </c>
      <c r="H292" s="3">
        <v>32562.0</v>
      </c>
      <c r="I292" s="1">
        <v>6.0</v>
      </c>
      <c r="J292" s="1">
        <v>90.0</v>
      </c>
      <c r="K292" s="1">
        <v>7.0</v>
      </c>
      <c r="L292" s="1">
        <v>5.0</v>
      </c>
      <c r="M292" s="1" t="s">
        <v>72</v>
      </c>
      <c r="N292" s="1">
        <v>0.0</v>
      </c>
      <c r="O292" s="1" t="s">
        <v>162</v>
      </c>
      <c r="Q292" s="1" t="s">
        <v>117</v>
      </c>
      <c r="S292" s="1">
        <v>1.0</v>
      </c>
      <c r="T292" s="1" t="s">
        <v>88</v>
      </c>
      <c r="V292" s="1" t="s">
        <v>371</v>
      </c>
      <c r="X292" s="1" t="s">
        <v>77</v>
      </c>
      <c r="Z292" s="1">
        <v>0.0</v>
      </c>
      <c r="AA292" s="1" t="s">
        <v>78</v>
      </c>
      <c r="AB292" s="1" t="s">
        <v>90</v>
      </c>
      <c r="AC292" s="1">
        <v>0.0</v>
      </c>
      <c r="AD292" s="1">
        <v>0.0</v>
      </c>
      <c r="AE292" s="1">
        <v>0.0</v>
      </c>
      <c r="AF292" s="1">
        <v>0.0</v>
      </c>
      <c r="AG292" s="1">
        <v>0.0</v>
      </c>
      <c r="AH292" s="1">
        <v>1.0</v>
      </c>
      <c r="AI292" s="1">
        <v>0.0</v>
      </c>
      <c r="AJ292" s="1">
        <v>0.0</v>
      </c>
      <c r="AK292" s="1">
        <v>0.0</v>
      </c>
      <c r="AL292" s="1">
        <v>0.0</v>
      </c>
      <c r="AM292" s="1" t="s">
        <v>91</v>
      </c>
      <c r="AO292" s="1">
        <v>4.0</v>
      </c>
      <c r="AQ292" s="1">
        <v>6.0</v>
      </c>
      <c r="AS292" s="1">
        <v>6.0</v>
      </c>
      <c r="AT292" s="1" t="s">
        <v>1464</v>
      </c>
      <c r="AV292" s="1" t="s">
        <v>1465</v>
      </c>
      <c r="AW292" s="1">
        <v>8.0</v>
      </c>
      <c r="AX292" s="1" t="s">
        <v>1466</v>
      </c>
      <c r="AY292" s="1" t="s">
        <v>1467</v>
      </c>
      <c r="AZ292" s="1" t="s">
        <v>1468</v>
      </c>
      <c r="BB292" s="1">
        <v>29.0</v>
      </c>
      <c r="BC292">
        <f t="shared" si="1"/>
        <v>4</v>
      </c>
      <c r="BD292">
        <v>4.0</v>
      </c>
      <c r="BE292">
        <f t="shared" si="2"/>
        <v>6</v>
      </c>
      <c r="BF292">
        <v>6.0</v>
      </c>
    </row>
    <row r="293">
      <c r="A293" s="1">
        <v>291.0</v>
      </c>
      <c r="B293" s="1">
        <v>0.0</v>
      </c>
      <c r="C293" s="1">
        <v>1.0</v>
      </c>
      <c r="D293" s="1">
        <v>0.0</v>
      </c>
      <c r="E293" s="1">
        <v>0.0</v>
      </c>
      <c r="F293" s="1">
        <v>0.0</v>
      </c>
      <c r="G293" s="1">
        <v>0.0</v>
      </c>
      <c r="H293" s="3">
        <v>31633.0</v>
      </c>
      <c r="I293" s="1">
        <v>9.0</v>
      </c>
      <c r="J293" s="1">
        <v>20.0</v>
      </c>
      <c r="K293" s="1">
        <v>10.0</v>
      </c>
      <c r="L293" s="1">
        <v>40.0</v>
      </c>
      <c r="M293" s="1" t="s">
        <v>115</v>
      </c>
      <c r="N293" s="1">
        <v>0.0</v>
      </c>
      <c r="O293" s="1" t="s">
        <v>162</v>
      </c>
      <c r="Q293" s="1" t="s">
        <v>122</v>
      </c>
      <c r="S293" s="1">
        <v>1.0</v>
      </c>
      <c r="T293" s="1" t="s">
        <v>236</v>
      </c>
      <c r="V293" s="1" t="s">
        <v>99</v>
      </c>
      <c r="X293" s="1" t="s">
        <v>77</v>
      </c>
      <c r="Z293" s="1">
        <v>11.0</v>
      </c>
      <c r="AA293" s="1" t="s">
        <v>78</v>
      </c>
      <c r="AB293" s="1" t="s">
        <v>186</v>
      </c>
      <c r="AC293" s="1">
        <v>0.0</v>
      </c>
      <c r="AD293" s="1">
        <v>0.0</v>
      </c>
      <c r="AE293" s="1">
        <v>0.0</v>
      </c>
      <c r="AF293" s="1">
        <v>1.0</v>
      </c>
      <c r="AG293" s="1">
        <v>0.0</v>
      </c>
      <c r="AH293" s="1">
        <v>1.0</v>
      </c>
      <c r="AI293" s="1">
        <v>0.0</v>
      </c>
      <c r="AJ293" s="1">
        <v>0.0</v>
      </c>
      <c r="AK293" s="1">
        <v>0.0</v>
      </c>
      <c r="AL293" s="1">
        <v>0.0</v>
      </c>
      <c r="AN293" s="1" t="s">
        <v>1469</v>
      </c>
      <c r="AO293" s="1">
        <v>6.0</v>
      </c>
      <c r="AQ293" s="1">
        <v>4.0</v>
      </c>
      <c r="AS293" s="1">
        <v>3.0</v>
      </c>
      <c r="AT293" s="1" t="s">
        <v>1470</v>
      </c>
      <c r="AU293" s="1" t="s">
        <v>93</v>
      </c>
      <c r="AW293" s="1">
        <v>7.0</v>
      </c>
      <c r="AX293" s="1" t="s">
        <v>1471</v>
      </c>
      <c r="AY293" s="1" t="s">
        <v>1472</v>
      </c>
      <c r="BB293" s="1">
        <v>32.0</v>
      </c>
      <c r="BC293">
        <f t="shared" si="1"/>
        <v>6</v>
      </c>
      <c r="BD293">
        <v>6.0</v>
      </c>
      <c r="BE293">
        <f t="shared" si="2"/>
        <v>4</v>
      </c>
      <c r="BF293">
        <v>4.0</v>
      </c>
    </row>
    <row r="294">
      <c r="A294" s="1">
        <v>292.0</v>
      </c>
      <c r="B294" s="1">
        <v>0.0</v>
      </c>
      <c r="C294" s="1">
        <v>0.0</v>
      </c>
      <c r="D294" s="1">
        <v>0.0</v>
      </c>
      <c r="E294" s="1">
        <v>0.0</v>
      </c>
      <c r="F294" s="1">
        <v>1.0</v>
      </c>
      <c r="G294" s="1">
        <v>0.0</v>
      </c>
      <c r="H294" s="3">
        <v>31426.0</v>
      </c>
      <c r="I294" s="1">
        <v>8.0</v>
      </c>
      <c r="J294" s="1">
        <v>0.0</v>
      </c>
      <c r="K294" s="1">
        <v>10.0</v>
      </c>
      <c r="L294" s="1">
        <v>10.0</v>
      </c>
      <c r="M294" s="1" t="s">
        <v>107</v>
      </c>
      <c r="N294" s="1">
        <v>0.0</v>
      </c>
      <c r="O294" s="1" t="s">
        <v>73</v>
      </c>
      <c r="Q294" s="1" t="s">
        <v>74</v>
      </c>
      <c r="S294" s="1">
        <v>1.0</v>
      </c>
      <c r="U294" s="1" t="s">
        <v>1473</v>
      </c>
      <c r="V294" s="1" t="s">
        <v>404</v>
      </c>
      <c r="X294" s="1" t="s">
        <v>110</v>
      </c>
      <c r="Z294" s="1">
        <v>12.0</v>
      </c>
      <c r="AA294" s="1" t="s">
        <v>1474</v>
      </c>
      <c r="AB294" s="1" t="s">
        <v>384</v>
      </c>
      <c r="AC294" s="1">
        <v>0.0</v>
      </c>
      <c r="AD294" s="1">
        <v>0.0</v>
      </c>
      <c r="AE294" s="1">
        <v>0.0</v>
      </c>
      <c r="AF294" s="1">
        <v>1.0</v>
      </c>
      <c r="AG294" s="1">
        <v>0.0</v>
      </c>
      <c r="AH294" s="1">
        <v>0.0</v>
      </c>
      <c r="AI294" s="1">
        <v>0.0</v>
      </c>
      <c r="AJ294" s="1">
        <v>0.0</v>
      </c>
      <c r="AK294" s="1">
        <v>0.0</v>
      </c>
      <c r="AL294" s="1">
        <v>0.0</v>
      </c>
      <c r="AM294" s="1" t="s">
        <v>91</v>
      </c>
      <c r="AO294" s="1">
        <v>3.0</v>
      </c>
      <c r="AQ294" s="1">
        <v>5.0</v>
      </c>
      <c r="AS294" s="1">
        <v>15.0</v>
      </c>
      <c r="AT294" s="1" t="s">
        <v>1475</v>
      </c>
      <c r="AU294" s="1" t="s">
        <v>215</v>
      </c>
      <c r="AW294" s="1">
        <v>9.0</v>
      </c>
      <c r="AX294" s="1" t="s">
        <v>94</v>
      </c>
      <c r="AY294" s="1" t="s">
        <v>1476</v>
      </c>
      <c r="BB294" s="1">
        <v>32.0</v>
      </c>
      <c r="BC294">
        <f t="shared" si="1"/>
        <v>3</v>
      </c>
      <c r="BD294">
        <v>3.0</v>
      </c>
      <c r="BE294">
        <f t="shared" si="2"/>
        <v>5</v>
      </c>
      <c r="BF294">
        <v>5.0</v>
      </c>
    </row>
    <row r="295">
      <c r="A295" s="1">
        <v>293.0</v>
      </c>
      <c r="B295" s="1">
        <v>1.0</v>
      </c>
      <c r="C295" s="1">
        <v>0.0</v>
      </c>
      <c r="D295" s="1">
        <v>0.0</v>
      </c>
      <c r="E295" s="1">
        <v>0.0</v>
      </c>
      <c r="F295" s="1">
        <v>0.0</v>
      </c>
      <c r="G295" s="1">
        <v>0.0</v>
      </c>
      <c r="H295" s="3">
        <v>34741.0</v>
      </c>
      <c r="I295" s="1">
        <v>7.0</v>
      </c>
      <c r="J295" s="1">
        <v>120.0</v>
      </c>
      <c r="K295" s="1">
        <v>9.0</v>
      </c>
      <c r="L295" s="1">
        <v>4.0</v>
      </c>
      <c r="M295" s="1" t="s">
        <v>357</v>
      </c>
      <c r="N295" s="1">
        <v>0.0</v>
      </c>
      <c r="O295" s="1" t="s">
        <v>73</v>
      </c>
      <c r="Q295" s="1" t="s">
        <v>117</v>
      </c>
      <c r="S295" s="1">
        <v>0.0</v>
      </c>
      <c r="AB295" s="1" t="s">
        <v>79</v>
      </c>
      <c r="AC295" s="1">
        <v>0.0</v>
      </c>
      <c r="AD295" s="1">
        <v>0.0</v>
      </c>
      <c r="AE295" s="1">
        <v>0.0</v>
      </c>
      <c r="AF295" s="1">
        <v>1.0</v>
      </c>
      <c r="AG295" s="1">
        <v>0.0</v>
      </c>
      <c r="AH295" s="1">
        <v>0.0</v>
      </c>
      <c r="AI295" s="1">
        <v>0.0</v>
      </c>
      <c r="AJ295" s="1">
        <v>0.0</v>
      </c>
      <c r="AK295" s="1">
        <v>0.0</v>
      </c>
      <c r="AL295" s="1">
        <v>0.0</v>
      </c>
      <c r="AM295" s="1" t="s">
        <v>80</v>
      </c>
      <c r="AP295" s="1">
        <v>20.0</v>
      </c>
      <c r="AR295" s="1">
        <v>20.0</v>
      </c>
      <c r="AS295" s="1">
        <v>10.0</v>
      </c>
      <c r="AT295" s="1" t="s">
        <v>1477</v>
      </c>
      <c r="AU295" s="1" t="s">
        <v>82</v>
      </c>
      <c r="AW295" s="1">
        <v>8.0</v>
      </c>
      <c r="AX295" s="1" t="s">
        <v>1478</v>
      </c>
      <c r="AY295" s="1" t="s">
        <v>1479</v>
      </c>
      <c r="AZ295" s="1" t="s">
        <v>1480</v>
      </c>
      <c r="BB295" s="1">
        <v>23.0</v>
      </c>
      <c r="BC295">
        <f t="shared" si="1"/>
        <v>20</v>
      </c>
      <c r="BD295">
        <v>20.0</v>
      </c>
      <c r="BE295">
        <f t="shared" si="2"/>
        <v>20</v>
      </c>
      <c r="BF295">
        <v>20.0</v>
      </c>
    </row>
    <row r="296">
      <c r="A296" s="1">
        <v>294.0</v>
      </c>
      <c r="B296" s="1">
        <v>1.0</v>
      </c>
      <c r="C296" s="1">
        <v>1.0</v>
      </c>
      <c r="D296" s="1">
        <v>0.0</v>
      </c>
      <c r="E296" s="1">
        <v>1.0</v>
      </c>
      <c r="F296" s="1">
        <v>0.0</v>
      </c>
      <c r="G296" s="1">
        <v>0.0</v>
      </c>
      <c r="H296" s="3">
        <v>33422.0</v>
      </c>
      <c r="I296" s="1">
        <v>8.0</v>
      </c>
      <c r="J296" s="1">
        <v>6.0</v>
      </c>
      <c r="K296" s="1">
        <v>15.0</v>
      </c>
      <c r="L296" s="1">
        <v>2.0</v>
      </c>
      <c r="M296" s="1" t="s">
        <v>161</v>
      </c>
      <c r="N296" s="1">
        <v>0.0</v>
      </c>
      <c r="O296" s="1" t="s">
        <v>162</v>
      </c>
      <c r="Q296" s="1" t="s">
        <v>117</v>
      </c>
      <c r="S296" s="1">
        <v>0.0</v>
      </c>
      <c r="AB296" s="1" t="s">
        <v>102</v>
      </c>
      <c r="AC296" s="1">
        <v>0.0</v>
      </c>
      <c r="AD296" s="1">
        <v>0.0</v>
      </c>
      <c r="AE296" s="1">
        <v>0.0</v>
      </c>
      <c r="AF296" s="1">
        <v>0.0</v>
      </c>
      <c r="AG296" s="1">
        <v>0.0</v>
      </c>
      <c r="AH296" s="1">
        <v>1.0</v>
      </c>
      <c r="AI296" s="1">
        <v>0.0</v>
      </c>
      <c r="AJ296" s="1">
        <v>0.0</v>
      </c>
      <c r="AK296" s="1">
        <v>0.0</v>
      </c>
      <c r="AL296" s="1">
        <v>0.0</v>
      </c>
      <c r="AM296" s="1" t="s">
        <v>91</v>
      </c>
      <c r="AO296" s="1">
        <v>6.0</v>
      </c>
      <c r="AQ296" s="1">
        <v>4.0</v>
      </c>
      <c r="AS296" s="1">
        <v>48.0</v>
      </c>
      <c r="AT296" s="1" t="s">
        <v>1481</v>
      </c>
      <c r="AU296" s="1" t="s">
        <v>93</v>
      </c>
      <c r="AW296" s="1">
        <v>10.0</v>
      </c>
      <c r="AX296" s="1" t="s">
        <v>1482</v>
      </c>
      <c r="AY296" s="1" t="s">
        <v>1483</v>
      </c>
      <c r="BB296" s="1">
        <v>27.0</v>
      </c>
      <c r="BC296">
        <f t="shared" si="1"/>
        <v>6</v>
      </c>
      <c r="BD296">
        <v>6.0</v>
      </c>
      <c r="BE296">
        <f t="shared" si="2"/>
        <v>4</v>
      </c>
      <c r="BF296">
        <v>4.0</v>
      </c>
    </row>
    <row r="297">
      <c r="A297" s="1">
        <v>295.0</v>
      </c>
      <c r="B297" s="1">
        <v>0.0</v>
      </c>
      <c r="C297" s="1">
        <v>1.0</v>
      </c>
      <c r="D297" s="1">
        <v>0.0</v>
      </c>
      <c r="E297" s="1">
        <v>0.0</v>
      </c>
      <c r="F297" s="1">
        <v>0.0</v>
      </c>
      <c r="G297" s="1">
        <v>0.0</v>
      </c>
      <c r="H297" s="3">
        <v>27453.0</v>
      </c>
      <c r="I297" s="1">
        <v>6.0</v>
      </c>
      <c r="J297" s="1">
        <v>0.0</v>
      </c>
      <c r="K297" s="1">
        <v>88.0</v>
      </c>
      <c r="L297" s="1">
        <v>2.0</v>
      </c>
      <c r="M297" s="1" t="s">
        <v>357</v>
      </c>
      <c r="N297" s="1">
        <v>1.0</v>
      </c>
      <c r="O297" s="1" t="s">
        <v>86</v>
      </c>
      <c r="Q297" s="1" t="s">
        <v>117</v>
      </c>
      <c r="S297" s="1">
        <v>1.0</v>
      </c>
      <c r="T297" s="1" t="s">
        <v>236</v>
      </c>
      <c r="V297" s="1" t="s">
        <v>99</v>
      </c>
      <c r="X297" s="1" t="s">
        <v>440</v>
      </c>
      <c r="Z297" s="1">
        <v>12.0</v>
      </c>
      <c r="AA297" s="1" t="s">
        <v>1484</v>
      </c>
      <c r="AB297" s="1" t="s">
        <v>1131</v>
      </c>
      <c r="AC297" s="1">
        <v>0.0</v>
      </c>
      <c r="AD297" s="1">
        <v>0.0</v>
      </c>
      <c r="AE297" s="1">
        <v>0.0</v>
      </c>
      <c r="AF297" s="1">
        <v>0.0</v>
      </c>
      <c r="AG297" s="1">
        <v>0.0</v>
      </c>
      <c r="AH297" s="1">
        <v>0.0</v>
      </c>
      <c r="AI297" s="1">
        <v>0.0</v>
      </c>
      <c r="AJ297" s="1">
        <v>0.0</v>
      </c>
      <c r="AK297" s="1">
        <v>1.0</v>
      </c>
      <c r="AL297" s="1">
        <v>0.0</v>
      </c>
      <c r="AU297" s="1" t="s">
        <v>82</v>
      </c>
      <c r="AW297" s="1">
        <v>8.0</v>
      </c>
      <c r="AX297" s="1" t="s">
        <v>1485</v>
      </c>
      <c r="AY297" s="1" t="s">
        <v>1486</v>
      </c>
      <c r="AZ297" s="1" t="s">
        <v>134</v>
      </c>
      <c r="BB297" s="1">
        <v>43.0</v>
      </c>
      <c r="BC297" t="str">
        <f t="shared" si="1"/>
        <v/>
      </c>
      <c r="BE297" t="str">
        <f t="shared" si="2"/>
        <v/>
      </c>
    </row>
    <row r="298">
      <c r="A298" s="1">
        <v>296.0</v>
      </c>
      <c r="B298" s="1">
        <v>1.0</v>
      </c>
      <c r="C298" s="1">
        <v>0.0</v>
      </c>
      <c r="D298" s="1">
        <v>0.0</v>
      </c>
      <c r="E298" s="1">
        <v>0.0</v>
      </c>
      <c r="F298" s="1">
        <v>0.0</v>
      </c>
      <c r="G298" s="1">
        <v>0.0</v>
      </c>
      <c r="H298" s="3">
        <v>32851.0</v>
      </c>
      <c r="I298" s="1">
        <v>8.0</v>
      </c>
      <c r="J298" s="1">
        <v>0.0</v>
      </c>
      <c r="K298" s="1">
        <v>10.0</v>
      </c>
      <c r="L298" s="1">
        <v>30.0</v>
      </c>
      <c r="M298" s="1" t="s">
        <v>357</v>
      </c>
      <c r="N298" s="1">
        <v>0.0</v>
      </c>
      <c r="O298" s="1" t="s">
        <v>86</v>
      </c>
      <c r="Q298" s="1" t="s">
        <v>74</v>
      </c>
      <c r="S298" s="1">
        <v>1.0</v>
      </c>
      <c r="T298" s="1" t="s">
        <v>236</v>
      </c>
      <c r="V298" s="1" t="s">
        <v>99</v>
      </c>
      <c r="X298" s="1" t="s">
        <v>110</v>
      </c>
      <c r="Z298" s="1">
        <v>7.0</v>
      </c>
      <c r="AA298" s="1" t="s">
        <v>1487</v>
      </c>
      <c r="AB298" s="1" t="s">
        <v>102</v>
      </c>
      <c r="AC298" s="1">
        <v>0.0</v>
      </c>
      <c r="AD298" s="1">
        <v>0.0</v>
      </c>
      <c r="AE298" s="1">
        <v>0.0</v>
      </c>
      <c r="AF298" s="1">
        <v>0.0</v>
      </c>
      <c r="AG298" s="1">
        <v>0.0</v>
      </c>
      <c r="AH298" s="1">
        <v>0.0</v>
      </c>
      <c r="AI298" s="1">
        <v>0.0</v>
      </c>
      <c r="AJ298" s="1">
        <v>0.0</v>
      </c>
      <c r="AK298" s="1">
        <v>1.0</v>
      </c>
      <c r="AL298" s="1">
        <v>0.0</v>
      </c>
      <c r="AU298" s="1" t="s">
        <v>215</v>
      </c>
      <c r="AW298" s="1">
        <v>8.0</v>
      </c>
      <c r="AX298" s="1" t="s">
        <v>1488</v>
      </c>
      <c r="AY298" s="1" t="s">
        <v>1489</v>
      </c>
      <c r="BB298" s="1">
        <v>28.0</v>
      </c>
      <c r="BC298" t="str">
        <f t="shared" si="1"/>
        <v/>
      </c>
      <c r="BE298" t="str">
        <f t="shared" si="2"/>
        <v/>
      </c>
    </row>
    <row r="299">
      <c r="A299" s="1">
        <v>297.0</v>
      </c>
      <c r="B299" s="1">
        <v>1.0</v>
      </c>
      <c r="C299" s="1">
        <v>0.0</v>
      </c>
      <c r="D299" s="1">
        <v>0.0</v>
      </c>
      <c r="E299" s="1">
        <v>0.0</v>
      </c>
      <c r="F299" s="1">
        <v>1.0</v>
      </c>
      <c r="G299" s="1">
        <v>0.0</v>
      </c>
      <c r="H299" s="3">
        <v>30785.0</v>
      </c>
      <c r="I299" s="1">
        <v>7.0</v>
      </c>
      <c r="J299" s="1">
        <v>0.0</v>
      </c>
      <c r="K299" s="1">
        <v>12.0</v>
      </c>
      <c r="L299" s="1">
        <v>8.0</v>
      </c>
      <c r="M299" s="1" t="s">
        <v>107</v>
      </c>
      <c r="N299" s="1">
        <v>1.0</v>
      </c>
      <c r="O299" s="1" t="s">
        <v>116</v>
      </c>
      <c r="Q299" s="1" t="s">
        <v>122</v>
      </c>
      <c r="S299" s="1">
        <v>1.0</v>
      </c>
      <c r="U299" s="1" t="s">
        <v>1490</v>
      </c>
      <c r="V299" s="1" t="s">
        <v>99</v>
      </c>
      <c r="X299" s="1" t="s">
        <v>110</v>
      </c>
      <c r="Z299" s="1">
        <v>10.0</v>
      </c>
      <c r="AA299" s="1" t="s">
        <v>1491</v>
      </c>
      <c r="AB299" s="1" t="s">
        <v>384</v>
      </c>
      <c r="AC299" s="1">
        <v>0.0</v>
      </c>
      <c r="AD299" s="1">
        <v>0.0</v>
      </c>
      <c r="AE299" s="1">
        <v>0.0</v>
      </c>
      <c r="AF299" s="1">
        <v>1.0</v>
      </c>
      <c r="AG299" s="1">
        <v>0.0</v>
      </c>
      <c r="AH299" s="1">
        <v>1.0</v>
      </c>
      <c r="AI299" s="1">
        <v>0.0</v>
      </c>
      <c r="AJ299" s="1">
        <v>0.0</v>
      </c>
      <c r="AK299" s="1">
        <v>0.0</v>
      </c>
      <c r="AL299" s="1">
        <v>0.0</v>
      </c>
      <c r="AM299" s="1" t="s">
        <v>103</v>
      </c>
      <c r="AO299" s="1">
        <v>3.0</v>
      </c>
      <c r="AQ299" s="1">
        <v>5.0</v>
      </c>
      <c r="AS299" s="1">
        <v>10.0</v>
      </c>
      <c r="AT299" s="1" t="s">
        <v>1492</v>
      </c>
      <c r="AU299" s="1" t="s">
        <v>82</v>
      </c>
      <c r="AW299" s="1">
        <v>10.0</v>
      </c>
      <c r="AX299" s="1" t="s">
        <v>1493</v>
      </c>
      <c r="AY299" s="1" t="s">
        <v>1494</v>
      </c>
      <c r="AZ299" s="1" t="s">
        <v>1495</v>
      </c>
      <c r="BB299" s="1">
        <v>34.0</v>
      </c>
      <c r="BC299">
        <f t="shared" si="1"/>
        <v>3</v>
      </c>
      <c r="BD299">
        <v>3.0</v>
      </c>
      <c r="BE299">
        <f t="shared" si="2"/>
        <v>5</v>
      </c>
      <c r="BF299">
        <v>5.0</v>
      </c>
    </row>
    <row r="300">
      <c r="A300" s="1">
        <v>298.0</v>
      </c>
      <c r="B300" s="1">
        <v>0.0</v>
      </c>
      <c r="C300" s="1">
        <v>1.0</v>
      </c>
      <c r="D300" s="1">
        <v>0.0</v>
      </c>
      <c r="E300" s="1">
        <v>1.0</v>
      </c>
      <c r="F300" s="1">
        <v>0.0</v>
      </c>
      <c r="G300" s="1">
        <v>0.0</v>
      </c>
      <c r="H300" s="3">
        <v>32331.0</v>
      </c>
      <c r="I300" s="1">
        <v>6.0</v>
      </c>
      <c r="J300" s="1">
        <v>0.0</v>
      </c>
      <c r="K300" s="1">
        <v>10.0</v>
      </c>
      <c r="L300" s="1">
        <v>20.0</v>
      </c>
      <c r="M300" s="1" t="s">
        <v>85</v>
      </c>
      <c r="N300" s="1">
        <v>0.0</v>
      </c>
      <c r="O300" s="1" t="s">
        <v>73</v>
      </c>
      <c r="Q300" s="1" t="s">
        <v>87</v>
      </c>
      <c r="S300" s="1">
        <v>1.0</v>
      </c>
      <c r="T300" s="1" t="s">
        <v>236</v>
      </c>
      <c r="V300" s="1" t="s">
        <v>99</v>
      </c>
      <c r="X300" s="1" t="s">
        <v>110</v>
      </c>
      <c r="Z300" s="1">
        <v>6.0</v>
      </c>
      <c r="AA300" s="1" t="s">
        <v>222</v>
      </c>
      <c r="AB300" s="1" t="s">
        <v>102</v>
      </c>
      <c r="AC300" s="1">
        <v>0.0</v>
      </c>
      <c r="AD300" s="1">
        <v>0.0</v>
      </c>
      <c r="AE300" s="1">
        <v>0.0</v>
      </c>
      <c r="AF300" s="1">
        <v>0.0</v>
      </c>
      <c r="AG300" s="1">
        <v>1.0</v>
      </c>
      <c r="AH300" s="1">
        <v>0.0</v>
      </c>
      <c r="AI300" s="1">
        <v>0.0</v>
      </c>
      <c r="AJ300" s="1">
        <v>0.0</v>
      </c>
      <c r="AK300" s="1">
        <v>0.0</v>
      </c>
      <c r="AL300" s="1">
        <v>0.0</v>
      </c>
      <c r="AM300" s="1" t="s">
        <v>80</v>
      </c>
      <c r="AO300" s="1">
        <v>5.0</v>
      </c>
      <c r="AQ300" s="1">
        <v>3.0</v>
      </c>
      <c r="AS300" s="1">
        <v>20.0</v>
      </c>
      <c r="AT300" s="1" t="s">
        <v>1496</v>
      </c>
      <c r="AU300" s="1" t="s">
        <v>82</v>
      </c>
      <c r="AW300" s="1">
        <v>7.0</v>
      </c>
      <c r="AX300" s="1" t="s">
        <v>1497</v>
      </c>
      <c r="AY300" s="1" t="s">
        <v>1498</v>
      </c>
      <c r="AZ300" s="1" t="s">
        <v>1499</v>
      </c>
      <c r="BB300" s="1">
        <v>30.0</v>
      </c>
      <c r="BC300">
        <f t="shared" si="1"/>
        <v>5</v>
      </c>
      <c r="BD300">
        <v>5.0</v>
      </c>
      <c r="BE300">
        <f t="shared" si="2"/>
        <v>3</v>
      </c>
      <c r="BF300">
        <v>3.0</v>
      </c>
    </row>
    <row r="301">
      <c r="A301" s="1">
        <v>299.0</v>
      </c>
      <c r="B301" s="1">
        <v>0.0</v>
      </c>
      <c r="C301" s="1">
        <v>0.0</v>
      </c>
      <c r="D301" s="1">
        <v>0.0</v>
      </c>
      <c r="E301" s="1">
        <v>0.0</v>
      </c>
      <c r="F301" s="1">
        <v>1.0</v>
      </c>
      <c r="G301" s="1">
        <v>0.0</v>
      </c>
      <c r="H301" s="3">
        <v>21991.0</v>
      </c>
      <c r="I301" s="1">
        <v>6.0</v>
      </c>
      <c r="J301" s="1">
        <v>60.0</v>
      </c>
      <c r="K301" s="1">
        <v>10.0</v>
      </c>
      <c r="L301" s="1">
        <v>6.0</v>
      </c>
      <c r="M301" s="1" t="s">
        <v>72</v>
      </c>
      <c r="N301" s="1">
        <v>0.0</v>
      </c>
      <c r="O301" s="1" t="s">
        <v>97</v>
      </c>
      <c r="R301" s="1" t="s">
        <v>1500</v>
      </c>
      <c r="S301" s="1">
        <v>1.0</v>
      </c>
      <c r="T301" s="1" t="s">
        <v>163</v>
      </c>
      <c r="V301" s="1" t="s">
        <v>170</v>
      </c>
      <c r="Y301" s="1" t="s">
        <v>1501</v>
      </c>
      <c r="Z301" s="1">
        <v>33.0</v>
      </c>
      <c r="AA301" s="1" t="s">
        <v>1502</v>
      </c>
      <c r="AB301" s="1" t="s">
        <v>102</v>
      </c>
      <c r="AC301" s="1">
        <v>0.0</v>
      </c>
      <c r="AD301" s="1">
        <v>0.0</v>
      </c>
      <c r="AE301" s="1">
        <v>0.0</v>
      </c>
      <c r="AF301" s="1">
        <v>0.0</v>
      </c>
      <c r="AG301" s="1">
        <v>0.0</v>
      </c>
      <c r="AH301" s="1">
        <v>1.0</v>
      </c>
      <c r="AI301" s="1">
        <v>0.0</v>
      </c>
      <c r="AJ301" s="1">
        <v>0.0</v>
      </c>
      <c r="AK301" s="1">
        <v>0.0</v>
      </c>
      <c r="AL301" s="1">
        <v>0.0</v>
      </c>
      <c r="AM301" s="1" t="s">
        <v>91</v>
      </c>
      <c r="AO301" s="1">
        <v>3.0</v>
      </c>
      <c r="AQ301" s="1">
        <v>5.0</v>
      </c>
      <c r="AS301" s="1">
        <v>12.0</v>
      </c>
      <c r="AT301" s="1" t="s">
        <v>1503</v>
      </c>
      <c r="AV301" s="1" t="s">
        <v>1504</v>
      </c>
      <c r="AW301" s="1">
        <v>10.0</v>
      </c>
      <c r="AX301" s="1" t="s">
        <v>1505</v>
      </c>
      <c r="AY301" s="1" t="s">
        <v>1506</v>
      </c>
      <c r="AZ301" s="1" t="s">
        <v>1507</v>
      </c>
      <c r="BB301" s="1">
        <v>58.0</v>
      </c>
      <c r="BC301">
        <f t="shared" si="1"/>
        <v>3</v>
      </c>
      <c r="BD301">
        <v>3.0</v>
      </c>
      <c r="BE301">
        <f t="shared" si="2"/>
        <v>5</v>
      </c>
      <c r="BF301">
        <v>5.0</v>
      </c>
    </row>
    <row r="302">
      <c r="A302" s="1">
        <v>300.0</v>
      </c>
      <c r="B302" s="1">
        <v>1.0</v>
      </c>
      <c r="C302" s="1">
        <v>1.0</v>
      </c>
      <c r="D302" s="1">
        <v>1.0</v>
      </c>
      <c r="E302" s="1">
        <v>1.0</v>
      </c>
      <c r="F302" s="1">
        <v>1.0</v>
      </c>
      <c r="G302" s="1">
        <v>1.0</v>
      </c>
      <c r="H302" s="3">
        <v>32557.0</v>
      </c>
      <c r="I302" s="1">
        <v>8.0</v>
      </c>
      <c r="J302" s="1">
        <v>5.0</v>
      </c>
      <c r="K302" s="1">
        <v>12.0</v>
      </c>
      <c r="L302" s="1">
        <v>4.0</v>
      </c>
      <c r="M302" s="1" t="s">
        <v>212</v>
      </c>
      <c r="N302" s="1">
        <v>1.0</v>
      </c>
      <c r="O302" s="1" t="s">
        <v>73</v>
      </c>
      <c r="Q302" s="1" t="s">
        <v>117</v>
      </c>
      <c r="S302" s="1">
        <v>0.0</v>
      </c>
      <c r="AB302" s="1" t="s">
        <v>79</v>
      </c>
      <c r="AC302" s="1">
        <v>1.0</v>
      </c>
      <c r="AD302" s="1">
        <v>0.0</v>
      </c>
      <c r="AE302" s="1">
        <v>1.0</v>
      </c>
      <c r="AF302" s="1">
        <v>1.0</v>
      </c>
      <c r="AG302" s="1">
        <v>0.0</v>
      </c>
      <c r="AH302" s="1">
        <v>1.0</v>
      </c>
      <c r="AI302" s="1">
        <v>0.0</v>
      </c>
      <c r="AJ302" s="1">
        <v>0.0</v>
      </c>
      <c r="AK302" s="1">
        <v>0.0</v>
      </c>
      <c r="AL302" s="1">
        <v>0.0</v>
      </c>
      <c r="AM302" s="1" t="s">
        <v>91</v>
      </c>
      <c r="AP302" s="1">
        <v>40.0</v>
      </c>
      <c r="AQ302" s="1">
        <v>6.0</v>
      </c>
      <c r="AS302" s="1">
        <v>6.0</v>
      </c>
      <c r="AT302" s="1" t="s">
        <v>1508</v>
      </c>
      <c r="AU302" s="1" t="s">
        <v>213</v>
      </c>
      <c r="AW302" s="1">
        <v>10.0</v>
      </c>
      <c r="AX302" s="1" t="s">
        <v>1509</v>
      </c>
      <c r="AY302" s="1" t="s">
        <v>1510</v>
      </c>
      <c r="AZ302" s="1" t="s">
        <v>1511</v>
      </c>
      <c r="BB302" s="1">
        <v>29.0</v>
      </c>
      <c r="BC302">
        <f t="shared" si="1"/>
        <v>40</v>
      </c>
      <c r="BD302">
        <v>40.0</v>
      </c>
      <c r="BE302">
        <f t="shared" si="2"/>
        <v>6</v>
      </c>
      <c r="BF302">
        <v>6.0</v>
      </c>
    </row>
    <row r="303">
      <c r="A303" s="1">
        <v>301.0</v>
      </c>
      <c r="B303" s="1">
        <v>1.0</v>
      </c>
      <c r="C303" s="1">
        <v>1.0</v>
      </c>
      <c r="D303" s="1">
        <v>0.0</v>
      </c>
      <c r="E303" s="1">
        <v>1.0</v>
      </c>
      <c r="F303" s="1">
        <v>1.0</v>
      </c>
      <c r="G303" s="1">
        <v>0.0</v>
      </c>
      <c r="H303" s="3">
        <v>43019.0</v>
      </c>
      <c r="I303" s="1">
        <v>7.0</v>
      </c>
      <c r="J303" s="1">
        <v>60.0</v>
      </c>
      <c r="K303" s="1">
        <v>11.0</v>
      </c>
      <c r="L303" s="1">
        <v>25.0</v>
      </c>
      <c r="M303" s="1" t="s">
        <v>212</v>
      </c>
      <c r="N303" s="1">
        <v>0.0</v>
      </c>
      <c r="O303" s="1" t="s">
        <v>73</v>
      </c>
      <c r="Q303" s="1" t="s">
        <v>117</v>
      </c>
      <c r="S303" s="1">
        <v>1.0</v>
      </c>
      <c r="T303" s="1" t="s">
        <v>180</v>
      </c>
      <c r="V303" s="1" t="s">
        <v>99</v>
      </c>
      <c r="X303" s="1" t="s">
        <v>377</v>
      </c>
      <c r="Z303" s="1">
        <v>11.0</v>
      </c>
      <c r="AA303" s="1" t="s">
        <v>1512</v>
      </c>
      <c r="AB303" s="1" t="s">
        <v>102</v>
      </c>
      <c r="AC303" s="1">
        <v>0.0</v>
      </c>
      <c r="AD303" s="1">
        <v>0.0</v>
      </c>
      <c r="AE303" s="1">
        <v>0.0</v>
      </c>
      <c r="AF303" s="1">
        <v>0.0</v>
      </c>
      <c r="AG303" s="1">
        <v>0.0</v>
      </c>
      <c r="AH303" s="1">
        <v>1.0</v>
      </c>
      <c r="AI303" s="1">
        <v>0.0</v>
      </c>
      <c r="AJ303" s="1">
        <v>0.0</v>
      </c>
      <c r="AK303" s="1">
        <v>0.0</v>
      </c>
      <c r="AL303" s="1">
        <v>0.0</v>
      </c>
      <c r="AM303" s="1" t="s">
        <v>80</v>
      </c>
      <c r="AO303" s="1">
        <v>3.0</v>
      </c>
      <c r="AQ303" s="1">
        <v>6.0</v>
      </c>
      <c r="AS303" s="1">
        <v>10.0</v>
      </c>
      <c r="AT303" s="1" t="s">
        <v>1513</v>
      </c>
      <c r="AU303" s="1" t="s">
        <v>82</v>
      </c>
      <c r="AW303" s="1">
        <v>10.0</v>
      </c>
      <c r="AX303" s="1" t="s">
        <v>183</v>
      </c>
      <c r="AY303" s="1" t="s">
        <v>1514</v>
      </c>
      <c r="BB303" s="1">
        <v>0.0</v>
      </c>
      <c r="BC303">
        <f t="shared" si="1"/>
        <v>3</v>
      </c>
      <c r="BD303">
        <v>3.0</v>
      </c>
      <c r="BE303">
        <f t="shared" si="2"/>
        <v>6</v>
      </c>
      <c r="BF303">
        <v>6.0</v>
      </c>
    </row>
    <row r="304">
      <c r="A304" s="1">
        <v>302.0</v>
      </c>
      <c r="B304" s="1">
        <v>1.0</v>
      </c>
      <c r="C304" s="1">
        <v>1.0</v>
      </c>
      <c r="D304" s="1">
        <v>0.0</v>
      </c>
      <c r="E304" s="1">
        <v>0.0</v>
      </c>
      <c r="F304" s="1">
        <v>0.0</v>
      </c>
      <c r="G304" s="1">
        <v>0.0</v>
      </c>
      <c r="H304" s="3">
        <v>29941.0</v>
      </c>
      <c r="I304" s="1">
        <v>7.0</v>
      </c>
      <c r="J304" s="1">
        <v>80.0</v>
      </c>
      <c r="K304" s="1">
        <v>9.0</v>
      </c>
      <c r="L304" s="1">
        <v>20.0</v>
      </c>
      <c r="M304" s="1" t="s">
        <v>107</v>
      </c>
      <c r="N304" s="1">
        <v>0.0</v>
      </c>
      <c r="O304" s="1" t="s">
        <v>86</v>
      </c>
      <c r="Q304" s="1" t="s">
        <v>87</v>
      </c>
      <c r="S304" s="1">
        <v>1.0</v>
      </c>
      <c r="T304" s="1" t="s">
        <v>236</v>
      </c>
      <c r="V304" s="1" t="s">
        <v>99</v>
      </c>
      <c r="X304" s="1" t="s">
        <v>110</v>
      </c>
      <c r="Z304" s="1">
        <v>15.0</v>
      </c>
      <c r="AA304" s="1" t="s">
        <v>1515</v>
      </c>
      <c r="AB304" s="1" t="s">
        <v>102</v>
      </c>
      <c r="AC304" s="1">
        <v>0.0</v>
      </c>
      <c r="AD304" s="1">
        <v>0.0</v>
      </c>
      <c r="AE304" s="1">
        <v>0.0</v>
      </c>
      <c r="AF304" s="1">
        <v>0.0</v>
      </c>
      <c r="AG304" s="1">
        <v>0.0</v>
      </c>
      <c r="AH304" s="1">
        <v>0.0</v>
      </c>
      <c r="AI304" s="1">
        <v>0.0</v>
      </c>
      <c r="AJ304" s="1">
        <v>0.0</v>
      </c>
      <c r="AK304" s="1">
        <v>1.0</v>
      </c>
      <c r="AL304" s="1">
        <v>0.0</v>
      </c>
      <c r="AU304" s="1" t="s">
        <v>215</v>
      </c>
      <c r="AW304" s="1">
        <v>7.0</v>
      </c>
      <c r="AX304" s="1" t="s">
        <v>1516</v>
      </c>
      <c r="AY304" s="1" t="s">
        <v>1517</v>
      </c>
      <c r="AZ304" s="1" t="s">
        <v>1518</v>
      </c>
      <c r="BB304" s="1">
        <v>36.0</v>
      </c>
      <c r="BC304" t="str">
        <f t="shared" si="1"/>
        <v/>
      </c>
      <c r="BE304" t="str">
        <f t="shared" si="2"/>
        <v/>
      </c>
    </row>
    <row r="305">
      <c r="A305" s="1">
        <v>303.0</v>
      </c>
      <c r="B305" s="1">
        <v>1.0</v>
      </c>
      <c r="C305" s="1">
        <v>0.0</v>
      </c>
      <c r="D305" s="1">
        <v>1.0</v>
      </c>
      <c r="E305" s="1">
        <v>0.0</v>
      </c>
      <c r="F305" s="1">
        <v>1.0</v>
      </c>
      <c r="G305" s="1">
        <v>0.0</v>
      </c>
      <c r="H305" s="3">
        <v>32303.0</v>
      </c>
      <c r="I305" s="1">
        <v>6.0</v>
      </c>
      <c r="J305" s="1">
        <v>25.0</v>
      </c>
      <c r="K305" s="1">
        <v>8.0</v>
      </c>
      <c r="L305" s="1">
        <v>30.0</v>
      </c>
      <c r="M305" s="1" t="s">
        <v>248</v>
      </c>
      <c r="N305" s="1">
        <v>0.0</v>
      </c>
      <c r="O305" s="1" t="s">
        <v>86</v>
      </c>
      <c r="Q305" s="1" t="s">
        <v>74</v>
      </c>
      <c r="S305" s="1">
        <v>1.0</v>
      </c>
      <c r="T305" s="1" t="s">
        <v>428</v>
      </c>
      <c r="W305" s="1" t="s">
        <v>1519</v>
      </c>
      <c r="X305" s="1" t="s">
        <v>181</v>
      </c>
      <c r="Z305" s="1">
        <v>4.0</v>
      </c>
      <c r="AA305" s="1" t="s">
        <v>1520</v>
      </c>
      <c r="AB305" s="1" t="s">
        <v>102</v>
      </c>
      <c r="AC305" s="1">
        <v>0.0</v>
      </c>
      <c r="AD305" s="1">
        <v>0.0</v>
      </c>
      <c r="AE305" s="1">
        <v>1.0</v>
      </c>
      <c r="AF305" s="1">
        <v>0.0</v>
      </c>
      <c r="AG305" s="1">
        <v>0.0</v>
      </c>
      <c r="AH305" s="1">
        <v>0.0</v>
      </c>
      <c r="AI305" s="1">
        <v>0.0</v>
      </c>
      <c r="AJ305" s="1">
        <v>0.0</v>
      </c>
      <c r="AK305" s="1">
        <v>0.0</v>
      </c>
      <c r="AL305" s="1">
        <v>0.0</v>
      </c>
      <c r="AM305" s="1" t="s">
        <v>91</v>
      </c>
      <c r="AO305" s="1">
        <v>5.0</v>
      </c>
      <c r="AQ305" s="1">
        <v>5.0</v>
      </c>
      <c r="AS305" s="1">
        <v>20.0</v>
      </c>
      <c r="AT305" s="1" t="s">
        <v>1521</v>
      </c>
      <c r="AU305" s="1" t="s">
        <v>82</v>
      </c>
      <c r="AW305" s="1">
        <v>10.0</v>
      </c>
      <c r="AX305" s="1" t="s">
        <v>1522</v>
      </c>
      <c r="AY305" s="1" t="s">
        <v>1523</v>
      </c>
      <c r="BB305" s="1">
        <v>30.0</v>
      </c>
      <c r="BC305">
        <f t="shared" si="1"/>
        <v>5</v>
      </c>
      <c r="BD305">
        <v>5.0</v>
      </c>
      <c r="BE305">
        <f t="shared" si="2"/>
        <v>5</v>
      </c>
      <c r="BF305">
        <v>5.0</v>
      </c>
    </row>
    <row r="306">
      <c r="A306" s="1">
        <v>304.0</v>
      </c>
      <c r="B306" s="1">
        <v>0.0</v>
      </c>
      <c r="C306" s="1">
        <v>0.0</v>
      </c>
      <c r="D306" s="1">
        <v>0.0</v>
      </c>
      <c r="E306" s="1">
        <v>0.0</v>
      </c>
      <c r="F306" s="1">
        <v>1.0</v>
      </c>
      <c r="G306" s="1">
        <v>0.0</v>
      </c>
      <c r="H306" s="3">
        <v>43056.0</v>
      </c>
      <c r="I306" s="1">
        <v>8.0</v>
      </c>
      <c r="J306" s="1">
        <v>30.0</v>
      </c>
      <c r="K306" s="1">
        <v>8.0</v>
      </c>
      <c r="L306" s="1">
        <v>5.0</v>
      </c>
      <c r="M306" s="1" t="s">
        <v>85</v>
      </c>
      <c r="N306" s="1">
        <v>0.0</v>
      </c>
      <c r="P306" s="1" t="s">
        <v>40</v>
      </c>
      <c r="R306" s="1" t="s">
        <v>1524</v>
      </c>
      <c r="S306" s="1">
        <v>1.0</v>
      </c>
      <c r="T306" s="1" t="s">
        <v>33</v>
      </c>
      <c r="V306" s="1" t="s">
        <v>371</v>
      </c>
      <c r="Y306" s="1" t="s">
        <v>1525</v>
      </c>
      <c r="Z306" s="1">
        <v>10.0</v>
      </c>
      <c r="AA306" s="1" t="s">
        <v>1526</v>
      </c>
      <c r="AB306" s="1" t="s">
        <v>102</v>
      </c>
      <c r="AC306" s="1">
        <v>0.0</v>
      </c>
      <c r="AD306" s="1">
        <v>0.0</v>
      </c>
      <c r="AE306" s="1">
        <v>1.0</v>
      </c>
      <c r="AF306" s="1">
        <v>0.0</v>
      </c>
      <c r="AG306" s="1">
        <v>0.0</v>
      </c>
      <c r="AH306" s="1">
        <v>0.0</v>
      </c>
      <c r="AI306" s="1">
        <v>0.0</v>
      </c>
      <c r="AJ306" s="1">
        <v>0.0</v>
      </c>
      <c r="AK306" s="1">
        <v>0.0</v>
      </c>
      <c r="AL306" s="1">
        <v>0.0</v>
      </c>
      <c r="AM306" s="1" t="s">
        <v>187</v>
      </c>
      <c r="AP306" s="1" t="s">
        <v>142</v>
      </c>
      <c r="AR306" s="1" t="s">
        <v>54</v>
      </c>
      <c r="AS306" s="1">
        <v>5.0</v>
      </c>
      <c r="AT306" s="1" t="s">
        <v>1527</v>
      </c>
      <c r="AU306" s="1" t="s">
        <v>213</v>
      </c>
      <c r="AW306" s="1">
        <v>6.0</v>
      </c>
      <c r="AX306" s="1" t="s">
        <v>1528</v>
      </c>
      <c r="AY306" s="1" t="s">
        <v>1529</v>
      </c>
      <c r="AZ306" s="1" t="s">
        <v>1530</v>
      </c>
      <c r="BB306" s="1">
        <v>0.0</v>
      </c>
      <c r="BC306" t="str">
        <f t="shared" si="1"/>
        <v>Over 10</v>
      </c>
      <c r="BD306" s="2">
        <v>10.0</v>
      </c>
      <c r="BE306" t="str">
        <f t="shared" si="2"/>
        <v>Not yet</v>
      </c>
    </row>
    <row r="307">
      <c r="A307" s="1">
        <v>305.0</v>
      </c>
      <c r="B307" s="1">
        <v>0.0</v>
      </c>
      <c r="C307" s="1">
        <v>1.0</v>
      </c>
      <c r="D307" s="1">
        <v>0.0</v>
      </c>
      <c r="E307" s="1">
        <v>0.0</v>
      </c>
      <c r="F307" s="1">
        <v>0.0</v>
      </c>
      <c r="G307" s="1">
        <v>0.0</v>
      </c>
      <c r="H307" s="3">
        <v>31769.0</v>
      </c>
      <c r="I307" s="1">
        <v>8.0</v>
      </c>
      <c r="J307" s="1">
        <v>90.0</v>
      </c>
      <c r="K307" s="1">
        <v>12.0</v>
      </c>
      <c r="L307" s="1">
        <v>4.0</v>
      </c>
      <c r="M307" s="1" t="s">
        <v>121</v>
      </c>
      <c r="N307" s="1">
        <v>0.0</v>
      </c>
      <c r="O307" s="1" t="s">
        <v>86</v>
      </c>
      <c r="Q307" s="1" t="s">
        <v>122</v>
      </c>
      <c r="S307" s="1">
        <v>1.0</v>
      </c>
      <c r="T307" s="1" t="s">
        <v>236</v>
      </c>
      <c r="V307" s="1" t="s">
        <v>99</v>
      </c>
      <c r="X307" s="1" t="s">
        <v>110</v>
      </c>
      <c r="Z307" s="1">
        <v>9.0</v>
      </c>
      <c r="AA307" s="1" t="s">
        <v>1531</v>
      </c>
      <c r="AB307" s="1" t="s">
        <v>102</v>
      </c>
      <c r="AC307" s="1">
        <v>0.0</v>
      </c>
      <c r="AD307" s="1">
        <v>0.0</v>
      </c>
      <c r="AE307" s="1">
        <v>0.0</v>
      </c>
      <c r="AF307" s="1">
        <v>1.0</v>
      </c>
      <c r="AG307" s="1">
        <v>0.0</v>
      </c>
      <c r="AH307" s="1">
        <v>0.0</v>
      </c>
      <c r="AI307" s="1">
        <v>0.0</v>
      </c>
      <c r="AJ307" s="1">
        <v>0.0</v>
      </c>
      <c r="AK307" s="1">
        <v>0.0</v>
      </c>
      <c r="AL307" s="1">
        <v>0.0</v>
      </c>
      <c r="AM307" s="1" t="s">
        <v>103</v>
      </c>
      <c r="AO307" s="1">
        <v>6.0</v>
      </c>
      <c r="AQ307" s="1">
        <v>6.0</v>
      </c>
      <c r="AS307" s="1">
        <v>6.0</v>
      </c>
      <c r="AT307" s="1" t="s">
        <v>1532</v>
      </c>
      <c r="AU307" s="1" t="s">
        <v>82</v>
      </c>
      <c r="AW307" s="1">
        <v>8.0</v>
      </c>
      <c r="AX307" s="1" t="s">
        <v>1533</v>
      </c>
      <c r="AY307" s="1" t="s">
        <v>1534</v>
      </c>
      <c r="BB307" s="1">
        <v>31.0</v>
      </c>
      <c r="BC307">
        <f t="shared" si="1"/>
        <v>6</v>
      </c>
      <c r="BD307">
        <v>6.0</v>
      </c>
      <c r="BE307">
        <f t="shared" si="2"/>
        <v>6</v>
      </c>
      <c r="BF307">
        <v>6.0</v>
      </c>
    </row>
    <row r="308">
      <c r="A308" s="1">
        <v>306.0</v>
      </c>
      <c r="B308" s="1">
        <v>1.0</v>
      </c>
      <c r="C308" s="1">
        <v>0.0</v>
      </c>
      <c r="D308" s="1">
        <v>0.0</v>
      </c>
      <c r="E308" s="1">
        <v>0.0</v>
      </c>
      <c r="F308" s="1">
        <v>0.0</v>
      </c>
      <c r="G308" s="1">
        <v>0.0</v>
      </c>
      <c r="H308" s="3">
        <v>34335.0</v>
      </c>
      <c r="I308" s="1">
        <v>8.0</v>
      </c>
      <c r="J308" s="1">
        <v>150.0</v>
      </c>
      <c r="K308" s="1">
        <v>6.0</v>
      </c>
      <c r="L308" s="1">
        <v>5.0</v>
      </c>
      <c r="M308" s="1" t="s">
        <v>107</v>
      </c>
      <c r="N308" s="1">
        <v>1.0</v>
      </c>
      <c r="O308" s="1" t="s">
        <v>97</v>
      </c>
      <c r="Q308" s="1" t="s">
        <v>117</v>
      </c>
      <c r="S308" s="1">
        <v>1.0</v>
      </c>
      <c r="T308" s="1" t="s">
        <v>236</v>
      </c>
      <c r="V308" s="1" t="s">
        <v>99</v>
      </c>
      <c r="Y308" s="1" t="s">
        <v>1535</v>
      </c>
      <c r="Z308" s="1">
        <v>2.0</v>
      </c>
      <c r="AA308" s="1" t="s">
        <v>1536</v>
      </c>
      <c r="AB308" s="1" t="s">
        <v>79</v>
      </c>
      <c r="AC308" s="1">
        <v>0.0</v>
      </c>
      <c r="AD308" s="1">
        <v>0.0</v>
      </c>
      <c r="AE308" s="1">
        <v>1.0</v>
      </c>
      <c r="AF308" s="1">
        <v>0.0</v>
      </c>
      <c r="AG308" s="1">
        <v>0.0</v>
      </c>
      <c r="AH308" s="1">
        <v>0.0</v>
      </c>
      <c r="AI308" s="1">
        <v>0.0</v>
      </c>
      <c r="AJ308" s="1">
        <v>0.0</v>
      </c>
      <c r="AK308" s="1">
        <v>0.0</v>
      </c>
      <c r="AL308" s="1">
        <v>0.0</v>
      </c>
      <c r="AM308" s="1" t="s">
        <v>91</v>
      </c>
      <c r="AP308" s="1">
        <v>12.0</v>
      </c>
      <c r="AQ308" s="1">
        <v>2.0</v>
      </c>
      <c r="AS308" s="1">
        <v>50.0</v>
      </c>
      <c r="AT308" s="1" t="s">
        <v>1537</v>
      </c>
      <c r="AU308" s="1" t="s">
        <v>93</v>
      </c>
      <c r="AW308" s="1">
        <v>10.0</v>
      </c>
      <c r="AX308" s="1" t="s">
        <v>1538</v>
      </c>
      <c r="AY308" s="1" t="s">
        <v>1539</v>
      </c>
      <c r="AZ308" s="1" t="s">
        <v>1199</v>
      </c>
      <c r="BB308" s="1">
        <v>24.0</v>
      </c>
      <c r="BC308">
        <f t="shared" si="1"/>
        <v>12</v>
      </c>
      <c r="BD308">
        <v>12.0</v>
      </c>
      <c r="BE308">
        <f t="shared" si="2"/>
        <v>2</v>
      </c>
      <c r="BF308">
        <v>2.0</v>
      </c>
    </row>
    <row r="309">
      <c r="A309" s="1">
        <v>307.0</v>
      </c>
      <c r="B309" s="1">
        <v>0.0</v>
      </c>
      <c r="C309" s="1">
        <v>0.0</v>
      </c>
      <c r="D309" s="1">
        <v>0.0</v>
      </c>
      <c r="E309" s="1">
        <v>0.0</v>
      </c>
      <c r="F309" s="1">
        <v>1.0</v>
      </c>
      <c r="G309" s="1">
        <v>0.0</v>
      </c>
      <c r="H309" s="3">
        <v>30327.0</v>
      </c>
      <c r="I309" s="1">
        <v>7.0</v>
      </c>
      <c r="J309" s="1">
        <v>30.0</v>
      </c>
      <c r="K309" s="1">
        <v>13.0</v>
      </c>
      <c r="L309" s="1">
        <v>5.0</v>
      </c>
      <c r="M309" s="1" t="s">
        <v>357</v>
      </c>
      <c r="N309" s="1">
        <v>0.0</v>
      </c>
      <c r="O309" s="1" t="s">
        <v>86</v>
      </c>
      <c r="Q309" s="1" t="s">
        <v>74</v>
      </c>
      <c r="S309" s="1">
        <v>1.0</v>
      </c>
      <c r="T309" s="1" t="s">
        <v>174</v>
      </c>
      <c r="V309" s="1" t="s">
        <v>99</v>
      </c>
      <c r="X309" s="1" t="s">
        <v>243</v>
      </c>
      <c r="Z309" s="1">
        <v>6.0</v>
      </c>
      <c r="AA309" s="1" t="s">
        <v>1540</v>
      </c>
      <c r="AB309" s="1" t="s">
        <v>90</v>
      </c>
      <c r="AC309" s="1">
        <v>0.0</v>
      </c>
      <c r="AD309" s="1">
        <v>0.0</v>
      </c>
      <c r="AE309" s="1">
        <v>0.0</v>
      </c>
      <c r="AF309" s="1">
        <v>0.0</v>
      </c>
      <c r="AG309" s="1">
        <v>0.0</v>
      </c>
      <c r="AH309" s="1">
        <v>1.0</v>
      </c>
      <c r="AI309" s="1">
        <v>0.0</v>
      </c>
      <c r="AJ309" s="1">
        <v>0.0</v>
      </c>
      <c r="AK309" s="1">
        <v>0.0</v>
      </c>
      <c r="AL309" s="1">
        <v>0.0</v>
      </c>
      <c r="AM309" s="1" t="s">
        <v>91</v>
      </c>
      <c r="AO309" s="1">
        <v>5.0</v>
      </c>
      <c r="AQ309" s="1">
        <v>2.0</v>
      </c>
      <c r="AS309" s="1">
        <v>10.0</v>
      </c>
      <c r="AU309" s="1" t="s">
        <v>93</v>
      </c>
      <c r="AW309" s="1">
        <v>10.0</v>
      </c>
      <c r="BB309" s="1">
        <v>35.0</v>
      </c>
      <c r="BC309">
        <f t="shared" si="1"/>
        <v>5</v>
      </c>
      <c r="BD309">
        <v>5.0</v>
      </c>
      <c r="BE309">
        <f t="shared" si="2"/>
        <v>2</v>
      </c>
      <c r="BF309">
        <v>2.0</v>
      </c>
    </row>
    <row r="310">
      <c r="A310" s="1">
        <v>308.0</v>
      </c>
      <c r="B310" s="1">
        <v>1.0</v>
      </c>
      <c r="C310" s="1">
        <v>0.0</v>
      </c>
      <c r="D310" s="1">
        <v>0.0</v>
      </c>
      <c r="E310" s="1">
        <v>0.0</v>
      </c>
      <c r="F310" s="1">
        <v>1.0</v>
      </c>
      <c r="G310" s="1">
        <v>0.0</v>
      </c>
      <c r="H310" s="3">
        <v>32578.0</v>
      </c>
      <c r="I310" s="1">
        <v>7.0</v>
      </c>
      <c r="J310" s="1">
        <v>60.0</v>
      </c>
      <c r="K310" s="1">
        <v>11.0</v>
      </c>
      <c r="L310" s="1">
        <v>2.0</v>
      </c>
      <c r="M310" s="1" t="s">
        <v>326</v>
      </c>
      <c r="N310" s="1">
        <v>1.0</v>
      </c>
      <c r="O310" s="1" t="s">
        <v>86</v>
      </c>
      <c r="Q310" s="1" t="s">
        <v>122</v>
      </c>
      <c r="S310" s="1">
        <v>1.0</v>
      </c>
      <c r="T310" s="1" t="s">
        <v>236</v>
      </c>
      <c r="V310" s="1" t="s">
        <v>129</v>
      </c>
      <c r="X310" s="1" t="s">
        <v>110</v>
      </c>
      <c r="Z310" s="1">
        <v>5.0</v>
      </c>
      <c r="AA310" s="1" t="s">
        <v>1541</v>
      </c>
      <c r="AB310" s="1" t="s">
        <v>79</v>
      </c>
      <c r="AC310" s="1">
        <v>0.0</v>
      </c>
      <c r="AD310" s="1">
        <v>0.0</v>
      </c>
      <c r="AE310" s="1">
        <v>0.0</v>
      </c>
      <c r="AF310" s="1">
        <v>0.0</v>
      </c>
      <c r="AG310" s="1">
        <v>0.0</v>
      </c>
      <c r="AH310" s="1">
        <v>1.0</v>
      </c>
      <c r="AI310" s="1">
        <v>0.0</v>
      </c>
      <c r="AJ310" s="1">
        <v>0.0</v>
      </c>
      <c r="AK310" s="1">
        <v>0.0</v>
      </c>
      <c r="AL310" s="1">
        <v>0.0</v>
      </c>
      <c r="AM310" s="1" t="s">
        <v>103</v>
      </c>
      <c r="AO310" s="1">
        <v>4.0</v>
      </c>
      <c r="AQ310" s="1">
        <v>2.0</v>
      </c>
      <c r="AS310" s="1">
        <v>8.0</v>
      </c>
      <c r="AT310" s="1" t="s">
        <v>1542</v>
      </c>
      <c r="AU310" s="1" t="s">
        <v>82</v>
      </c>
      <c r="AW310" s="1">
        <v>8.0</v>
      </c>
      <c r="AX310" s="1" t="s">
        <v>1543</v>
      </c>
      <c r="BB310" s="1">
        <v>29.0</v>
      </c>
      <c r="BC310">
        <f t="shared" si="1"/>
        <v>4</v>
      </c>
      <c r="BD310">
        <v>4.0</v>
      </c>
      <c r="BE310">
        <f t="shared" si="2"/>
        <v>2</v>
      </c>
      <c r="BF310">
        <v>2.0</v>
      </c>
    </row>
    <row r="311">
      <c r="A311" s="1">
        <v>309.0</v>
      </c>
      <c r="B311" s="1">
        <v>0.0</v>
      </c>
      <c r="C311" s="1">
        <v>0.0</v>
      </c>
      <c r="D311" s="1">
        <v>0.0</v>
      </c>
      <c r="E311" s="1">
        <v>0.0</v>
      </c>
      <c r="F311" s="1">
        <v>1.0</v>
      </c>
      <c r="G311" s="1">
        <v>0.0</v>
      </c>
      <c r="H311" s="3">
        <v>33278.0</v>
      </c>
      <c r="I311" s="1">
        <v>7.0</v>
      </c>
      <c r="J311" s="1">
        <v>0.0</v>
      </c>
      <c r="K311" s="1">
        <v>8.0</v>
      </c>
      <c r="L311" s="1">
        <v>2.0</v>
      </c>
      <c r="M311" s="1" t="s">
        <v>248</v>
      </c>
      <c r="N311" s="1">
        <v>0.0</v>
      </c>
      <c r="O311" s="1" t="s">
        <v>86</v>
      </c>
      <c r="Q311" s="1" t="s">
        <v>117</v>
      </c>
      <c r="S311" s="1">
        <v>0.0</v>
      </c>
      <c r="AB311" s="1" t="s">
        <v>79</v>
      </c>
      <c r="AC311" s="1">
        <v>0.0</v>
      </c>
      <c r="AD311" s="1">
        <v>0.0</v>
      </c>
      <c r="AE311" s="1">
        <v>1.0</v>
      </c>
      <c r="AF311" s="1">
        <v>0.0</v>
      </c>
      <c r="AG311" s="1">
        <v>0.0</v>
      </c>
      <c r="AH311" s="1">
        <v>0.0</v>
      </c>
      <c r="AI311" s="1">
        <v>0.0</v>
      </c>
      <c r="AJ311" s="1">
        <v>0.0</v>
      </c>
      <c r="AK311" s="1">
        <v>0.0</v>
      </c>
      <c r="AL311" s="1">
        <v>0.0</v>
      </c>
      <c r="AM311" s="1" t="s">
        <v>187</v>
      </c>
      <c r="AO311" s="1">
        <v>4.0</v>
      </c>
      <c r="AQ311" s="1">
        <v>4.0</v>
      </c>
      <c r="AS311" s="1">
        <v>25.0</v>
      </c>
      <c r="AT311" s="1" t="s">
        <v>1544</v>
      </c>
      <c r="AV311" s="1" t="s">
        <v>1545</v>
      </c>
      <c r="AW311" s="1">
        <v>10.0</v>
      </c>
      <c r="AX311" s="1" t="s">
        <v>1546</v>
      </c>
      <c r="AY311" s="1" t="s">
        <v>345</v>
      </c>
      <c r="AZ311" s="1" t="s">
        <v>1547</v>
      </c>
      <c r="BB311" s="1">
        <v>27.0</v>
      </c>
      <c r="BC311">
        <f t="shared" si="1"/>
        <v>4</v>
      </c>
      <c r="BD311">
        <v>4.0</v>
      </c>
      <c r="BE311">
        <f t="shared" si="2"/>
        <v>4</v>
      </c>
      <c r="BF311">
        <v>4.0</v>
      </c>
    </row>
    <row r="312">
      <c r="A312" s="1">
        <v>310.0</v>
      </c>
      <c r="B312" s="1">
        <v>0.0</v>
      </c>
      <c r="C312" s="1">
        <v>1.0</v>
      </c>
      <c r="D312" s="1">
        <v>0.0</v>
      </c>
      <c r="E312" s="1">
        <v>1.0</v>
      </c>
      <c r="F312" s="1">
        <v>1.0</v>
      </c>
      <c r="G312" s="1">
        <v>0.0</v>
      </c>
      <c r="H312" s="3">
        <v>30129.0</v>
      </c>
      <c r="I312" s="1">
        <v>6.0</v>
      </c>
      <c r="J312" s="1">
        <v>90.0</v>
      </c>
      <c r="K312" s="1">
        <v>10.0</v>
      </c>
      <c r="L312" s="1">
        <v>10.0</v>
      </c>
      <c r="M312" s="1" t="s">
        <v>326</v>
      </c>
      <c r="N312" s="1">
        <v>1.0</v>
      </c>
      <c r="O312" s="1" t="s">
        <v>73</v>
      </c>
      <c r="R312" s="1" t="s">
        <v>1548</v>
      </c>
      <c r="S312" s="1">
        <v>1.0</v>
      </c>
      <c r="T312" s="1" t="s">
        <v>9</v>
      </c>
      <c r="V312" s="1" t="s">
        <v>109</v>
      </c>
      <c r="X312" s="1" t="s">
        <v>100</v>
      </c>
      <c r="Z312" s="1">
        <v>11.0</v>
      </c>
      <c r="AA312" s="1" t="s">
        <v>1549</v>
      </c>
      <c r="AB312" s="1" t="s">
        <v>79</v>
      </c>
      <c r="AC312" s="1">
        <v>0.0</v>
      </c>
      <c r="AD312" s="1">
        <v>0.0</v>
      </c>
      <c r="AE312" s="1">
        <v>0.0</v>
      </c>
      <c r="AF312" s="1">
        <v>0.0</v>
      </c>
      <c r="AG312" s="1">
        <v>0.0</v>
      </c>
      <c r="AH312" s="1">
        <v>1.0</v>
      </c>
      <c r="AI312" s="1">
        <v>0.0</v>
      </c>
      <c r="AJ312" s="1">
        <v>0.0</v>
      </c>
      <c r="AK312" s="1">
        <v>0.0</v>
      </c>
      <c r="AL312" s="1">
        <v>0.0</v>
      </c>
      <c r="AM312" s="1" t="s">
        <v>80</v>
      </c>
      <c r="AP312" s="1">
        <v>15.0</v>
      </c>
      <c r="AQ312" s="1">
        <v>6.0</v>
      </c>
      <c r="AS312" s="1">
        <v>20.0</v>
      </c>
      <c r="AT312" s="1" t="s">
        <v>1550</v>
      </c>
      <c r="AU312" s="1" t="s">
        <v>82</v>
      </c>
      <c r="AW312" s="1">
        <v>10.0</v>
      </c>
      <c r="AX312" s="1" t="s">
        <v>1551</v>
      </c>
      <c r="AY312" s="1" t="s">
        <v>1552</v>
      </c>
      <c r="AZ312" s="1" t="s">
        <v>1553</v>
      </c>
      <c r="BB312" s="1">
        <v>36.0</v>
      </c>
      <c r="BC312">
        <f t="shared" si="1"/>
        <v>15</v>
      </c>
      <c r="BD312">
        <v>15.0</v>
      </c>
      <c r="BE312">
        <f t="shared" si="2"/>
        <v>6</v>
      </c>
      <c r="BF312">
        <v>6.0</v>
      </c>
    </row>
    <row r="313">
      <c r="A313" s="1">
        <v>311.0</v>
      </c>
      <c r="B313" s="1">
        <v>0.0</v>
      </c>
      <c r="C313" s="1">
        <v>0.0</v>
      </c>
      <c r="D313" s="1">
        <v>0.0</v>
      </c>
      <c r="E313" s="1">
        <v>0.0</v>
      </c>
      <c r="F313" s="1">
        <v>1.0</v>
      </c>
      <c r="G313" s="1">
        <v>0.0</v>
      </c>
      <c r="H313" s="3">
        <v>27169.0</v>
      </c>
      <c r="I313" s="1">
        <v>8.0</v>
      </c>
      <c r="J313" s="1">
        <v>15.0</v>
      </c>
      <c r="K313" s="1">
        <v>12.0</v>
      </c>
      <c r="L313" s="1">
        <v>2.0</v>
      </c>
      <c r="M313" s="1" t="s">
        <v>144</v>
      </c>
      <c r="N313" s="1">
        <v>1.0</v>
      </c>
      <c r="O313" s="1" t="s">
        <v>86</v>
      </c>
      <c r="Q313" s="1" t="s">
        <v>117</v>
      </c>
      <c r="S313" s="1">
        <v>1.0</v>
      </c>
      <c r="T313" s="1" t="s">
        <v>539</v>
      </c>
      <c r="V313" s="1" t="s">
        <v>99</v>
      </c>
      <c r="X313" s="1" t="s">
        <v>110</v>
      </c>
      <c r="Z313" s="1">
        <v>13.0</v>
      </c>
      <c r="AA313" s="1" t="s">
        <v>1554</v>
      </c>
      <c r="AB313" s="1" t="s">
        <v>79</v>
      </c>
      <c r="AC313" s="1">
        <v>0.0</v>
      </c>
      <c r="AD313" s="1">
        <v>0.0</v>
      </c>
      <c r="AE313" s="1">
        <v>0.0</v>
      </c>
      <c r="AF313" s="1">
        <v>0.0</v>
      </c>
      <c r="AG313" s="1">
        <v>0.0</v>
      </c>
      <c r="AH313" s="1">
        <v>1.0</v>
      </c>
      <c r="AI313" s="1">
        <v>0.0</v>
      </c>
      <c r="AJ313" s="1">
        <v>0.0</v>
      </c>
      <c r="AK313" s="1">
        <v>0.0</v>
      </c>
      <c r="AL313" s="1">
        <v>0.0</v>
      </c>
      <c r="AM313" s="1" t="s">
        <v>80</v>
      </c>
      <c r="AP313" s="1">
        <v>12.0</v>
      </c>
      <c r="AQ313" s="1">
        <v>2.0</v>
      </c>
      <c r="AS313" s="1">
        <v>8.0</v>
      </c>
      <c r="AT313" s="1" t="s">
        <v>1555</v>
      </c>
      <c r="AU313" s="1" t="s">
        <v>215</v>
      </c>
      <c r="AW313" s="1">
        <v>10.0</v>
      </c>
      <c r="AX313" s="1" t="s">
        <v>1556</v>
      </c>
      <c r="AY313" s="1" t="s">
        <v>1557</v>
      </c>
      <c r="AZ313" s="1" t="s">
        <v>1558</v>
      </c>
      <c r="BB313" s="1">
        <v>44.0</v>
      </c>
      <c r="BC313">
        <f t="shared" si="1"/>
        <v>12</v>
      </c>
      <c r="BD313">
        <v>12.0</v>
      </c>
      <c r="BE313">
        <f t="shared" si="2"/>
        <v>2</v>
      </c>
      <c r="BF313">
        <v>2.0</v>
      </c>
    </row>
    <row r="314">
      <c r="A314" s="1">
        <v>312.0</v>
      </c>
      <c r="B314" s="1">
        <v>1.0</v>
      </c>
      <c r="C314" s="1">
        <v>0.0</v>
      </c>
      <c r="D314" s="1">
        <v>0.0</v>
      </c>
      <c r="E314" s="1">
        <v>0.0</v>
      </c>
      <c r="F314" s="1">
        <v>0.0</v>
      </c>
      <c r="G314" s="1">
        <v>0.0</v>
      </c>
      <c r="H314" s="3">
        <v>23937.0</v>
      </c>
      <c r="I314" s="1">
        <v>6.0</v>
      </c>
      <c r="J314" s="1">
        <v>0.0</v>
      </c>
      <c r="K314" s="1">
        <v>10.0</v>
      </c>
      <c r="L314" s="1">
        <v>20.0</v>
      </c>
      <c r="M314" s="1" t="s">
        <v>96</v>
      </c>
      <c r="N314" s="1">
        <v>0.0</v>
      </c>
      <c r="O314" s="1" t="s">
        <v>116</v>
      </c>
      <c r="Q314" s="1" t="s">
        <v>117</v>
      </c>
      <c r="S314" s="1">
        <v>0.0</v>
      </c>
      <c r="AB314" s="1" t="s">
        <v>79</v>
      </c>
      <c r="AC314" s="1">
        <v>0.0</v>
      </c>
      <c r="AD314" s="1">
        <v>0.0</v>
      </c>
      <c r="AE314" s="1">
        <v>0.0</v>
      </c>
      <c r="AF314" s="1">
        <v>1.0</v>
      </c>
      <c r="AG314" s="1">
        <v>0.0</v>
      </c>
      <c r="AH314" s="1">
        <v>0.0</v>
      </c>
      <c r="AI314" s="1">
        <v>0.0</v>
      </c>
      <c r="AJ314" s="1">
        <v>0.0</v>
      </c>
      <c r="AK314" s="1">
        <v>0.0</v>
      </c>
      <c r="AL314" s="1">
        <v>0.0</v>
      </c>
      <c r="AM314" s="1" t="s">
        <v>80</v>
      </c>
      <c r="AO314" s="1">
        <v>4.0</v>
      </c>
      <c r="AQ314" s="1">
        <v>6.0</v>
      </c>
      <c r="AS314" s="1">
        <v>20.0</v>
      </c>
      <c r="AT314" s="1" t="s">
        <v>1559</v>
      </c>
      <c r="AU314" s="1" t="s">
        <v>82</v>
      </c>
      <c r="AW314" s="1">
        <v>10.0</v>
      </c>
      <c r="AX314" s="1" t="s">
        <v>1560</v>
      </c>
      <c r="AY314" s="1" t="s">
        <v>1561</v>
      </c>
      <c r="AZ314" s="1" t="s">
        <v>1562</v>
      </c>
      <c r="BB314" s="1">
        <v>53.0</v>
      </c>
      <c r="BC314">
        <f t="shared" si="1"/>
        <v>4</v>
      </c>
      <c r="BD314">
        <v>4.0</v>
      </c>
      <c r="BE314">
        <f t="shared" si="2"/>
        <v>6</v>
      </c>
      <c r="BF314">
        <v>6.0</v>
      </c>
    </row>
    <row r="315">
      <c r="A315" s="1">
        <v>313.0</v>
      </c>
      <c r="B315" s="1">
        <v>1.0</v>
      </c>
      <c r="C315" s="1">
        <v>0.0</v>
      </c>
      <c r="D315" s="1">
        <v>0.0</v>
      </c>
      <c r="E315" s="1">
        <v>0.0</v>
      </c>
      <c r="F315" s="1">
        <v>0.0</v>
      </c>
      <c r="G315" s="1">
        <v>0.0</v>
      </c>
      <c r="H315" s="3">
        <v>26668.0</v>
      </c>
      <c r="I315" s="1">
        <v>7.0</v>
      </c>
      <c r="J315" s="1">
        <v>30.0</v>
      </c>
      <c r="K315" s="1">
        <v>6.0</v>
      </c>
      <c r="L315" s="1">
        <v>20.0</v>
      </c>
      <c r="M315" s="1" t="s">
        <v>72</v>
      </c>
      <c r="N315" s="1">
        <v>1.0</v>
      </c>
      <c r="O315" s="1" t="s">
        <v>86</v>
      </c>
      <c r="Q315" s="1" t="s">
        <v>117</v>
      </c>
      <c r="S315" s="1">
        <v>1.0</v>
      </c>
      <c r="T315" s="1" t="s">
        <v>236</v>
      </c>
      <c r="V315" s="1" t="s">
        <v>99</v>
      </c>
      <c r="X315" s="1" t="s">
        <v>110</v>
      </c>
      <c r="Z315" s="1">
        <v>20.0</v>
      </c>
      <c r="AA315" s="1" t="s">
        <v>1563</v>
      </c>
      <c r="AB315" s="1" t="s">
        <v>79</v>
      </c>
      <c r="AC315" s="1">
        <v>0.0</v>
      </c>
      <c r="AD315" s="1">
        <v>0.0</v>
      </c>
      <c r="AE315" s="1">
        <v>0.0</v>
      </c>
      <c r="AF315" s="1">
        <v>0.0</v>
      </c>
      <c r="AG315" s="1">
        <v>0.0</v>
      </c>
      <c r="AH315" s="1">
        <v>0.0</v>
      </c>
      <c r="AI315" s="1">
        <v>0.0</v>
      </c>
      <c r="AJ315" s="1">
        <v>0.0</v>
      </c>
      <c r="AK315" s="1">
        <v>1.0</v>
      </c>
      <c r="AL315" s="1">
        <v>0.0</v>
      </c>
      <c r="AV315" s="1" t="s">
        <v>1564</v>
      </c>
      <c r="AW315" s="1">
        <v>10.0</v>
      </c>
      <c r="AX315" s="1" t="s">
        <v>1565</v>
      </c>
      <c r="AY315" s="1" t="s">
        <v>1566</v>
      </c>
      <c r="AZ315" s="1" t="s">
        <v>1567</v>
      </c>
      <c r="BB315" s="1">
        <v>45.0</v>
      </c>
      <c r="BC315" t="str">
        <f t="shared" si="1"/>
        <v/>
      </c>
      <c r="BE315" t="str">
        <f t="shared" si="2"/>
        <v/>
      </c>
    </row>
    <row r="316">
      <c r="A316" s="1">
        <v>314.0</v>
      </c>
      <c r="B316" s="1">
        <v>1.0</v>
      </c>
      <c r="C316" s="1">
        <v>1.0</v>
      </c>
      <c r="D316" s="1">
        <v>0.0</v>
      </c>
      <c r="E316" s="1">
        <v>0.0</v>
      </c>
      <c r="F316" s="1">
        <v>1.0</v>
      </c>
      <c r="G316" s="1">
        <v>0.0</v>
      </c>
      <c r="H316" s="3">
        <v>33626.0</v>
      </c>
      <c r="I316" s="1">
        <v>8.0</v>
      </c>
      <c r="J316" s="1">
        <v>40.0</v>
      </c>
      <c r="K316" s="1">
        <v>13.0</v>
      </c>
      <c r="L316" s="1">
        <v>6.0</v>
      </c>
      <c r="M316" s="1" t="s">
        <v>212</v>
      </c>
      <c r="N316" s="1">
        <v>1.0</v>
      </c>
      <c r="O316" s="1" t="s">
        <v>168</v>
      </c>
      <c r="Q316" s="1" t="s">
        <v>117</v>
      </c>
      <c r="S316" s="1">
        <v>1.0</v>
      </c>
      <c r="T316" s="1" t="s">
        <v>428</v>
      </c>
      <c r="V316" s="1" t="s">
        <v>99</v>
      </c>
      <c r="X316" s="1" t="s">
        <v>77</v>
      </c>
      <c r="Z316" s="1">
        <v>2.0</v>
      </c>
      <c r="AA316" s="1" t="s">
        <v>1568</v>
      </c>
      <c r="AB316" s="1" t="s">
        <v>102</v>
      </c>
      <c r="AC316" s="1">
        <v>0.0</v>
      </c>
      <c r="AD316" s="1">
        <v>0.0</v>
      </c>
      <c r="AE316" s="1">
        <v>0.0</v>
      </c>
      <c r="AF316" s="1">
        <v>0.0</v>
      </c>
      <c r="AG316" s="1">
        <v>0.0</v>
      </c>
      <c r="AH316" s="1">
        <v>0.0</v>
      </c>
      <c r="AI316" s="1">
        <v>0.0</v>
      </c>
      <c r="AJ316" s="1">
        <v>0.0</v>
      </c>
      <c r="AK316" s="1">
        <v>1.0</v>
      </c>
      <c r="AL316" s="1">
        <v>0.0</v>
      </c>
      <c r="AU316" s="1" t="s">
        <v>213</v>
      </c>
      <c r="AW316" s="1">
        <v>5.0</v>
      </c>
      <c r="AX316" s="1" t="s">
        <v>1569</v>
      </c>
      <c r="AY316" s="1" t="s">
        <v>1570</v>
      </c>
      <c r="BB316" s="1">
        <v>26.0</v>
      </c>
      <c r="BC316" t="str">
        <f t="shared" si="1"/>
        <v/>
      </c>
      <c r="BE316" t="str">
        <f t="shared" si="2"/>
        <v/>
      </c>
    </row>
    <row r="317">
      <c r="A317" s="1">
        <v>315.0</v>
      </c>
      <c r="B317" s="1">
        <v>1.0</v>
      </c>
      <c r="C317" s="1">
        <v>1.0</v>
      </c>
      <c r="D317" s="1">
        <v>0.0</v>
      </c>
      <c r="E317" s="1">
        <v>0.0</v>
      </c>
      <c r="F317" s="1">
        <v>1.0</v>
      </c>
      <c r="G317" s="1">
        <v>0.0</v>
      </c>
      <c r="H317" s="3">
        <v>26395.0</v>
      </c>
      <c r="I317" s="1">
        <v>6.0</v>
      </c>
      <c r="J317" s="1">
        <v>35.0</v>
      </c>
      <c r="K317" s="1">
        <v>8.0</v>
      </c>
      <c r="L317" s="1">
        <v>7.0</v>
      </c>
      <c r="M317" s="1" t="s">
        <v>115</v>
      </c>
      <c r="N317" s="1">
        <v>1.0</v>
      </c>
      <c r="O317" s="1" t="s">
        <v>145</v>
      </c>
      <c r="Q317" s="1" t="s">
        <v>122</v>
      </c>
      <c r="S317" s="1">
        <v>1.0</v>
      </c>
      <c r="T317" s="1" t="s">
        <v>75</v>
      </c>
      <c r="V317" s="1" t="s">
        <v>76</v>
      </c>
      <c r="X317" s="1" t="s">
        <v>110</v>
      </c>
      <c r="Z317" s="1">
        <v>23.0</v>
      </c>
      <c r="AA317" s="1" t="s">
        <v>1571</v>
      </c>
      <c r="AB317" s="1" t="s">
        <v>102</v>
      </c>
      <c r="AC317" s="1">
        <v>0.0</v>
      </c>
      <c r="AD317" s="1">
        <v>0.0</v>
      </c>
      <c r="AE317" s="1">
        <v>0.0</v>
      </c>
      <c r="AF317" s="1">
        <v>1.0</v>
      </c>
      <c r="AG317" s="1">
        <v>0.0</v>
      </c>
      <c r="AH317" s="1">
        <v>0.0</v>
      </c>
      <c r="AI317" s="1">
        <v>0.0</v>
      </c>
      <c r="AJ317" s="1">
        <v>0.0</v>
      </c>
      <c r="AK317" s="1">
        <v>0.0</v>
      </c>
      <c r="AL317" s="1">
        <v>0.0</v>
      </c>
      <c r="AM317" s="1" t="s">
        <v>91</v>
      </c>
      <c r="AP317" s="1">
        <v>10.0</v>
      </c>
      <c r="AQ317" s="1">
        <v>3.0</v>
      </c>
      <c r="AS317" s="1">
        <v>8.0</v>
      </c>
      <c r="AT317" s="1" t="s">
        <v>1572</v>
      </c>
      <c r="AU317" s="1" t="s">
        <v>93</v>
      </c>
      <c r="AW317" s="1">
        <v>7.0</v>
      </c>
      <c r="AX317" s="1" t="s">
        <v>1573</v>
      </c>
      <c r="AY317" s="1" t="s">
        <v>1574</v>
      </c>
      <c r="BB317" s="1">
        <v>46.0</v>
      </c>
      <c r="BC317">
        <f t="shared" si="1"/>
        <v>10</v>
      </c>
      <c r="BD317">
        <v>10.0</v>
      </c>
      <c r="BE317">
        <f t="shared" si="2"/>
        <v>3</v>
      </c>
      <c r="BF317">
        <v>3.0</v>
      </c>
    </row>
    <row r="318">
      <c r="A318" s="1">
        <v>316.0</v>
      </c>
      <c r="B318" s="1">
        <v>1.0</v>
      </c>
      <c r="C318" s="1">
        <v>0.0</v>
      </c>
      <c r="D318" s="1">
        <v>0.0</v>
      </c>
      <c r="E318" s="1">
        <v>1.0</v>
      </c>
      <c r="F318" s="1">
        <v>1.0</v>
      </c>
      <c r="G318" s="1">
        <v>0.0</v>
      </c>
      <c r="H318" s="3">
        <v>32544.0</v>
      </c>
      <c r="I318" s="1">
        <v>7.0</v>
      </c>
      <c r="J318" s="1">
        <v>40.0</v>
      </c>
      <c r="K318" s="1">
        <v>12.0</v>
      </c>
      <c r="L318" s="1">
        <v>25.0</v>
      </c>
      <c r="M318" s="1" t="s">
        <v>161</v>
      </c>
      <c r="N318" s="1">
        <v>0.0</v>
      </c>
      <c r="O318" s="1" t="s">
        <v>86</v>
      </c>
      <c r="Q318" s="1" t="s">
        <v>117</v>
      </c>
      <c r="S318" s="1">
        <v>1.0</v>
      </c>
      <c r="T318" s="1" t="s">
        <v>539</v>
      </c>
      <c r="V318" s="1" t="s">
        <v>99</v>
      </c>
      <c r="X318" s="1" t="s">
        <v>110</v>
      </c>
      <c r="Z318" s="1">
        <v>1.0</v>
      </c>
      <c r="AA318" s="1" t="s">
        <v>1575</v>
      </c>
      <c r="AB318" s="1" t="s">
        <v>102</v>
      </c>
      <c r="AC318" s="1">
        <v>0.0</v>
      </c>
      <c r="AD318" s="1">
        <v>0.0</v>
      </c>
      <c r="AE318" s="1">
        <v>0.0</v>
      </c>
      <c r="AF318" s="1">
        <v>1.0</v>
      </c>
      <c r="AG318" s="1">
        <v>0.0</v>
      </c>
      <c r="AH318" s="1">
        <v>0.0</v>
      </c>
      <c r="AI318" s="1">
        <v>0.0</v>
      </c>
      <c r="AJ318" s="1">
        <v>0.0</v>
      </c>
      <c r="AK318" s="1">
        <v>0.0</v>
      </c>
      <c r="AL318" s="1">
        <v>0.0</v>
      </c>
      <c r="AM318" s="1" t="s">
        <v>187</v>
      </c>
      <c r="AO318" s="1">
        <v>6.0</v>
      </c>
      <c r="AQ318" s="1">
        <v>2.0</v>
      </c>
      <c r="AS318" s="1">
        <v>15.0</v>
      </c>
      <c r="AT318" s="1" t="s">
        <v>1576</v>
      </c>
      <c r="AU318" s="1" t="s">
        <v>93</v>
      </c>
      <c r="AW318" s="1">
        <v>10.0</v>
      </c>
      <c r="AX318" s="1" t="s">
        <v>1577</v>
      </c>
      <c r="BB318" s="1">
        <v>29.0</v>
      </c>
      <c r="BC318">
        <f t="shared" si="1"/>
        <v>6</v>
      </c>
      <c r="BD318">
        <v>6.0</v>
      </c>
      <c r="BE318">
        <f t="shared" si="2"/>
        <v>2</v>
      </c>
      <c r="BF318">
        <v>2.0</v>
      </c>
    </row>
    <row r="319">
      <c r="A319" s="1">
        <v>317.0</v>
      </c>
      <c r="B319" s="1">
        <v>1.0</v>
      </c>
      <c r="C319" s="1">
        <v>0.0</v>
      </c>
      <c r="D319" s="1">
        <v>0.0</v>
      </c>
      <c r="E319" s="1">
        <v>0.0</v>
      </c>
      <c r="F319" s="1">
        <v>0.0</v>
      </c>
      <c r="G319" s="1">
        <v>0.0</v>
      </c>
      <c r="H319" s="3">
        <v>33697.0</v>
      </c>
      <c r="I319" s="1">
        <v>6.0</v>
      </c>
      <c r="J319" s="1">
        <v>30.0</v>
      </c>
      <c r="K319" s="1">
        <v>10.0</v>
      </c>
      <c r="L319" s="1">
        <v>20.0</v>
      </c>
      <c r="M319" s="1" t="s">
        <v>107</v>
      </c>
      <c r="N319" s="1">
        <v>1.0</v>
      </c>
      <c r="O319" s="1" t="s">
        <v>86</v>
      </c>
      <c r="Q319" s="1" t="s">
        <v>117</v>
      </c>
      <c r="S319" s="1">
        <v>1.0</v>
      </c>
      <c r="T319" s="1" t="s">
        <v>236</v>
      </c>
      <c r="V319" s="1" t="s">
        <v>99</v>
      </c>
      <c r="X319" s="1" t="s">
        <v>110</v>
      </c>
      <c r="Z319" s="1">
        <v>3.0</v>
      </c>
      <c r="AA319" s="1" t="s">
        <v>1578</v>
      </c>
      <c r="AB319" s="1" t="s">
        <v>79</v>
      </c>
      <c r="AC319" s="1">
        <v>0.0</v>
      </c>
      <c r="AD319" s="1">
        <v>0.0</v>
      </c>
      <c r="AE319" s="1">
        <v>0.0</v>
      </c>
      <c r="AF319" s="1">
        <v>0.0</v>
      </c>
      <c r="AG319" s="1">
        <v>0.0</v>
      </c>
      <c r="AH319" s="1">
        <v>0.0</v>
      </c>
      <c r="AI319" s="1">
        <v>0.0</v>
      </c>
      <c r="AJ319" s="1">
        <v>0.0</v>
      </c>
      <c r="AK319" s="1">
        <v>1.0</v>
      </c>
      <c r="AL319" s="1">
        <v>0.0</v>
      </c>
      <c r="AU319" s="1" t="s">
        <v>93</v>
      </c>
      <c r="AW319" s="1">
        <v>10.0</v>
      </c>
      <c r="AX319" s="1" t="s">
        <v>1579</v>
      </c>
      <c r="AY319" s="1" t="s">
        <v>1580</v>
      </c>
      <c r="AZ319" s="1" t="s">
        <v>1581</v>
      </c>
      <c r="BB319" s="1">
        <v>26.0</v>
      </c>
      <c r="BC319" t="str">
        <f t="shared" si="1"/>
        <v/>
      </c>
      <c r="BE319" t="str">
        <f t="shared" si="2"/>
        <v/>
      </c>
    </row>
    <row r="320">
      <c r="A320" s="1">
        <v>318.0</v>
      </c>
      <c r="B320" s="1">
        <v>1.0</v>
      </c>
      <c r="C320" s="1">
        <v>0.0</v>
      </c>
      <c r="D320" s="1">
        <v>1.0</v>
      </c>
      <c r="E320" s="1">
        <v>0.0</v>
      </c>
      <c r="F320" s="1">
        <v>0.0</v>
      </c>
      <c r="G320" s="1">
        <v>0.0</v>
      </c>
      <c r="H320" s="3">
        <v>33609.0</v>
      </c>
      <c r="I320" s="1">
        <v>7.0</v>
      </c>
      <c r="J320" s="1">
        <v>0.0</v>
      </c>
      <c r="K320" s="1">
        <v>6.0</v>
      </c>
      <c r="L320" s="1">
        <v>15.0</v>
      </c>
      <c r="M320" s="1" t="s">
        <v>107</v>
      </c>
      <c r="N320" s="1">
        <v>1.0</v>
      </c>
      <c r="O320" s="1" t="s">
        <v>116</v>
      </c>
      <c r="R320" s="1" t="s">
        <v>1582</v>
      </c>
      <c r="S320" s="1">
        <v>0.0</v>
      </c>
      <c r="AB320" s="1" t="s">
        <v>79</v>
      </c>
      <c r="AC320" s="1">
        <v>0.0</v>
      </c>
      <c r="AD320" s="1">
        <v>0.0</v>
      </c>
      <c r="AE320" s="1">
        <v>0.0</v>
      </c>
      <c r="AF320" s="1">
        <v>1.0</v>
      </c>
      <c r="AG320" s="1">
        <v>0.0</v>
      </c>
      <c r="AH320" s="1">
        <v>1.0</v>
      </c>
      <c r="AI320" s="1">
        <v>0.0</v>
      </c>
      <c r="AJ320" s="1">
        <v>0.0</v>
      </c>
      <c r="AK320" s="1">
        <v>0.0</v>
      </c>
      <c r="AL320" s="1">
        <v>0.0</v>
      </c>
      <c r="AM320" s="1" t="s">
        <v>91</v>
      </c>
      <c r="AO320" s="1">
        <v>6.0</v>
      </c>
      <c r="AQ320" s="1">
        <v>6.0</v>
      </c>
      <c r="AS320" s="1">
        <v>20.0</v>
      </c>
      <c r="AT320" s="1" t="s">
        <v>1583</v>
      </c>
      <c r="AU320" s="1" t="s">
        <v>93</v>
      </c>
      <c r="AW320" s="1">
        <v>6.0</v>
      </c>
      <c r="AX320" s="1" t="s">
        <v>1584</v>
      </c>
      <c r="AY320" s="1" t="s">
        <v>227</v>
      </c>
      <c r="AZ320" s="1" t="s">
        <v>1585</v>
      </c>
      <c r="BB320" s="1">
        <v>26.0</v>
      </c>
      <c r="BC320">
        <f t="shared" si="1"/>
        <v>6</v>
      </c>
      <c r="BD320">
        <v>6.0</v>
      </c>
      <c r="BE320">
        <f t="shared" si="2"/>
        <v>6</v>
      </c>
      <c r="BF320">
        <v>6.0</v>
      </c>
    </row>
    <row r="321">
      <c r="A321" s="1">
        <v>319.0</v>
      </c>
      <c r="B321" s="1">
        <v>0.0</v>
      </c>
      <c r="C321" s="1">
        <v>0.0</v>
      </c>
      <c r="D321" s="1">
        <v>1.0</v>
      </c>
      <c r="E321" s="1">
        <v>0.0</v>
      </c>
      <c r="F321" s="1">
        <v>1.0</v>
      </c>
      <c r="G321" s="1">
        <v>0.0</v>
      </c>
      <c r="H321" s="3">
        <v>33386.0</v>
      </c>
      <c r="I321" s="1">
        <v>5.0</v>
      </c>
      <c r="J321" s="1">
        <v>45.0</v>
      </c>
      <c r="K321" s="1">
        <v>12.0</v>
      </c>
      <c r="L321" s="1">
        <v>30.0</v>
      </c>
      <c r="M321" s="1" t="s">
        <v>107</v>
      </c>
      <c r="N321" s="1">
        <v>1.0</v>
      </c>
      <c r="O321" s="1" t="s">
        <v>97</v>
      </c>
      <c r="R321" s="1" t="s">
        <v>1586</v>
      </c>
      <c r="S321" s="1">
        <v>0.0</v>
      </c>
      <c r="AB321" s="1" t="s">
        <v>102</v>
      </c>
      <c r="AC321" s="1">
        <v>0.0</v>
      </c>
      <c r="AD321" s="1">
        <v>0.0</v>
      </c>
      <c r="AE321" s="1">
        <v>0.0</v>
      </c>
      <c r="AF321" s="1">
        <v>0.0</v>
      </c>
      <c r="AG321" s="1">
        <v>0.0</v>
      </c>
      <c r="AH321" s="1">
        <v>1.0</v>
      </c>
      <c r="AI321" s="1">
        <v>0.0</v>
      </c>
      <c r="AJ321" s="1">
        <v>0.0</v>
      </c>
      <c r="AK321" s="1">
        <v>0.0</v>
      </c>
      <c r="AL321" s="1">
        <v>0.0</v>
      </c>
      <c r="AM321" s="1" t="s">
        <v>80</v>
      </c>
      <c r="AO321" s="1">
        <v>3.0</v>
      </c>
      <c r="AQ321" s="1">
        <v>4.0</v>
      </c>
      <c r="AS321" s="1">
        <v>6.0</v>
      </c>
      <c r="AT321" s="1" t="s">
        <v>1587</v>
      </c>
      <c r="AU321" s="1" t="s">
        <v>82</v>
      </c>
      <c r="AW321" s="1">
        <v>8.0</v>
      </c>
      <c r="AX321" s="1" t="s">
        <v>1588</v>
      </c>
      <c r="AY321" s="1" t="s">
        <v>1589</v>
      </c>
      <c r="AZ321" s="1" t="s">
        <v>1590</v>
      </c>
      <c r="BB321" s="1">
        <v>27.0</v>
      </c>
      <c r="BC321">
        <f t="shared" si="1"/>
        <v>3</v>
      </c>
      <c r="BD321">
        <v>3.0</v>
      </c>
      <c r="BE321">
        <f t="shared" si="2"/>
        <v>4</v>
      </c>
      <c r="BF321">
        <v>4.0</v>
      </c>
    </row>
    <row r="322">
      <c r="A322" s="1">
        <v>320.0</v>
      </c>
      <c r="B322" s="1">
        <v>1.0</v>
      </c>
      <c r="C322" s="1">
        <v>0.0</v>
      </c>
      <c r="D322" s="1">
        <v>0.0</v>
      </c>
      <c r="E322" s="1">
        <v>0.0</v>
      </c>
      <c r="F322" s="1">
        <v>0.0</v>
      </c>
      <c r="G322" s="1">
        <v>0.0</v>
      </c>
      <c r="H322" s="3">
        <v>27200.0</v>
      </c>
      <c r="I322" s="1">
        <v>7.0</v>
      </c>
      <c r="J322" s="1">
        <v>0.0</v>
      </c>
      <c r="K322" s="1">
        <v>14.0</v>
      </c>
      <c r="L322" s="1">
        <v>2.0</v>
      </c>
      <c r="M322" s="1" t="s">
        <v>85</v>
      </c>
      <c r="N322" s="1">
        <v>0.0</v>
      </c>
      <c r="O322" s="1" t="s">
        <v>86</v>
      </c>
      <c r="Q322" s="1" t="s">
        <v>74</v>
      </c>
      <c r="S322" s="1">
        <v>0.0</v>
      </c>
      <c r="AB322" s="1" t="s">
        <v>79</v>
      </c>
      <c r="AC322" s="1">
        <v>1.0</v>
      </c>
      <c r="AD322" s="1">
        <v>0.0</v>
      </c>
      <c r="AE322" s="1">
        <v>1.0</v>
      </c>
      <c r="AF322" s="1">
        <v>0.0</v>
      </c>
      <c r="AG322" s="1">
        <v>0.0</v>
      </c>
      <c r="AH322" s="1">
        <v>0.0</v>
      </c>
      <c r="AI322" s="1">
        <v>0.0</v>
      </c>
      <c r="AJ322" s="1">
        <v>0.0</v>
      </c>
      <c r="AK322" s="1">
        <v>0.0</v>
      </c>
      <c r="AL322" s="1">
        <v>0.0</v>
      </c>
      <c r="AM322" s="1" t="s">
        <v>91</v>
      </c>
      <c r="AP322" s="1">
        <v>10.0</v>
      </c>
      <c r="AQ322" s="1">
        <v>2.0</v>
      </c>
      <c r="AS322" s="1">
        <v>14.0</v>
      </c>
      <c r="AT322" s="1" t="s">
        <v>1591</v>
      </c>
      <c r="AU322" s="1" t="s">
        <v>213</v>
      </c>
      <c r="AW322" s="1">
        <v>7.0</v>
      </c>
      <c r="AX322" s="1" t="s">
        <v>1592</v>
      </c>
      <c r="AY322" s="1" t="s">
        <v>1593</v>
      </c>
      <c r="BB322" s="1">
        <v>44.0</v>
      </c>
      <c r="BC322">
        <f t="shared" si="1"/>
        <v>10</v>
      </c>
      <c r="BD322">
        <v>10.0</v>
      </c>
      <c r="BE322">
        <f t="shared" si="2"/>
        <v>2</v>
      </c>
      <c r="BF322">
        <v>2.0</v>
      </c>
    </row>
    <row r="323">
      <c r="A323" s="1">
        <v>321.0</v>
      </c>
      <c r="B323" s="1">
        <v>0.0</v>
      </c>
      <c r="C323" s="1">
        <v>1.0</v>
      </c>
      <c r="D323" s="1">
        <v>0.0</v>
      </c>
      <c r="E323" s="1">
        <v>0.0</v>
      </c>
      <c r="F323" s="1">
        <v>1.0</v>
      </c>
      <c r="G323" s="1">
        <v>0.0</v>
      </c>
      <c r="H323" s="3">
        <v>33989.0</v>
      </c>
      <c r="I323" s="1">
        <v>8.0</v>
      </c>
      <c r="J323" s="1">
        <v>0.0</v>
      </c>
      <c r="K323" s="1">
        <v>10.0</v>
      </c>
      <c r="L323" s="1">
        <v>30.0</v>
      </c>
      <c r="M323" s="1" t="s">
        <v>357</v>
      </c>
      <c r="N323" s="1">
        <v>0.0</v>
      </c>
      <c r="O323" s="1" t="s">
        <v>86</v>
      </c>
      <c r="Q323" s="1" t="s">
        <v>117</v>
      </c>
      <c r="S323" s="1">
        <v>1.0</v>
      </c>
      <c r="T323" s="1" t="s">
        <v>236</v>
      </c>
      <c r="W323" s="1" t="s">
        <v>1594</v>
      </c>
      <c r="X323" s="1" t="s">
        <v>295</v>
      </c>
      <c r="Z323" s="1">
        <v>2.0</v>
      </c>
      <c r="AA323" s="1" t="s">
        <v>1595</v>
      </c>
      <c r="AB323" s="1" t="s">
        <v>79</v>
      </c>
      <c r="AC323" s="1">
        <v>0.0</v>
      </c>
      <c r="AD323" s="1">
        <v>0.0</v>
      </c>
      <c r="AE323" s="1">
        <v>0.0</v>
      </c>
      <c r="AF323" s="1">
        <v>1.0</v>
      </c>
      <c r="AG323" s="1">
        <v>0.0</v>
      </c>
      <c r="AH323" s="1">
        <v>1.0</v>
      </c>
      <c r="AI323" s="1">
        <v>0.0</v>
      </c>
      <c r="AJ323" s="1">
        <v>0.0</v>
      </c>
      <c r="AK323" s="1">
        <v>0.0</v>
      </c>
      <c r="AL323" s="1">
        <v>0.0</v>
      </c>
      <c r="AM323" s="1" t="s">
        <v>80</v>
      </c>
      <c r="AO323" s="1">
        <v>4.0</v>
      </c>
      <c r="AQ323" s="1">
        <v>4.0</v>
      </c>
      <c r="AS323" s="1">
        <v>3.0</v>
      </c>
      <c r="AT323" s="1" t="s">
        <v>1596</v>
      </c>
      <c r="AU323" s="1" t="s">
        <v>93</v>
      </c>
      <c r="AW323" s="1">
        <v>8.0</v>
      </c>
      <c r="AX323" s="1" t="s">
        <v>1597</v>
      </c>
      <c r="AY323" s="1" t="s">
        <v>1598</v>
      </c>
      <c r="BB323" s="1">
        <v>25.0</v>
      </c>
      <c r="BC323">
        <f t="shared" si="1"/>
        <v>4</v>
      </c>
      <c r="BD323">
        <v>4.0</v>
      </c>
      <c r="BE323">
        <f t="shared" si="2"/>
        <v>4</v>
      </c>
      <c r="BF323">
        <v>4.0</v>
      </c>
    </row>
    <row r="324">
      <c r="A324" s="1">
        <v>322.0</v>
      </c>
      <c r="B324" s="1">
        <v>1.0</v>
      </c>
      <c r="C324" s="1">
        <v>0.0</v>
      </c>
      <c r="D324" s="1">
        <v>0.0</v>
      </c>
      <c r="E324" s="1">
        <v>1.0</v>
      </c>
      <c r="F324" s="1">
        <v>1.0</v>
      </c>
      <c r="G324" s="1">
        <v>0.0</v>
      </c>
      <c r="H324" s="3">
        <v>33399.0</v>
      </c>
      <c r="I324" s="1">
        <v>8.0</v>
      </c>
      <c r="J324" s="1">
        <v>0.0</v>
      </c>
      <c r="K324" s="1">
        <v>7.0</v>
      </c>
      <c r="L324" s="1">
        <v>1.0</v>
      </c>
      <c r="M324" s="1" t="s">
        <v>357</v>
      </c>
      <c r="N324" s="1">
        <v>1.0</v>
      </c>
      <c r="O324" s="1" t="s">
        <v>86</v>
      </c>
      <c r="Q324" s="1" t="s">
        <v>74</v>
      </c>
      <c r="S324" s="1">
        <v>0.0</v>
      </c>
      <c r="AB324" s="1" t="s">
        <v>79</v>
      </c>
      <c r="AC324" s="1">
        <v>0.0</v>
      </c>
      <c r="AD324" s="1">
        <v>0.0</v>
      </c>
      <c r="AE324" s="1">
        <v>0.0</v>
      </c>
      <c r="AF324" s="1">
        <v>0.0</v>
      </c>
      <c r="AG324" s="1">
        <v>0.0</v>
      </c>
      <c r="AH324" s="1">
        <v>0.0</v>
      </c>
      <c r="AI324" s="1">
        <v>0.0</v>
      </c>
      <c r="AJ324" s="1">
        <v>0.0</v>
      </c>
      <c r="AK324" s="1">
        <v>1.0</v>
      </c>
      <c r="AL324" s="1">
        <v>0.0</v>
      </c>
      <c r="AU324" s="1" t="s">
        <v>93</v>
      </c>
      <c r="AW324" s="1">
        <v>9.0</v>
      </c>
      <c r="AX324" s="1" t="s">
        <v>1599</v>
      </c>
      <c r="AY324" s="1" t="s">
        <v>1600</v>
      </c>
      <c r="AZ324" s="1" t="s">
        <v>1601</v>
      </c>
      <c r="BB324" s="1">
        <v>27.0</v>
      </c>
      <c r="BC324" t="str">
        <f t="shared" si="1"/>
        <v/>
      </c>
      <c r="BE324" t="str">
        <f t="shared" si="2"/>
        <v/>
      </c>
    </row>
    <row r="325">
      <c r="A325" s="1">
        <v>323.0</v>
      </c>
      <c r="B325" s="1">
        <v>1.0</v>
      </c>
      <c r="C325" s="1">
        <v>1.0</v>
      </c>
      <c r="D325" s="1">
        <v>0.0</v>
      </c>
      <c r="E325" s="1">
        <v>0.0</v>
      </c>
      <c r="F325" s="1">
        <v>1.0</v>
      </c>
      <c r="G325" s="1">
        <v>0.0</v>
      </c>
      <c r="H325" s="3">
        <v>28993.0</v>
      </c>
      <c r="I325" s="1">
        <v>6.0</v>
      </c>
      <c r="J325" s="1">
        <v>0.0</v>
      </c>
      <c r="K325" s="1">
        <v>12.0</v>
      </c>
      <c r="L325" s="1">
        <v>12.0</v>
      </c>
      <c r="M325" s="1" t="s">
        <v>248</v>
      </c>
      <c r="N325" s="1">
        <v>1.0</v>
      </c>
      <c r="O325" s="1" t="s">
        <v>73</v>
      </c>
      <c r="Q325" s="1" t="s">
        <v>87</v>
      </c>
      <c r="S325" s="1">
        <v>1.0</v>
      </c>
      <c r="T325" s="1" t="s">
        <v>236</v>
      </c>
      <c r="V325" s="1" t="s">
        <v>99</v>
      </c>
      <c r="X325" s="1" t="s">
        <v>110</v>
      </c>
      <c r="Z325" s="1">
        <v>15.0</v>
      </c>
      <c r="AA325" s="1" t="s">
        <v>222</v>
      </c>
      <c r="AB325" s="1" t="s">
        <v>102</v>
      </c>
      <c r="AC325" s="1">
        <v>0.0</v>
      </c>
      <c r="AD325" s="1">
        <v>0.0</v>
      </c>
      <c r="AE325" s="1">
        <v>0.0</v>
      </c>
      <c r="AF325" s="1">
        <v>0.0</v>
      </c>
      <c r="AG325" s="1">
        <v>1.0</v>
      </c>
      <c r="AH325" s="1">
        <v>0.0</v>
      </c>
      <c r="AI325" s="1">
        <v>0.0</v>
      </c>
      <c r="AJ325" s="1">
        <v>0.0</v>
      </c>
      <c r="AK325" s="1">
        <v>0.0</v>
      </c>
      <c r="AL325" s="1">
        <v>0.0</v>
      </c>
      <c r="AM325" s="1" t="s">
        <v>187</v>
      </c>
      <c r="AO325" s="1">
        <v>6.0</v>
      </c>
      <c r="AQ325" s="1">
        <v>6.0</v>
      </c>
      <c r="AS325" s="1">
        <v>30.0</v>
      </c>
      <c r="AT325" s="1" t="s">
        <v>1602</v>
      </c>
      <c r="AU325" s="1" t="s">
        <v>82</v>
      </c>
      <c r="AW325" s="1">
        <v>9.0</v>
      </c>
      <c r="AX325" s="1" t="s">
        <v>1603</v>
      </c>
      <c r="AY325" s="1" t="s">
        <v>1604</v>
      </c>
      <c r="AZ325" s="1" t="s">
        <v>313</v>
      </c>
      <c r="BB325" s="1">
        <v>39.0</v>
      </c>
      <c r="BC325">
        <f t="shared" si="1"/>
        <v>6</v>
      </c>
      <c r="BD325">
        <v>6.0</v>
      </c>
      <c r="BE325">
        <f t="shared" si="2"/>
        <v>6</v>
      </c>
      <c r="BF325">
        <v>6.0</v>
      </c>
    </row>
    <row r="326">
      <c r="A326" s="1">
        <v>324.0</v>
      </c>
      <c r="B326" s="1">
        <v>0.0</v>
      </c>
      <c r="C326" s="1">
        <v>1.0</v>
      </c>
      <c r="D326" s="1">
        <v>0.0</v>
      </c>
      <c r="E326" s="1">
        <v>0.0</v>
      </c>
      <c r="F326" s="1">
        <v>0.0</v>
      </c>
      <c r="G326" s="1">
        <v>0.0</v>
      </c>
      <c r="H326" s="3">
        <v>29439.0</v>
      </c>
      <c r="I326" s="1">
        <v>7.0</v>
      </c>
      <c r="J326" s="1">
        <v>120.0</v>
      </c>
      <c r="K326" s="1">
        <v>12.0</v>
      </c>
      <c r="L326" s="1">
        <v>12.0</v>
      </c>
      <c r="M326" s="1" t="s">
        <v>115</v>
      </c>
      <c r="N326" s="1">
        <v>1.0</v>
      </c>
      <c r="O326" s="1" t="s">
        <v>162</v>
      </c>
      <c r="Q326" s="1" t="s">
        <v>117</v>
      </c>
      <c r="S326" s="1">
        <v>1.0</v>
      </c>
      <c r="T326" s="1" t="s">
        <v>180</v>
      </c>
      <c r="V326" s="1" t="s">
        <v>99</v>
      </c>
      <c r="X326" s="1" t="s">
        <v>110</v>
      </c>
      <c r="Z326" s="1">
        <v>14.0</v>
      </c>
      <c r="AA326" s="1" t="s">
        <v>1605</v>
      </c>
      <c r="AB326" s="1" t="s">
        <v>102</v>
      </c>
      <c r="AC326" s="1">
        <v>0.0</v>
      </c>
      <c r="AD326" s="1">
        <v>0.0</v>
      </c>
      <c r="AE326" s="1">
        <v>0.0</v>
      </c>
      <c r="AF326" s="1">
        <v>1.0</v>
      </c>
      <c r="AG326" s="1">
        <v>0.0</v>
      </c>
      <c r="AH326" s="1">
        <v>1.0</v>
      </c>
      <c r="AI326" s="1">
        <v>0.0</v>
      </c>
      <c r="AJ326" s="1">
        <v>0.0</v>
      </c>
      <c r="AK326" s="1">
        <v>0.0</v>
      </c>
      <c r="AL326" s="1">
        <v>0.0</v>
      </c>
      <c r="AM326" s="1" t="s">
        <v>91</v>
      </c>
      <c r="AP326" s="1">
        <v>10.0</v>
      </c>
      <c r="AR326" s="1">
        <v>8.0</v>
      </c>
      <c r="AS326" s="1">
        <v>24.0</v>
      </c>
      <c r="AT326" s="1" t="s">
        <v>1606</v>
      </c>
      <c r="AU326" s="1" t="s">
        <v>93</v>
      </c>
      <c r="AW326" s="1">
        <v>9.0</v>
      </c>
      <c r="AX326" s="1" t="s">
        <v>1607</v>
      </c>
      <c r="AY326" s="1" t="s">
        <v>1608</v>
      </c>
      <c r="AZ326" s="1" t="s">
        <v>1609</v>
      </c>
      <c r="BB326" s="1">
        <v>38.0</v>
      </c>
      <c r="BC326">
        <f t="shared" si="1"/>
        <v>10</v>
      </c>
      <c r="BD326">
        <v>10.0</v>
      </c>
      <c r="BE326">
        <f t="shared" si="2"/>
        <v>8</v>
      </c>
      <c r="BF326">
        <v>8.0</v>
      </c>
    </row>
    <row r="327">
      <c r="A327" s="1">
        <v>325.0</v>
      </c>
      <c r="B327" s="1">
        <v>1.0</v>
      </c>
      <c r="C327" s="1">
        <v>1.0</v>
      </c>
      <c r="D327" s="1">
        <v>1.0</v>
      </c>
      <c r="E327" s="1">
        <v>0.0</v>
      </c>
      <c r="F327" s="1">
        <v>0.0</v>
      </c>
      <c r="G327" s="1">
        <v>0.0</v>
      </c>
      <c r="H327" s="3">
        <v>28859.0</v>
      </c>
      <c r="I327" s="1">
        <v>8.0</v>
      </c>
      <c r="J327" s="1">
        <v>15.0</v>
      </c>
      <c r="K327" s="1">
        <v>5.0</v>
      </c>
      <c r="L327" s="1">
        <v>10.0</v>
      </c>
      <c r="M327" s="1" t="s">
        <v>326</v>
      </c>
      <c r="N327" s="1">
        <v>0.0</v>
      </c>
      <c r="O327" s="1" t="s">
        <v>168</v>
      </c>
      <c r="R327" s="1" t="s">
        <v>1610</v>
      </c>
      <c r="S327" s="1">
        <v>1.0</v>
      </c>
      <c r="T327" s="1" t="s">
        <v>88</v>
      </c>
      <c r="W327" s="1" t="s">
        <v>419</v>
      </c>
      <c r="X327" s="1" t="s">
        <v>77</v>
      </c>
      <c r="Z327" s="1">
        <v>6.0</v>
      </c>
      <c r="AA327" s="1" t="s">
        <v>1611</v>
      </c>
      <c r="AB327" s="1" t="s">
        <v>90</v>
      </c>
      <c r="AC327" s="1">
        <v>0.0</v>
      </c>
      <c r="AD327" s="1">
        <v>0.0</v>
      </c>
      <c r="AE327" s="1">
        <v>0.0</v>
      </c>
      <c r="AF327" s="1">
        <v>1.0</v>
      </c>
      <c r="AG327" s="1">
        <v>0.0</v>
      </c>
      <c r="AH327" s="1">
        <v>0.0</v>
      </c>
      <c r="AI327" s="1">
        <v>0.0</v>
      </c>
      <c r="AJ327" s="1">
        <v>0.0</v>
      </c>
      <c r="AK327" s="1">
        <v>0.0</v>
      </c>
      <c r="AL327" s="1">
        <v>0.0</v>
      </c>
      <c r="AM327" s="1" t="s">
        <v>91</v>
      </c>
      <c r="AO327" s="1">
        <v>6.0</v>
      </c>
      <c r="AQ327" s="1">
        <v>6.0</v>
      </c>
      <c r="AS327" s="1">
        <v>40.0</v>
      </c>
      <c r="AT327" s="1" t="s">
        <v>1612</v>
      </c>
      <c r="AV327" s="1" t="s">
        <v>1613</v>
      </c>
      <c r="AW327" s="1">
        <v>10.0</v>
      </c>
      <c r="AX327" s="1" t="s">
        <v>1614</v>
      </c>
      <c r="AY327" s="1" t="s">
        <v>1615</v>
      </c>
      <c r="AZ327" s="1" t="s">
        <v>1616</v>
      </c>
      <c r="BB327" s="1">
        <v>39.0</v>
      </c>
      <c r="BC327">
        <f t="shared" si="1"/>
        <v>6</v>
      </c>
      <c r="BD327">
        <v>6.0</v>
      </c>
      <c r="BE327">
        <f t="shared" si="2"/>
        <v>6</v>
      </c>
      <c r="BF327">
        <v>6.0</v>
      </c>
    </row>
    <row r="328">
      <c r="A328" s="1">
        <v>326.0</v>
      </c>
      <c r="B328" s="1">
        <v>1.0</v>
      </c>
      <c r="C328" s="1">
        <v>0.0</v>
      </c>
      <c r="D328" s="1">
        <v>0.0</v>
      </c>
      <c r="E328" s="1">
        <v>0.0</v>
      </c>
      <c r="F328" s="1">
        <v>0.0</v>
      </c>
      <c r="G328" s="1">
        <v>0.0</v>
      </c>
      <c r="H328" s="3">
        <v>33643.0</v>
      </c>
      <c r="I328" s="1">
        <v>7.0</v>
      </c>
      <c r="J328" s="1">
        <v>180.0</v>
      </c>
      <c r="K328" s="1">
        <v>9.0</v>
      </c>
      <c r="L328" s="1">
        <v>20.0</v>
      </c>
      <c r="M328" s="1" t="s">
        <v>248</v>
      </c>
      <c r="N328" s="1">
        <v>1.0</v>
      </c>
      <c r="O328" s="1" t="s">
        <v>73</v>
      </c>
      <c r="Q328" s="1" t="s">
        <v>122</v>
      </c>
      <c r="S328" s="1">
        <v>1.0</v>
      </c>
      <c r="T328" s="1" t="s">
        <v>108</v>
      </c>
      <c r="V328" s="1" t="s">
        <v>99</v>
      </c>
      <c r="X328" s="1" t="s">
        <v>110</v>
      </c>
      <c r="Z328" s="1">
        <v>2.0</v>
      </c>
      <c r="AA328" s="1" t="s">
        <v>1617</v>
      </c>
      <c r="AB328" s="1" t="s">
        <v>102</v>
      </c>
      <c r="AC328" s="1">
        <v>0.0</v>
      </c>
      <c r="AD328" s="1">
        <v>0.0</v>
      </c>
      <c r="AE328" s="1">
        <v>0.0</v>
      </c>
      <c r="AF328" s="1">
        <v>1.0</v>
      </c>
      <c r="AG328" s="1">
        <v>0.0</v>
      </c>
      <c r="AH328" s="1">
        <v>0.0</v>
      </c>
      <c r="AI328" s="1">
        <v>1.0</v>
      </c>
      <c r="AJ328" s="1">
        <v>0.0</v>
      </c>
      <c r="AK328" s="1">
        <v>0.0</v>
      </c>
      <c r="AL328" s="1">
        <v>0.0</v>
      </c>
      <c r="AM328" s="1" t="s">
        <v>187</v>
      </c>
      <c r="AO328" s="1">
        <v>4.0</v>
      </c>
      <c r="AQ328" s="1">
        <v>4.0</v>
      </c>
      <c r="AS328" s="1">
        <v>10.0</v>
      </c>
      <c r="AT328" s="1" t="s">
        <v>1618</v>
      </c>
      <c r="AU328" s="1" t="s">
        <v>93</v>
      </c>
      <c r="AW328" s="1">
        <v>6.0</v>
      </c>
      <c r="AX328" s="1" t="s">
        <v>1619</v>
      </c>
      <c r="AY328" s="1" t="s">
        <v>1620</v>
      </c>
      <c r="AZ328" s="1" t="s">
        <v>1621</v>
      </c>
      <c r="BB328" s="1">
        <v>26.0</v>
      </c>
      <c r="BC328">
        <f t="shared" si="1"/>
        <v>4</v>
      </c>
      <c r="BD328">
        <v>4.0</v>
      </c>
      <c r="BE328">
        <f t="shared" si="2"/>
        <v>4</v>
      </c>
      <c r="BF328">
        <v>4.0</v>
      </c>
    </row>
    <row r="329">
      <c r="A329" s="1">
        <v>327.0</v>
      </c>
      <c r="B329" s="1">
        <v>1.0</v>
      </c>
      <c r="C329" s="1">
        <v>0.0</v>
      </c>
      <c r="D329" s="1">
        <v>0.0</v>
      </c>
      <c r="E329" s="1">
        <v>0.0</v>
      </c>
      <c r="F329" s="1">
        <v>0.0</v>
      </c>
      <c r="G329" s="1">
        <v>0.0</v>
      </c>
      <c r="H329" s="3">
        <v>33513.0</v>
      </c>
      <c r="I329" s="1">
        <v>9.0</v>
      </c>
      <c r="J329" s="1">
        <v>2.0</v>
      </c>
      <c r="K329" s="1">
        <v>10.0</v>
      </c>
      <c r="L329" s="1">
        <v>5.0</v>
      </c>
      <c r="M329" s="1" t="s">
        <v>121</v>
      </c>
      <c r="N329" s="1">
        <v>1.0</v>
      </c>
      <c r="O329" s="1" t="s">
        <v>73</v>
      </c>
      <c r="Q329" s="1" t="s">
        <v>117</v>
      </c>
      <c r="S329" s="1">
        <v>1.0</v>
      </c>
      <c r="T329" s="1" t="s">
        <v>236</v>
      </c>
      <c r="V329" s="1" t="s">
        <v>99</v>
      </c>
      <c r="X329" s="1" t="s">
        <v>110</v>
      </c>
      <c r="Z329" s="1">
        <v>4.0</v>
      </c>
      <c r="AA329" s="1" t="s">
        <v>1213</v>
      </c>
      <c r="AB329" s="1" t="s">
        <v>79</v>
      </c>
      <c r="AC329" s="1">
        <v>0.0</v>
      </c>
      <c r="AD329" s="1">
        <v>0.0</v>
      </c>
      <c r="AE329" s="1">
        <v>0.0</v>
      </c>
      <c r="AF329" s="1">
        <v>0.0</v>
      </c>
      <c r="AG329" s="1">
        <v>0.0</v>
      </c>
      <c r="AH329" s="1">
        <v>1.0</v>
      </c>
      <c r="AI329" s="1">
        <v>0.0</v>
      </c>
      <c r="AJ329" s="1">
        <v>0.0</v>
      </c>
      <c r="AK329" s="1">
        <v>1.0</v>
      </c>
      <c r="AL329" s="1">
        <v>1.0</v>
      </c>
      <c r="AU329" s="1" t="s">
        <v>82</v>
      </c>
      <c r="AW329" s="1">
        <v>10.0</v>
      </c>
      <c r="AX329" s="1" t="s">
        <v>1628</v>
      </c>
      <c r="AY329" s="1" t="s">
        <v>1629</v>
      </c>
      <c r="AZ329" s="1" t="s">
        <v>1630</v>
      </c>
      <c r="BB329" s="1">
        <v>26.0</v>
      </c>
      <c r="BC329" t="str">
        <f t="shared" si="1"/>
        <v/>
      </c>
      <c r="BE329" t="str">
        <f t="shared" si="2"/>
        <v/>
      </c>
    </row>
    <row r="330">
      <c r="A330" s="1">
        <v>328.0</v>
      </c>
      <c r="B330" s="1">
        <v>0.0</v>
      </c>
      <c r="C330" s="1">
        <v>1.0</v>
      </c>
      <c r="D330" s="1">
        <v>0.0</v>
      </c>
      <c r="E330" s="1">
        <v>1.0</v>
      </c>
      <c r="F330" s="1">
        <v>1.0</v>
      </c>
      <c r="G330" s="1">
        <v>0.0</v>
      </c>
      <c r="H330" s="3">
        <v>26619.0</v>
      </c>
      <c r="I330" s="1">
        <v>8.0</v>
      </c>
      <c r="J330" s="1">
        <v>0.0</v>
      </c>
      <c r="K330" s="1">
        <v>10.0</v>
      </c>
      <c r="L330" s="1">
        <v>50.0</v>
      </c>
      <c r="M330" s="1" t="s">
        <v>107</v>
      </c>
      <c r="N330" s="1">
        <v>1.0</v>
      </c>
      <c r="O330" s="1" t="s">
        <v>97</v>
      </c>
      <c r="Q330" s="1" t="s">
        <v>122</v>
      </c>
      <c r="S330" s="1">
        <v>1.0</v>
      </c>
      <c r="T330" s="1" t="s">
        <v>236</v>
      </c>
      <c r="V330" s="1" t="s">
        <v>76</v>
      </c>
      <c r="X330" s="1" t="s">
        <v>110</v>
      </c>
      <c r="Z330" s="1">
        <v>5.0</v>
      </c>
      <c r="AA330" s="1" t="s">
        <v>1632</v>
      </c>
      <c r="AB330" s="1" t="s">
        <v>384</v>
      </c>
      <c r="AC330" s="1">
        <v>0.0</v>
      </c>
      <c r="AD330" s="1">
        <v>0.0</v>
      </c>
      <c r="AE330" s="1">
        <v>0.0</v>
      </c>
      <c r="AF330" s="1">
        <v>0.0</v>
      </c>
      <c r="AG330" s="1">
        <v>0.0</v>
      </c>
      <c r="AH330" s="1">
        <v>1.0</v>
      </c>
      <c r="AI330" s="1">
        <v>0.0</v>
      </c>
      <c r="AJ330" s="1">
        <v>0.0</v>
      </c>
      <c r="AK330" s="1">
        <v>0.0</v>
      </c>
      <c r="AL330" s="1">
        <v>1.0</v>
      </c>
      <c r="AM330" s="1" t="s">
        <v>80</v>
      </c>
      <c r="AO330" s="1">
        <v>5.0</v>
      </c>
      <c r="AQ330" s="1">
        <v>5.0</v>
      </c>
      <c r="AS330" s="1">
        <v>8.0</v>
      </c>
      <c r="AT330" s="1" t="s">
        <v>1636</v>
      </c>
      <c r="AU330" s="1" t="s">
        <v>93</v>
      </c>
      <c r="AW330" s="1">
        <v>8.0</v>
      </c>
      <c r="AX330" s="1" t="s">
        <v>1638</v>
      </c>
      <c r="AY330" s="1" t="s">
        <v>1639</v>
      </c>
      <c r="AZ330" s="1" t="s">
        <v>1640</v>
      </c>
      <c r="BB330" s="1">
        <v>45.0</v>
      </c>
      <c r="BC330">
        <f t="shared" si="1"/>
        <v>5</v>
      </c>
      <c r="BD330">
        <v>5.0</v>
      </c>
      <c r="BE330">
        <f t="shared" si="2"/>
        <v>5</v>
      </c>
      <c r="BF330">
        <v>5.0</v>
      </c>
    </row>
    <row r="331">
      <c r="A331" s="1">
        <v>329.0</v>
      </c>
      <c r="B331" s="1">
        <v>1.0</v>
      </c>
      <c r="C331" s="1">
        <v>1.0</v>
      </c>
      <c r="D331" s="1">
        <v>1.0</v>
      </c>
      <c r="E331" s="1">
        <v>0.0</v>
      </c>
      <c r="F331" s="1">
        <v>0.0</v>
      </c>
      <c r="G331" s="1">
        <v>0.0</v>
      </c>
      <c r="H331" s="3">
        <v>31218.0</v>
      </c>
      <c r="I331" s="1">
        <v>7.0</v>
      </c>
      <c r="J331" s="1">
        <v>30.0</v>
      </c>
      <c r="K331" s="1">
        <v>8.0</v>
      </c>
      <c r="L331" s="1">
        <v>2.0</v>
      </c>
      <c r="M331" s="1" t="s">
        <v>85</v>
      </c>
      <c r="N331" s="1">
        <v>0.0</v>
      </c>
      <c r="O331" s="1" t="s">
        <v>116</v>
      </c>
      <c r="Q331" s="1" t="s">
        <v>122</v>
      </c>
      <c r="S331" s="1">
        <v>1.0</v>
      </c>
      <c r="T331" s="1" t="s">
        <v>236</v>
      </c>
      <c r="V331" s="1" t="s">
        <v>99</v>
      </c>
      <c r="X331" s="1" t="s">
        <v>440</v>
      </c>
      <c r="Z331" s="1">
        <v>10.0</v>
      </c>
      <c r="AA331" s="1" t="s">
        <v>1649</v>
      </c>
      <c r="AB331" s="1" t="s">
        <v>102</v>
      </c>
      <c r="AC331" s="1">
        <v>0.0</v>
      </c>
      <c r="AD331" s="1">
        <v>1.0</v>
      </c>
      <c r="AE331" s="1">
        <v>0.0</v>
      </c>
      <c r="AF331" s="1">
        <v>0.0</v>
      </c>
      <c r="AG331" s="1">
        <v>0.0</v>
      </c>
      <c r="AH331" s="1">
        <v>0.0</v>
      </c>
      <c r="AI331" s="1">
        <v>0.0</v>
      </c>
      <c r="AJ331" s="1">
        <v>0.0</v>
      </c>
      <c r="AK331" s="1">
        <v>0.0</v>
      </c>
      <c r="AL331" s="1">
        <v>0.0</v>
      </c>
      <c r="AM331" s="1" t="s">
        <v>80</v>
      </c>
      <c r="AO331" s="1">
        <v>4.0</v>
      </c>
      <c r="AQ331" s="1">
        <v>4.0</v>
      </c>
      <c r="AS331" s="1">
        <v>6.0</v>
      </c>
      <c r="AT331" s="1" t="s">
        <v>1650</v>
      </c>
      <c r="AU331" s="1" t="s">
        <v>82</v>
      </c>
      <c r="AW331" s="1">
        <v>9.0</v>
      </c>
      <c r="AX331" s="1" t="s">
        <v>1651</v>
      </c>
      <c r="BB331" s="1">
        <v>33.0</v>
      </c>
      <c r="BC331">
        <f t="shared" si="1"/>
        <v>4</v>
      </c>
      <c r="BD331">
        <v>4.0</v>
      </c>
      <c r="BE331">
        <f t="shared" si="2"/>
        <v>4</v>
      </c>
      <c r="BF331">
        <v>4.0</v>
      </c>
    </row>
    <row r="332">
      <c r="A332" s="1">
        <v>330.0</v>
      </c>
      <c r="B332" s="1">
        <v>1.0</v>
      </c>
      <c r="C332" s="1">
        <v>0.0</v>
      </c>
      <c r="D332" s="1">
        <v>0.0</v>
      </c>
      <c r="E332" s="1">
        <v>0.0</v>
      </c>
      <c r="F332" s="1">
        <v>0.0</v>
      </c>
      <c r="G332" s="1">
        <v>0.0</v>
      </c>
      <c r="H332" s="3">
        <v>25259.0</v>
      </c>
      <c r="I332" s="1">
        <v>8.0</v>
      </c>
      <c r="J332" s="1">
        <v>0.0</v>
      </c>
      <c r="K332" s="1">
        <v>14.0</v>
      </c>
      <c r="L332" s="1">
        <v>2.0</v>
      </c>
      <c r="M332" s="1" t="s">
        <v>85</v>
      </c>
      <c r="N332" s="1">
        <v>1.0</v>
      </c>
      <c r="S332" s="1">
        <v>0.0</v>
      </c>
      <c r="AB332" s="1" t="s">
        <v>79</v>
      </c>
      <c r="AC332" s="1">
        <v>0.0</v>
      </c>
      <c r="AD332" s="1">
        <v>0.0</v>
      </c>
      <c r="AE332" s="1">
        <v>0.0</v>
      </c>
      <c r="AF332" s="1">
        <v>1.0</v>
      </c>
      <c r="AG332" s="1">
        <v>0.0</v>
      </c>
      <c r="AH332" s="1">
        <v>0.0</v>
      </c>
      <c r="AI332" s="1">
        <v>0.0</v>
      </c>
      <c r="AJ332" s="1">
        <v>0.0</v>
      </c>
      <c r="AK332" s="1">
        <v>0.0</v>
      </c>
      <c r="AL332" s="1">
        <v>0.0</v>
      </c>
      <c r="AM332" s="1" t="s">
        <v>91</v>
      </c>
      <c r="AO332" s="1">
        <v>6.0</v>
      </c>
      <c r="AQ332" s="1">
        <v>6.0</v>
      </c>
      <c r="AS332" s="1">
        <v>16.0</v>
      </c>
      <c r="AT332" s="1" t="s">
        <v>1652</v>
      </c>
      <c r="AU332" s="1" t="s">
        <v>93</v>
      </c>
      <c r="AW332" s="1">
        <v>9.0</v>
      </c>
      <c r="AX332" s="1" t="s">
        <v>1653</v>
      </c>
      <c r="AZ332" s="1" t="s">
        <v>1654</v>
      </c>
      <c r="BB332" s="1">
        <v>49.0</v>
      </c>
      <c r="BC332">
        <f t="shared" si="1"/>
        <v>6</v>
      </c>
      <c r="BD332">
        <v>6.0</v>
      </c>
      <c r="BE332">
        <f t="shared" si="2"/>
        <v>6</v>
      </c>
      <c r="BF332">
        <v>6.0</v>
      </c>
    </row>
    <row r="333">
      <c r="A333" s="1">
        <v>331.0</v>
      </c>
      <c r="B333" s="1">
        <v>0.0</v>
      </c>
      <c r="C333" s="1">
        <v>0.0</v>
      </c>
      <c r="D333" s="1">
        <v>0.0</v>
      </c>
      <c r="E333" s="1">
        <v>1.0</v>
      </c>
      <c r="F333" s="1">
        <v>0.0</v>
      </c>
      <c r="G333" s="1">
        <v>0.0</v>
      </c>
      <c r="H333" s="3">
        <v>32523.0</v>
      </c>
      <c r="I333" s="1">
        <v>7.0</v>
      </c>
      <c r="J333" s="1">
        <v>10.0</v>
      </c>
      <c r="K333" s="1">
        <v>7.0</v>
      </c>
      <c r="L333" s="1">
        <v>10.0</v>
      </c>
      <c r="M333" s="1" t="s">
        <v>326</v>
      </c>
      <c r="N333" s="1">
        <v>0.0</v>
      </c>
      <c r="O333" s="1" t="s">
        <v>73</v>
      </c>
      <c r="Q333" s="1" t="s">
        <v>74</v>
      </c>
      <c r="S333" s="1">
        <v>1.0</v>
      </c>
      <c r="T333" s="1" t="s">
        <v>236</v>
      </c>
      <c r="V333" s="1" t="s">
        <v>129</v>
      </c>
      <c r="X333" s="1" t="s">
        <v>77</v>
      </c>
      <c r="Z333" s="1">
        <v>4.0</v>
      </c>
      <c r="AA333" s="1" t="s">
        <v>1655</v>
      </c>
      <c r="AB333" s="1" t="s">
        <v>102</v>
      </c>
      <c r="AC333" s="1">
        <v>0.0</v>
      </c>
      <c r="AD333" s="1">
        <v>0.0</v>
      </c>
      <c r="AE333" s="1">
        <v>1.0</v>
      </c>
      <c r="AF333" s="1">
        <v>0.0</v>
      </c>
      <c r="AG333" s="1">
        <v>0.0</v>
      </c>
      <c r="AH333" s="1">
        <v>0.0</v>
      </c>
      <c r="AI333" s="1">
        <v>0.0</v>
      </c>
      <c r="AJ333" s="1">
        <v>0.0</v>
      </c>
      <c r="AK333" s="1">
        <v>0.0</v>
      </c>
      <c r="AL333" s="1">
        <v>0.0</v>
      </c>
      <c r="AM333" s="1" t="s">
        <v>91</v>
      </c>
      <c r="AO333" s="1">
        <v>5.0</v>
      </c>
      <c r="AQ333" s="1">
        <v>5.0</v>
      </c>
      <c r="AS333" s="1">
        <v>180.0</v>
      </c>
      <c r="AT333" s="1" t="s">
        <v>1656</v>
      </c>
      <c r="AU333" s="1" t="s">
        <v>82</v>
      </c>
      <c r="AW333" s="1">
        <v>10.0</v>
      </c>
      <c r="AX333" s="1" t="s">
        <v>1657</v>
      </c>
      <c r="AY333" s="1" t="s">
        <v>1658</v>
      </c>
      <c r="AZ333" s="1" t="s">
        <v>1659</v>
      </c>
      <c r="BB333" s="1">
        <v>29.0</v>
      </c>
      <c r="BC333">
        <f t="shared" si="1"/>
        <v>5</v>
      </c>
      <c r="BD333">
        <v>5.0</v>
      </c>
      <c r="BE333">
        <f t="shared" si="2"/>
        <v>5</v>
      </c>
      <c r="BF333">
        <v>5.0</v>
      </c>
    </row>
    <row r="334">
      <c r="A334" s="1">
        <v>332.0</v>
      </c>
      <c r="B334" s="1">
        <v>1.0</v>
      </c>
      <c r="C334" s="1">
        <v>0.0</v>
      </c>
      <c r="D334" s="1">
        <v>0.0</v>
      </c>
      <c r="E334" s="1">
        <v>0.0</v>
      </c>
      <c r="F334" s="1">
        <v>1.0</v>
      </c>
      <c r="G334" s="1">
        <v>0.0</v>
      </c>
      <c r="H334" s="3">
        <v>33568.0</v>
      </c>
      <c r="I334" s="1">
        <v>8.0</v>
      </c>
      <c r="J334" s="1">
        <v>110.0</v>
      </c>
      <c r="K334" s="1">
        <v>10.0</v>
      </c>
      <c r="L334" s="1">
        <v>0.0</v>
      </c>
      <c r="M334" s="1" t="s">
        <v>161</v>
      </c>
      <c r="N334" s="1">
        <v>0.0</v>
      </c>
      <c r="O334" s="1" t="s">
        <v>116</v>
      </c>
      <c r="Q334" s="1" t="s">
        <v>122</v>
      </c>
      <c r="S334" s="1">
        <v>1.0</v>
      </c>
      <c r="T334" s="1" t="s">
        <v>236</v>
      </c>
      <c r="V334" s="1" t="s">
        <v>99</v>
      </c>
      <c r="X334" s="1" t="s">
        <v>110</v>
      </c>
      <c r="Z334" s="1">
        <v>3.0</v>
      </c>
      <c r="AA334" s="1" t="s">
        <v>1660</v>
      </c>
      <c r="AB334" s="1" t="s">
        <v>79</v>
      </c>
      <c r="AC334" s="1">
        <v>0.0</v>
      </c>
      <c r="AD334" s="1">
        <v>0.0</v>
      </c>
      <c r="AE334" s="1">
        <v>0.0</v>
      </c>
      <c r="AF334" s="1">
        <v>0.0</v>
      </c>
      <c r="AG334" s="1">
        <v>0.0</v>
      </c>
      <c r="AH334" s="1">
        <v>1.0</v>
      </c>
      <c r="AI334" s="1">
        <v>0.0</v>
      </c>
      <c r="AJ334" s="1">
        <v>0.0</v>
      </c>
      <c r="AK334" s="1">
        <v>0.0</v>
      </c>
      <c r="AL334" s="1">
        <v>0.0</v>
      </c>
      <c r="AM334" s="1" t="s">
        <v>91</v>
      </c>
      <c r="AO334" s="1">
        <v>6.0</v>
      </c>
      <c r="AQ334" s="1">
        <v>6.0</v>
      </c>
      <c r="AS334" s="1">
        <v>6.0</v>
      </c>
      <c r="AT334" s="1" t="s">
        <v>1661</v>
      </c>
      <c r="AU334" s="1" t="s">
        <v>93</v>
      </c>
      <c r="AW334" s="1">
        <v>9.0</v>
      </c>
      <c r="AX334" s="1" t="s">
        <v>1662</v>
      </c>
      <c r="AY334" s="1" t="s">
        <v>628</v>
      </c>
      <c r="AZ334" s="1" t="s">
        <v>1663</v>
      </c>
      <c r="BB334" s="1">
        <v>26.0</v>
      </c>
      <c r="BC334">
        <f t="shared" si="1"/>
        <v>6</v>
      </c>
      <c r="BD334">
        <v>6.0</v>
      </c>
      <c r="BE334">
        <f t="shared" si="2"/>
        <v>6</v>
      </c>
      <c r="BF334">
        <v>6.0</v>
      </c>
    </row>
    <row r="335">
      <c r="A335" s="1">
        <v>333.0</v>
      </c>
      <c r="B335" s="1">
        <v>0.0</v>
      </c>
      <c r="C335" s="1">
        <v>1.0</v>
      </c>
      <c r="D335" s="1">
        <v>0.0</v>
      </c>
      <c r="E335" s="1">
        <v>0.0</v>
      </c>
      <c r="F335" s="1">
        <v>1.0</v>
      </c>
      <c r="G335" s="1">
        <v>0.0</v>
      </c>
      <c r="H335" s="3">
        <v>26479.0</v>
      </c>
      <c r="I335" s="1">
        <v>7.0</v>
      </c>
      <c r="J335" s="1">
        <v>60.0</v>
      </c>
      <c r="K335" s="1">
        <v>11.0</v>
      </c>
      <c r="L335" s="1">
        <v>20.0</v>
      </c>
      <c r="M335" s="1" t="s">
        <v>248</v>
      </c>
      <c r="N335" s="1">
        <v>0.0</v>
      </c>
      <c r="O335" s="1" t="s">
        <v>168</v>
      </c>
      <c r="Q335" s="1" t="s">
        <v>117</v>
      </c>
      <c r="S335" s="1">
        <v>1.0</v>
      </c>
      <c r="T335" s="1" t="s">
        <v>128</v>
      </c>
      <c r="V335" s="1" t="s">
        <v>99</v>
      </c>
      <c r="X335" s="1" t="s">
        <v>110</v>
      </c>
      <c r="Z335" s="1">
        <v>15.0</v>
      </c>
      <c r="AA335" s="1" t="s">
        <v>1664</v>
      </c>
      <c r="AB335" s="1" t="s">
        <v>102</v>
      </c>
      <c r="AC335" s="1">
        <v>0.0</v>
      </c>
      <c r="AD335" s="1">
        <v>0.0</v>
      </c>
      <c r="AE335" s="1">
        <v>0.0</v>
      </c>
      <c r="AF335" s="1">
        <v>0.0</v>
      </c>
      <c r="AG335" s="1">
        <v>1.0</v>
      </c>
      <c r="AH335" s="1">
        <v>0.0</v>
      </c>
      <c r="AI335" s="1">
        <v>0.0</v>
      </c>
      <c r="AJ335" s="1">
        <v>0.0</v>
      </c>
      <c r="AK335" s="1">
        <v>0.0</v>
      </c>
      <c r="AL335" s="1">
        <v>0.0</v>
      </c>
      <c r="AM335" s="1" t="s">
        <v>91</v>
      </c>
      <c r="AO335" s="1">
        <v>4.0</v>
      </c>
      <c r="AQ335" s="1">
        <v>6.0</v>
      </c>
      <c r="AS335" s="1">
        <v>25.0</v>
      </c>
      <c r="AT335" s="1" t="s">
        <v>1665</v>
      </c>
      <c r="AU335" s="1" t="s">
        <v>93</v>
      </c>
      <c r="AW335" s="1">
        <v>9.0</v>
      </c>
      <c r="AX335" s="1" t="s">
        <v>1666</v>
      </c>
      <c r="AY335" s="1" t="s">
        <v>1667</v>
      </c>
      <c r="AZ335" s="1" t="s">
        <v>1668</v>
      </c>
      <c r="BB335" s="1">
        <v>46.0</v>
      </c>
      <c r="BC335">
        <f t="shared" si="1"/>
        <v>4</v>
      </c>
      <c r="BD335">
        <v>4.0</v>
      </c>
      <c r="BE335">
        <f t="shared" si="2"/>
        <v>6</v>
      </c>
      <c r="BF335">
        <v>6.0</v>
      </c>
    </row>
    <row r="336">
      <c r="A336" s="1">
        <v>334.0</v>
      </c>
      <c r="B336" s="1">
        <v>0.0</v>
      </c>
      <c r="C336" s="1">
        <v>1.0</v>
      </c>
      <c r="D336" s="1">
        <v>0.0</v>
      </c>
      <c r="E336" s="1">
        <v>0.0</v>
      </c>
      <c r="F336" s="1">
        <v>1.0</v>
      </c>
      <c r="G336" s="1">
        <v>0.0</v>
      </c>
      <c r="H336" s="3">
        <v>30461.0</v>
      </c>
      <c r="I336" s="1">
        <v>8.0</v>
      </c>
      <c r="J336" s="1">
        <v>0.0</v>
      </c>
      <c r="K336" s="1">
        <v>16.0</v>
      </c>
      <c r="L336" s="1">
        <v>2.0</v>
      </c>
      <c r="M336" s="1" t="s">
        <v>212</v>
      </c>
      <c r="N336" s="1">
        <v>0.0</v>
      </c>
      <c r="O336" s="1" t="s">
        <v>86</v>
      </c>
      <c r="Q336" s="1" t="s">
        <v>117</v>
      </c>
      <c r="S336" s="1">
        <v>1.0</v>
      </c>
      <c r="T336" s="1" t="s">
        <v>236</v>
      </c>
      <c r="V336" s="1" t="s">
        <v>99</v>
      </c>
      <c r="X336" s="1" t="s">
        <v>124</v>
      </c>
      <c r="Z336" s="1">
        <v>12.0</v>
      </c>
      <c r="AA336" s="1" t="s">
        <v>1669</v>
      </c>
      <c r="AB336" s="1" t="s">
        <v>186</v>
      </c>
      <c r="AC336" s="1">
        <v>0.0</v>
      </c>
      <c r="AD336" s="1">
        <v>0.0</v>
      </c>
      <c r="AE336" s="1">
        <v>0.0</v>
      </c>
      <c r="AF336" s="1">
        <v>1.0</v>
      </c>
      <c r="AG336" s="1">
        <v>0.0</v>
      </c>
      <c r="AH336" s="1">
        <v>1.0</v>
      </c>
      <c r="AI336" s="1">
        <v>0.0</v>
      </c>
      <c r="AJ336" s="1">
        <v>0.0</v>
      </c>
      <c r="AK336" s="1">
        <v>0.0</v>
      </c>
      <c r="AL336" s="1">
        <v>0.0</v>
      </c>
      <c r="AM336" s="1" t="s">
        <v>91</v>
      </c>
      <c r="AO336" s="1">
        <v>6.0</v>
      </c>
      <c r="AQ336" s="1">
        <v>6.0</v>
      </c>
      <c r="AS336" s="1">
        <v>4.0</v>
      </c>
      <c r="AT336" s="1" t="s">
        <v>1670</v>
      </c>
      <c r="AU336" s="1" t="s">
        <v>93</v>
      </c>
      <c r="AW336" s="1">
        <v>10.0</v>
      </c>
      <c r="AX336" s="1" t="s">
        <v>1671</v>
      </c>
      <c r="AY336" s="1" t="s">
        <v>1672</v>
      </c>
      <c r="BB336" s="1">
        <v>35.0</v>
      </c>
      <c r="BC336">
        <f t="shared" si="1"/>
        <v>6</v>
      </c>
      <c r="BD336">
        <v>6.0</v>
      </c>
      <c r="BE336">
        <f t="shared" si="2"/>
        <v>6</v>
      </c>
      <c r="BF336">
        <v>6.0</v>
      </c>
    </row>
    <row r="337">
      <c r="A337" s="1">
        <v>335.0</v>
      </c>
      <c r="B337" s="1">
        <v>1.0</v>
      </c>
      <c r="C337" s="1">
        <v>1.0</v>
      </c>
      <c r="D337" s="1">
        <v>1.0</v>
      </c>
      <c r="E337" s="1">
        <v>0.0</v>
      </c>
      <c r="F337" s="1">
        <v>1.0</v>
      </c>
      <c r="G337" s="1">
        <v>0.0</v>
      </c>
      <c r="I337" s="1">
        <v>6.0</v>
      </c>
      <c r="J337" s="1">
        <v>120.0</v>
      </c>
      <c r="K337" s="1">
        <v>9.0</v>
      </c>
      <c r="L337" s="1">
        <v>10.0</v>
      </c>
      <c r="M337" s="1" t="s">
        <v>248</v>
      </c>
      <c r="N337" s="1">
        <v>0.0</v>
      </c>
      <c r="O337" s="1" t="s">
        <v>162</v>
      </c>
      <c r="Q337" s="1" t="s">
        <v>117</v>
      </c>
      <c r="S337" s="1">
        <v>1.0</v>
      </c>
      <c r="T337" s="1" t="s">
        <v>236</v>
      </c>
      <c r="V337" s="1" t="s">
        <v>99</v>
      </c>
      <c r="X337" s="1" t="s">
        <v>110</v>
      </c>
      <c r="Z337" s="1">
        <v>2.0</v>
      </c>
      <c r="AA337" s="1" t="s">
        <v>1673</v>
      </c>
      <c r="AB337" s="1" t="s">
        <v>384</v>
      </c>
      <c r="AC337" s="1">
        <v>0.0</v>
      </c>
      <c r="AD337" s="1">
        <v>0.0</v>
      </c>
      <c r="AE337" s="1">
        <v>0.0</v>
      </c>
      <c r="AF337" s="1">
        <v>1.0</v>
      </c>
      <c r="AG337" s="1">
        <v>0.0</v>
      </c>
      <c r="AH337" s="1">
        <v>0.0</v>
      </c>
      <c r="AI337" s="1">
        <v>0.0</v>
      </c>
      <c r="AJ337" s="1">
        <v>0.0</v>
      </c>
      <c r="AK337" s="1">
        <v>0.0</v>
      </c>
      <c r="AL337" s="1">
        <v>0.0</v>
      </c>
      <c r="AM337" s="1" t="s">
        <v>187</v>
      </c>
      <c r="AO337" s="1">
        <v>6.0</v>
      </c>
      <c r="AQ337" s="1">
        <v>4.0</v>
      </c>
      <c r="AS337" s="1">
        <v>12.0</v>
      </c>
      <c r="AT337" s="1" t="s">
        <v>1674</v>
      </c>
      <c r="AU337" s="1" t="s">
        <v>93</v>
      </c>
      <c r="AW337" s="1">
        <v>10.0</v>
      </c>
      <c r="AX337" s="1" t="s">
        <v>1675</v>
      </c>
      <c r="AY337" s="1" t="s">
        <v>1676</v>
      </c>
      <c r="AZ337" s="1" t="s">
        <v>134</v>
      </c>
      <c r="BC337">
        <f t="shared" si="1"/>
        <v>6</v>
      </c>
      <c r="BD337">
        <v>6.0</v>
      </c>
      <c r="BE337">
        <f t="shared" si="2"/>
        <v>4</v>
      </c>
      <c r="BF337">
        <v>4.0</v>
      </c>
    </row>
    <row r="338">
      <c r="A338" s="1">
        <v>336.0</v>
      </c>
      <c r="B338" s="1">
        <v>1.0</v>
      </c>
      <c r="C338" s="1">
        <v>0.0</v>
      </c>
      <c r="D338" s="1">
        <v>0.0</v>
      </c>
      <c r="E338" s="1">
        <v>0.0</v>
      </c>
      <c r="F338" s="1">
        <v>1.0</v>
      </c>
      <c r="G338" s="1">
        <v>0.0</v>
      </c>
      <c r="H338" s="3">
        <v>32534.0</v>
      </c>
      <c r="I338" s="1">
        <v>8.0</v>
      </c>
      <c r="J338" s="1">
        <v>0.0</v>
      </c>
      <c r="K338" s="1">
        <v>4.0</v>
      </c>
      <c r="L338" s="1">
        <v>20.0</v>
      </c>
      <c r="M338" s="1" t="s">
        <v>144</v>
      </c>
      <c r="N338" s="1">
        <v>1.0</v>
      </c>
      <c r="O338" s="1" t="s">
        <v>73</v>
      </c>
      <c r="Q338" s="1" t="s">
        <v>117</v>
      </c>
      <c r="S338" s="1">
        <v>1.0</v>
      </c>
      <c r="T338" s="1" t="s">
        <v>163</v>
      </c>
      <c r="V338" s="1" t="s">
        <v>170</v>
      </c>
      <c r="X338" s="1" t="s">
        <v>110</v>
      </c>
      <c r="Z338" s="1">
        <v>2.0</v>
      </c>
      <c r="AB338" s="1" t="s">
        <v>384</v>
      </c>
      <c r="AC338" s="1">
        <v>0.0</v>
      </c>
      <c r="AD338" s="1">
        <v>0.0</v>
      </c>
      <c r="AE338" s="1">
        <v>0.0</v>
      </c>
      <c r="AF338" s="1">
        <v>1.0</v>
      </c>
      <c r="AG338" s="1">
        <v>0.0</v>
      </c>
      <c r="AH338" s="1">
        <v>0.0</v>
      </c>
      <c r="AI338" s="1">
        <v>0.0</v>
      </c>
      <c r="AJ338" s="1">
        <v>0.0</v>
      </c>
      <c r="AK338" s="1">
        <v>0.0</v>
      </c>
      <c r="AL338" s="1">
        <v>1.0</v>
      </c>
      <c r="AM338" s="1" t="s">
        <v>80</v>
      </c>
      <c r="AO338" s="1">
        <v>6.0</v>
      </c>
      <c r="AQ338" s="1">
        <v>6.0</v>
      </c>
      <c r="AS338" s="1">
        <v>20.0</v>
      </c>
      <c r="AT338" s="1" t="s">
        <v>1677</v>
      </c>
      <c r="AU338" s="1" t="s">
        <v>93</v>
      </c>
      <c r="AW338" s="1">
        <v>10.0</v>
      </c>
      <c r="AX338" s="1" t="s">
        <v>1143</v>
      </c>
      <c r="AY338" s="1" t="s">
        <v>1678</v>
      </c>
      <c r="AZ338" s="1" t="s">
        <v>1679</v>
      </c>
      <c r="BB338" s="1">
        <v>29.0</v>
      </c>
      <c r="BC338">
        <f t="shared" si="1"/>
        <v>6</v>
      </c>
      <c r="BD338">
        <v>6.0</v>
      </c>
      <c r="BE338">
        <f t="shared" si="2"/>
        <v>6</v>
      </c>
      <c r="BF338">
        <v>6.0</v>
      </c>
    </row>
    <row r="339">
      <c r="A339" s="1">
        <v>337.0</v>
      </c>
      <c r="B339" s="1">
        <v>1.0</v>
      </c>
      <c r="C339" s="1">
        <v>0.0</v>
      </c>
      <c r="D339" s="1">
        <v>0.0</v>
      </c>
      <c r="E339" s="1">
        <v>0.0</v>
      </c>
      <c r="F339" s="1">
        <v>0.0</v>
      </c>
      <c r="G339" s="1">
        <v>0.0</v>
      </c>
      <c r="H339" s="3">
        <v>35711.0</v>
      </c>
      <c r="I339" s="1">
        <v>7.0</v>
      </c>
      <c r="J339" s="1">
        <v>120.0</v>
      </c>
      <c r="K339" s="1">
        <v>12.0</v>
      </c>
      <c r="L339" s="1">
        <v>3.0</v>
      </c>
      <c r="M339" s="1" t="s">
        <v>357</v>
      </c>
      <c r="N339" s="1">
        <v>1.0</v>
      </c>
      <c r="S339" s="1">
        <v>1.0</v>
      </c>
      <c r="T339" s="1" t="s">
        <v>34</v>
      </c>
      <c r="V339" s="1" t="s">
        <v>371</v>
      </c>
      <c r="X339" s="1" t="s">
        <v>110</v>
      </c>
      <c r="Z339" s="1">
        <v>4.0</v>
      </c>
      <c r="AA339" s="1" t="s">
        <v>1680</v>
      </c>
      <c r="AB339" s="1" t="s">
        <v>1131</v>
      </c>
      <c r="AC339" s="1">
        <v>0.0</v>
      </c>
      <c r="AD339" s="1">
        <v>0.0</v>
      </c>
      <c r="AE339" s="1">
        <v>0.0</v>
      </c>
      <c r="AF339" s="1">
        <v>0.0</v>
      </c>
      <c r="AG339" s="1">
        <v>0.0</v>
      </c>
      <c r="AH339" s="1">
        <v>1.0</v>
      </c>
      <c r="AI339" s="1">
        <v>1.0</v>
      </c>
      <c r="AJ339" s="1">
        <v>0.0</v>
      </c>
      <c r="AK339" s="1">
        <v>0.0</v>
      </c>
      <c r="AL339" s="1">
        <v>0.0</v>
      </c>
      <c r="AM339" s="1" t="s">
        <v>80</v>
      </c>
      <c r="AO339" s="1">
        <v>5.0</v>
      </c>
      <c r="AR339" s="1" t="s">
        <v>56</v>
      </c>
      <c r="AS339" s="1">
        <v>6.0</v>
      </c>
      <c r="AT339" s="1" t="s">
        <v>1681</v>
      </c>
      <c r="AU339" s="1" t="s">
        <v>82</v>
      </c>
      <c r="AW339" s="1">
        <v>10.0</v>
      </c>
      <c r="AX339" s="1" t="s">
        <v>1682</v>
      </c>
      <c r="AY339" s="1" t="s">
        <v>1683</v>
      </c>
      <c r="BB339" s="1">
        <v>20.0</v>
      </c>
      <c r="BC339">
        <f t="shared" si="1"/>
        <v>5</v>
      </c>
      <c r="BD339">
        <v>5.0</v>
      </c>
      <c r="BE339" t="str">
        <f t="shared" si="2"/>
        <v>8+</v>
      </c>
      <c r="BF339" s="1">
        <v>8.0</v>
      </c>
    </row>
    <row r="340">
      <c r="A340" s="1">
        <v>338.0</v>
      </c>
      <c r="B340" s="1">
        <v>0.0</v>
      </c>
      <c r="C340" s="1">
        <v>0.0</v>
      </c>
      <c r="D340" s="1">
        <v>0.0</v>
      </c>
      <c r="E340" s="1">
        <v>1.0</v>
      </c>
      <c r="F340" s="1">
        <v>1.0</v>
      </c>
      <c r="G340" s="1">
        <v>0.0</v>
      </c>
      <c r="H340" s="3">
        <v>34628.0</v>
      </c>
      <c r="I340" s="1">
        <v>6.0</v>
      </c>
      <c r="J340" s="1">
        <v>40.0</v>
      </c>
      <c r="K340" s="1">
        <v>12.0</v>
      </c>
      <c r="L340" s="1">
        <v>5.0</v>
      </c>
      <c r="M340" s="1" t="s">
        <v>357</v>
      </c>
      <c r="N340" s="1">
        <v>1.0</v>
      </c>
      <c r="O340" s="1" t="s">
        <v>97</v>
      </c>
      <c r="Q340" s="1" t="s">
        <v>122</v>
      </c>
      <c r="S340" s="1">
        <v>1.0</v>
      </c>
      <c r="T340" s="1" t="s">
        <v>236</v>
      </c>
      <c r="V340" s="1" t="s">
        <v>99</v>
      </c>
      <c r="X340" s="1" t="s">
        <v>100</v>
      </c>
      <c r="Z340" s="1">
        <v>0.0</v>
      </c>
      <c r="AA340" s="1" t="s">
        <v>1357</v>
      </c>
      <c r="AB340" s="1" t="s">
        <v>79</v>
      </c>
      <c r="AC340" s="1">
        <v>0.0</v>
      </c>
      <c r="AD340" s="1">
        <v>0.0</v>
      </c>
      <c r="AE340" s="1">
        <v>0.0</v>
      </c>
      <c r="AF340" s="1">
        <v>0.0</v>
      </c>
      <c r="AG340" s="1">
        <v>1.0</v>
      </c>
      <c r="AH340" s="1">
        <v>0.0</v>
      </c>
      <c r="AI340" s="1">
        <v>0.0</v>
      </c>
      <c r="AJ340" s="1">
        <v>0.0</v>
      </c>
      <c r="AK340" s="1">
        <v>0.0</v>
      </c>
      <c r="AL340" s="1">
        <v>0.0</v>
      </c>
      <c r="AM340" s="1" t="s">
        <v>91</v>
      </c>
      <c r="AO340" s="1">
        <v>4.0</v>
      </c>
      <c r="AQ340" s="1">
        <v>2.0</v>
      </c>
      <c r="AS340" s="1">
        <v>48.0</v>
      </c>
      <c r="AT340" s="1" t="s">
        <v>1684</v>
      </c>
      <c r="AU340" s="1" t="s">
        <v>93</v>
      </c>
      <c r="AW340" s="1">
        <v>9.0</v>
      </c>
      <c r="AX340" s="1" t="s">
        <v>1685</v>
      </c>
      <c r="AY340" s="1" t="s">
        <v>1686</v>
      </c>
      <c r="BB340" s="1">
        <v>23.0</v>
      </c>
      <c r="BC340">
        <f t="shared" si="1"/>
        <v>4</v>
      </c>
      <c r="BD340">
        <v>4.0</v>
      </c>
      <c r="BE340">
        <f t="shared" si="2"/>
        <v>2</v>
      </c>
      <c r="BF340">
        <v>2.0</v>
      </c>
    </row>
    <row r="341">
      <c r="A341" s="1">
        <v>339.0</v>
      </c>
      <c r="B341" s="1">
        <v>1.0</v>
      </c>
      <c r="C341" s="1">
        <v>1.0</v>
      </c>
      <c r="D341" s="1">
        <v>0.0</v>
      </c>
      <c r="E341" s="1">
        <v>0.0</v>
      </c>
      <c r="F341" s="1">
        <v>1.0</v>
      </c>
      <c r="G341" s="1">
        <v>0.0</v>
      </c>
      <c r="H341" s="3">
        <v>35373.0</v>
      </c>
      <c r="I341" s="1">
        <v>6.0</v>
      </c>
      <c r="J341" s="1">
        <v>0.0</v>
      </c>
      <c r="K341" s="1">
        <v>12.0</v>
      </c>
      <c r="L341" s="1">
        <v>4.0</v>
      </c>
      <c r="M341" s="1" t="s">
        <v>144</v>
      </c>
      <c r="N341" s="1">
        <v>1.0</v>
      </c>
      <c r="O341" s="1" t="s">
        <v>116</v>
      </c>
      <c r="Q341" s="1" t="s">
        <v>87</v>
      </c>
      <c r="S341" s="1">
        <v>0.0</v>
      </c>
      <c r="AB341" s="1" t="s">
        <v>79</v>
      </c>
      <c r="AC341" s="1">
        <v>0.0</v>
      </c>
      <c r="AD341" s="1">
        <v>0.0</v>
      </c>
      <c r="AE341" s="1">
        <v>0.0</v>
      </c>
      <c r="AF341" s="1">
        <v>0.0</v>
      </c>
      <c r="AG341" s="1">
        <v>0.0</v>
      </c>
      <c r="AH341" s="1">
        <v>1.0</v>
      </c>
      <c r="AI341" s="1">
        <v>0.0</v>
      </c>
      <c r="AJ341" s="1">
        <v>0.0</v>
      </c>
      <c r="AK341" s="1">
        <v>0.0</v>
      </c>
      <c r="AL341" s="1">
        <v>0.0</v>
      </c>
      <c r="AM341" s="1" t="s">
        <v>80</v>
      </c>
      <c r="AO341" s="1">
        <v>3.0</v>
      </c>
      <c r="AQ341" s="1">
        <v>6.0</v>
      </c>
      <c r="AS341" s="1">
        <v>80.0</v>
      </c>
      <c r="AT341" s="1" t="s">
        <v>1687</v>
      </c>
      <c r="AV341" s="1" t="s">
        <v>1465</v>
      </c>
      <c r="AW341" s="1">
        <v>9.0</v>
      </c>
      <c r="AX341" s="1" t="s">
        <v>1688</v>
      </c>
      <c r="AY341" s="1" t="s">
        <v>1689</v>
      </c>
      <c r="AZ341" s="1" t="s">
        <v>1690</v>
      </c>
      <c r="BB341" s="1">
        <v>21.0</v>
      </c>
      <c r="BC341">
        <f t="shared" si="1"/>
        <v>3</v>
      </c>
      <c r="BD341">
        <v>3.0</v>
      </c>
      <c r="BE341">
        <f t="shared" si="2"/>
        <v>6</v>
      </c>
      <c r="BF341">
        <v>6.0</v>
      </c>
    </row>
    <row r="342">
      <c r="A342" s="1">
        <v>340.0</v>
      </c>
      <c r="B342" s="1">
        <v>0.0</v>
      </c>
      <c r="C342" s="1">
        <v>0.0</v>
      </c>
      <c r="D342" s="1">
        <v>0.0</v>
      </c>
      <c r="E342" s="1">
        <v>0.0</v>
      </c>
      <c r="F342" s="1">
        <v>1.0</v>
      </c>
      <c r="G342" s="1">
        <v>0.0</v>
      </c>
      <c r="H342" s="3">
        <v>32492.0</v>
      </c>
      <c r="I342" s="1">
        <v>8.0</v>
      </c>
      <c r="J342" s="1">
        <v>120.0</v>
      </c>
      <c r="K342" s="1">
        <v>10.0</v>
      </c>
      <c r="L342" s="1">
        <v>10.0</v>
      </c>
      <c r="M342" s="1" t="s">
        <v>248</v>
      </c>
      <c r="N342" s="1">
        <v>0.0</v>
      </c>
      <c r="O342" s="1" t="s">
        <v>97</v>
      </c>
      <c r="Q342" s="1" t="s">
        <v>74</v>
      </c>
      <c r="S342" s="1">
        <v>1.0</v>
      </c>
      <c r="T342" s="1" t="s">
        <v>236</v>
      </c>
      <c r="V342" s="1" t="s">
        <v>99</v>
      </c>
      <c r="X342" s="1" t="s">
        <v>110</v>
      </c>
      <c r="Z342" s="1">
        <v>7.0</v>
      </c>
      <c r="AA342" s="1" t="s">
        <v>1691</v>
      </c>
      <c r="AB342" s="1" t="s">
        <v>79</v>
      </c>
      <c r="AC342" s="1">
        <v>0.0</v>
      </c>
      <c r="AD342" s="1">
        <v>0.0</v>
      </c>
      <c r="AE342" s="1">
        <v>0.0</v>
      </c>
      <c r="AF342" s="1">
        <v>1.0</v>
      </c>
      <c r="AG342" s="1">
        <v>0.0</v>
      </c>
      <c r="AH342" s="1">
        <v>0.0</v>
      </c>
      <c r="AI342" s="1">
        <v>0.0</v>
      </c>
      <c r="AJ342" s="1">
        <v>0.0</v>
      </c>
      <c r="AK342" s="1">
        <v>0.0</v>
      </c>
      <c r="AL342" s="1">
        <v>0.0</v>
      </c>
      <c r="AM342" s="1" t="s">
        <v>80</v>
      </c>
      <c r="AP342" s="1">
        <v>10.0</v>
      </c>
      <c r="AQ342" s="1">
        <v>6.0</v>
      </c>
      <c r="AS342" s="1">
        <v>6.0</v>
      </c>
      <c r="AT342" s="1" t="s">
        <v>1692</v>
      </c>
      <c r="AU342" s="1" t="s">
        <v>93</v>
      </c>
      <c r="AW342" s="1">
        <v>10.0</v>
      </c>
      <c r="AX342" s="1" t="s">
        <v>1693</v>
      </c>
      <c r="AY342" s="1" t="s">
        <v>1489</v>
      </c>
      <c r="BB342" s="1">
        <v>29.0</v>
      </c>
      <c r="BC342">
        <f t="shared" si="1"/>
        <v>10</v>
      </c>
      <c r="BD342">
        <v>10.0</v>
      </c>
      <c r="BE342">
        <f t="shared" si="2"/>
        <v>6</v>
      </c>
      <c r="BF342">
        <v>6.0</v>
      </c>
    </row>
    <row r="343">
      <c r="A343" s="1">
        <v>341.0</v>
      </c>
      <c r="B343" s="1">
        <v>1.0</v>
      </c>
      <c r="C343" s="1">
        <v>0.0</v>
      </c>
      <c r="D343" s="1">
        <v>0.0</v>
      </c>
      <c r="E343" s="1">
        <v>0.0</v>
      </c>
      <c r="F343" s="1">
        <v>0.0</v>
      </c>
      <c r="G343" s="1">
        <v>0.0</v>
      </c>
      <c r="H343" s="3">
        <v>32577.0</v>
      </c>
      <c r="I343" s="1">
        <v>7.0</v>
      </c>
      <c r="J343" s="1">
        <v>420.0</v>
      </c>
      <c r="K343" s="1">
        <v>5.0</v>
      </c>
      <c r="L343" s="1">
        <v>3.0</v>
      </c>
      <c r="M343" s="1" t="s">
        <v>107</v>
      </c>
      <c r="N343" s="1">
        <v>0.0</v>
      </c>
      <c r="O343" s="1" t="s">
        <v>86</v>
      </c>
      <c r="Q343" s="1" t="s">
        <v>117</v>
      </c>
      <c r="S343" s="1">
        <v>0.0</v>
      </c>
      <c r="AB343" s="1" t="s">
        <v>79</v>
      </c>
      <c r="AC343" s="1">
        <v>0.0</v>
      </c>
      <c r="AD343" s="1">
        <v>0.0</v>
      </c>
      <c r="AE343" s="1">
        <v>0.0</v>
      </c>
      <c r="AF343" s="1">
        <v>1.0</v>
      </c>
      <c r="AG343" s="1">
        <v>0.0</v>
      </c>
      <c r="AH343" s="1">
        <v>0.0</v>
      </c>
      <c r="AI343" s="1">
        <v>0.0</v>
      </c>
      <c r="AJ343" s="1">
        <v>0.0</v>
      </c>
      <c r="AK343" s="1">
        <v>0.0</v>
      </c>
      <c r="AL343" s="1">
        <v>0.0</v>
      </c>
      <c r="AM343" s="1" t="s">
        <v>91</v>
      </c>
      <c r="AO343" s="1">
        <v>6.0</v>
      </c>
      <c r="AQ343" s="1">
        <v>6.0</v>
      </c>
      <c r="AS343" s="1">
        <v>1.0</v>
      </c>
      <c r="AT343" s="1" t="s">
        <v>1694</v>
      </c>
      <c r="AU343" s="1" t="s">
        <v>93</v>
      </c>
      <c r="AW343" s="1">
        <v>4.0</v>
      </c>
      <c r="AX343" s="1" t="s">
        <v>1695</v>
      </c>
      <c r="BB343" s="1">
        <v>29.0</v>
      </c>
      <c r="BC343">
        <f t="shared" si="1"/>
        <v>6</v>
      </c>
      <c r="BD343">
        <v>6.0</v>
      </c>
      <c r="BE343">
        <f t="shared" si="2"/>
        <v>6</v>
      </c>
      <c r="BF343">
        <v>6.0</v>
      </c>
    </row>
    <row r="344">
      <c r="A344" s="1">
        <v>342.0</v>
      </c>
      <c r="B344" s="1">
        <v>1.0</v>
      </c>
      <c r="C344" s="1">
        <v>0.0</v>
      </c>
      <c r="D344" s="1">
        <v>0.0</v>
      </c>
      <c r="E344" s="1">
        <v>1.0</v>
      </c>
      <c r="F344" s="1">
        <v>1.0</v>
      </c>
      <c r="G344" s="1">
        <v>0.0</v>
      </c>
      <c r="H344" s="3">
        <v>35261.0</v>
      </c>
      <c r="I344" s="1">
        <v>7.0</v>
      </c>
      <c r="J344" s="1">
        <v>0.0</v>
      </c>
      <c r="K344" s="1">
        <v>10.0</v>
      </c>
      <c r="L344" s="1">
        <v>45.0</v>
      </c>
      <c r="M344" s="1" t="s">
        <v>326</v>
      </c>
      <c r="N344" s="1">
        <v>1.0</v>
      </c>
      <c r="O344" s="1" t="s">
        <v>162</v>
      </c>
      <c r="Q344" s="1" t="s">
        <v>117</v>
      </c>
      <c r="S344" s="1">
        <v>0.0</v>
      </c>
      <c r="AB344" s="1" t="s">
        <v>384</v>
      </c>
      <c r="AC344" s="1">
        <v>1.0</v>
      </c>
      <c r="AD344" s="1">
        <v>0.0</v>
      </c>
      <c r="AE344" s="1">
        <v>0.0</v>
      </c>
      <c r="AF344" s="1">
        <v>0.0</v>
      </c>
      <c r="AG344" s="1">
        <v>0.0</v>
      </c>
      <c r="AH344" s="1">
        <v>1.0</v>
      </c>
      <c r="AI344" s="1">
        <v>0.0</v>
      </c>
      <c r="AJ344" s="1">
        <v>0.0</v>
      </c>
      <c r="AK344" s="1">
        <v>0.0</v>
      </c>
      <c r="AL344" s="1">
        <v>1.0</v>
      </c>
      <c r="AM344" s="1" t="s">
        <v>80</v>
      </c>
      <c r="AP344" s="1">
        <v>18.0</v>
      </c>
      <c r="AR344" s="1">
        <v>40.0</v>
      </c>
      <c r="AS344" s="1">
        <v>18.0</v>
      </c>
      <c r="AT344" s="1" t="s">
        <v>1696</v>
      </c>
      <c r="AU344" s="1" t="s">
        <v>93</v>
      </c>
      <c r="AW344" s="1">
        <v>10.0</v>
      </c>
      <c r="AX344" s="1" t="s">
        <v>1697</v>
      </c>
      <c r="AY344" s="1" t="s">
        <v>1698</v>
      </c>
      <c r="BB344" s="1">
        <v>22.0</v>
      </c>
      <c r="BC344">
        <f t="shared" si="1"/>
        <v>18</v>
      </c>
      <c r="BD344">
        <v>18.0</v>
      </c>
      <c r="BE344">
        <f t="shared" si="2"/>
        <v>40</v>
      </c>
      <c r="BF344">
        <v>40.0</v>
      </c>
    </row>
    <row r="345">
      <c r="A345" s="1">
        <v>343.0</v>
      </c>
      <c r="B345" s="1">
        <v>1.0</v>
      </c>
      <c r="C345" s="1">
        <v>0.0</v>
      </c>
      <c r="D345" s="1">
        <v>0.0</v>
      </c>
      <c r="E345" s="1">
        <v>0.0</v>
      </c>
      <c r="F345" s="1">
        <v>0.0</v>
      </c>
      <c r="G345" s="1">
        <v>0.0</v>
      </c>
      <c r="H345" s="3">
        <v>32329.0</v>
      </c>
      <c r="I345" s="1">
        <v>7.0</v>
      </c>
      <c r="J345" s="1">
        <v>25.0</v>
      </c>
      <c r="K345" s="1">
        <v>9.0</v>
      </c>
      <c r="L345" s="1">
        <v>8.0</v>
      </c>
      <c r="M345" s="1" t="s">
        <v>212</v>
      </c>
      <c r="N345" s="1">
        <v>0.0</v>
      </c>
      <c r="O345" s="1" t="s">
        <v>410</v>
      </c>
      <c r="Q345" s="1" t="s">
        <v>117</v>
      </c>
      <c r="S345" s="1">
        <v>1.0</v>
      </c>
      <c r="T345" s="1" t="s">
        <v>433</v>
      </c>
      <c r="V345" s="1" t="s">
        <v>99</v>
      </c>
      <c r="X345" s="1" t="s">
        <v>389</v>
      </c>
      <c r="Z345" s="1">
        <v>2.0</v>
      </c>
      <c r="AA345" s="1" t="s">
        <v>283</v>
      </c>
      <c r="AB345" s="1" t="s">
        <v>102</v>
      </c>
      <c r="AC345" s="1">
        <v>0.0</v>
      </c>
      <c r="AD345" s="1">
        <v>0.0</v>
      </c>
      <c r="AE345" s="1">
        <v>0.0</v>
      </c>
      <c r="AF345" s="1">
        <v>0.0</v>
      </c>
      <c r="AG345" s="1">
        <v>0.0</v>
      </c>
      <c r="AH345" s="1">
        <v>1.0</v>
      </c>
      <c r="AI345" s="1">
        <v>0.0</v>
      </c>
      <c r="AJ345" s="1">
        <v>0.0</v>
      </c>
      <c r="AK345" s="1">
        <v>0.0</v>
      </c>
      <c r="AL345" s="1">
        <v>0.0</v>
      </c>
      <c r="AM345" s="1" t="s">
        <v>103</v>
      </c>
      <c r="AP345" s="1">
        <v>10.0</v>
      </c>
      <c r="AQ345" s="1">
        <v>6.0</v>
      </c>
      <c r="AS345" s="1">
        <v>20.0</v>
      </c>
      <c r="AT345" s="1" t="s">
        <v>1699</v>
      </c>
      <c r="AV345" s="1" t="s">
        <v>1700</v>
      </c>
      <c r="AW345" s="1">
        <v>7.0</v>
      </c>
      <c r="AX345" s="1" t="s">
        <v>413</v>
      </c>
      <c r="AY345" s="1" t="s">
        <v>1701</v>
      </c>
      <c r="AZ345" s="1" t="s">
        <v>1702</v>
      </c>
      <c r="BA345" s="1">
        <v>0.0</v>
      </c>
      <c r="BB345" s="1">
        <v>30.0</v>
      </c>
      <c r="BC345">
        <f t="shared" si="1"/>
        <v>10</v>
      </c>
      <c r="BD345">
        <v>10.0</v>
      </c>
      <c r="BE345">
        <f t="shared" si="2"/>
        <v>6</v>
      </c>
      <c r="BF345">
        <v>6.0</v>
      </c>
    </row>
    <row r="346">
      <c r="A346" s="1">
        <v>344.0</v>
      </c>
      <c r="B346" s="1">
        <v>0.0</v>
      </c>
      <c r="C346" s="1">
        <v>0.0</v>
      </c>
      <c r="D346" s="1">
        <v>0.0</v>
      </c>
      <c r="E346" s="1">
        <v>0.0</v>
      </c>
      <c r="F346" s="1">
        <v>1.0</v>
      </c>
      <c r="G346" s="1">
        <v>0.0</v>
      </c>
      <c r="H346" s="3">
        <v>33017.0</v>
      </c>
      <c r="I346" s="1">
        <v>5.0</v>
      </c>
      <c r="J346" s="1">
        <v>30.0</v>
      </c>
      <c r="K346" s="1">
        <v>4.0</v>
      </c>
      <c r="L346" s="1">
        <v>56.0</v>
      </c>
      <c r="M346" s="1" t="s">
        <v>357</v>
      </c>
      <c r="N346" s="1">
        <v>1.0</v>
      </c>
      <c r="S346" s="1">
        <v>1.0</v>
      </c>
      <c r="T346" s="1" t="s">
        <v>236</v>
      </c>
      <c r="V346" s="1" t="s">
        <v>129</v>
      </c>
      <c r="X346" s="1" t="s">
        <v>440</v>
      </c>
      <c r="Z346" s="1">
        <v>4.0</v>
      </c>
      <c r="AA346" s="1" t="s">
        <v>1703</v>
      </c>
      <c r="AB346" s="1" t="s">
        <v>79</v>
      </c>
      <c r="AC346" s="1">
        <v>0.0</v>
      </c>
      <c r="AD346" s="1">
        <v>0.0</v>
      </c>
      <c r="AE346" s="1">
        <v>0.0</v>
      </c>
      <c r="AF346" s="1">
        <v>0.0</v>
      </c>
      <c r="AG346" s="1">
        <v>0.0</v>
      </c>
      <c r="AH346" s="1">
        <v>1.0</v>
      </c>
      <c r="AI346" s="1">
        <v>0.0</v>
      </c>
      <c r="AJ346" s="1">
        <v>0.0</v>
      </c>
      <c r="AK346" s="1">
        <v>0.0</v>
      </c>
      <c r="AL346" s="1">
        <v>1.0</v>
      </c>
      <c r="AM346" s="1" t="s">
        <v>91</v>
      </c>
      <c r="AO346" s="1">
        <v>5.0</v>
      </c>
      <c r="AQ346" s="1">
        <v>4.0</v>
      </c>
      <c r="AS346" s="1">
        <v>6.0</v>
      </c>
      <c r="AT346" s="1" t="s">
        <v>1704</v>
      </c>
      <c r="AU346" s="1" t="s">
        <v>93</v>
      </c>
      <c r="AW346" s="1">
        <v>10.0</v>
      </c>
      <c r="AX346" s="1" t="s">
        <v>1705</v>
      </c>
      <c r="AY346" s="1" t="s">
        <v>1706</v>
      </c>
      <c r="AZ346" s="1" t="s">
        <v>1707</v>
      </c>
      <c r="BB346" s="1">
        <v>28.0</v>
      </c>
      <c r="BC346">
        <f t="shared" si="1"/>
        <v>5</v>
      </c>
      <c r="BD346">
        <v>5.0</v>
      </c>
      <c r="BE346">
        <f t="shared" si="2"/>
        <v>4</v>
      </c>
      <c r="BF346">
        <v>4.0</v>
      </c>
    </row>
    <row r="347">
      <c r="A347" s="1">
        <v>345.0</v>
      </c>
      <c r="B347" s="1">
        <v>0.0</v>
      </c>
      <c r="C347" s="1">
        <v>1.0</v>
      </c>
      <c r="D347" s="1">
        <v>1.0</v>
      </c>
      <c r="E347" s="1">
        <v>0.0</v>
      </c>
      <c r="F347" s="1">
        <v>0.0</v>
      </c>
      <c r="G347" s="1">
        <v>0.0</v>
      </c>
      <c r="H347" s="3">
        <v>32297.0</v>
      </c>
      <c r="I347" s="1">
        <v>7.0</v>
      </c>
      <c r="J347" s="1">
        <v>20.0</v>
      </c>
      <c r="K347" s="1">
        <v>10.0</v>
      </c>
      <c r="L347" s="1">
        <v>3.0</v>
      </c>
      <c r="M347" s="1" t="s">
        <v>107</v>
      </c>
      <c r="N347" s="1">
        <v>0.0</v>
      </c>
      <c r="O347" s="1" t="s">
        <v>116</v>
      </c>
      <c r="Q347" s="1" t="s">
        <v>87</v>
      </c>
      <c r="S347" s="1">
        <v>1.0</v>
      </c>
      <c r="T347" s="1" t="s">
        <v>180</v>
      </c>
      <c r="V347" s="1" t="s">
        <v>99</v>
      </c>
      <c r="X347" s="1" t="s">
        <v>181</v>
      </c>
      <c r="Z347" s="1">
        <v>3.0</v>
      </c>
      <c r="AA347" s="1" t="s">
        <v>1708</v>
      </c>
      <c r="AB347" s="1" t="s">
        <v>90</v>
      </c>
      <c r="AC347" s="1">
        <v>0.0</v>
      </c>
      <c r="AD347" s="1">
        <v>0.0</v>
      </c>
      <c r="AE347" s="1">
        <v>1.0</v>
      </c>
      <c r="AF347" s="1">
        <v>1.0</v>
      </c>
      <c r="AG347" s="1">
        <v>0.0</v>
      </c>
      <c r="AH347" s="1">
        <v>0.0</v>
      </c>
      <c r="AI347" s="1">
        <v>0.0</v>
      </c>
      <c r="AJ347" s="1">
        <v>0.0</v>
      </c>
      <c r="AK347" s="1">
        <v>0.0</v>
      </c>
      <c r="AL347" s="1">
        <v>0.0</v>
      </c>
      <c r="AM347" s="1" t="s">
        <v>91</v>
      </c>
      <c r="AO347" s="1">
        <v>6.0</v>
      </c>
      <c r="AQ347" s="1">
        <v>3.0</v>
      </c>
      <c r="AS347" s="1">
        <v>8.0</v>
      </c>
      <c r="AT347" s="1" t="s">
        <v>1709</v>
      </c>
      <c r="AU347" s="1" t="s">
        <v>93</v>
      </c>
      <c r="AW347" s="1">
        <v>10.0</v>
      </c>
      <c r="AX347" s="1" t="s">
        <v>1710</v>
      </c>
      <c r="BB347" s="1">
        <v>30.0</v>
      </c>
      <c r="BC347">
        <f t="shared" si="1"/>
        <v>6</v>
      </c>
      <c r="BD347">
        <v>6.0</v>
      </c>
      <c r="BE347">
        <f t="shared" si="2"/>
        <v>3</v>
      </c>
      <c r="BF347">
        <v>3.0</v>
      </c>
    </row>
    <row r="348">
      <c r="A348" s="1">
        <v>346.0</v>
      </c>
      <c r="B348" s="1">
        <v>0.0</v>
      </c>
      <c r="C348" s="1">
        <v>1.0</v>
      </c>
      <c r="D348" s="1">
        <v>0.0</v>
      </c>
      <c r="E348" s="1">
        <v>0.0</v>
      </c>
      <c r="F348" s="1">
        <v>0.0</v>
      </c>
      <c r="G348" s="1">
        <v>0.0</v>
      </c>
      <c r="H348" s="3">
        <v>32679.0</v>
      </c>
      <c r="I348" s="1">
        <v>6.0</v>
      </c>
      <c r="J348" s="1">
        <v>10.0</v>
      </c>
      <c r="K348" s="1">
        <v>7.0</v>
      </c>
      <c r="L348" s="1">
        <v>3.0</v>
      </c>
      <c r="M348" s="1" t="s">
        <v>85</v>
      </c>
      <c r="N348" s="1">
        <v>0.0</v>
      </c>
      <c r="O348" s="1" t="s">
        <v>97</v>
      </c>
      <c r="Q348" s="1" t="s">
        <v>117</v>
      </c>
      <c r="S348" s="1">
        <v>1.0</v>
      </c>
      <c r="T348" s="1" t="s">
        <v>174</v>
      </c>
      <c r="V348" s="1" t="s">
        <v>99</v>
      </c>
      <c r="X348" s="1" t="s">
        <v>181</v>
      </c>
      <c r="Z348" s="1">
        <v>3.0</v>
      </c>
      <c r="AA348" s="1" t="s">
        <v>1711</v>
      </c>
      <c r="AB348" s="1" t="s">
        <v>102</v>
      </c>
      <c r="AC348" s="1">
        <v>1.0</v>
      </c>
      <c r="AD348" s="1">
        <v>0.0</v>
      </c>
      <c r="AE348" s="1">
        <v>0.0</v>
      </c>
      <c r="AF348" s="1">
        <v>1.0</v>
      </c>
      <c r="AG348" s="1">
        <v>0.0</v>
      </c>
      <c r="AH348" s="1">
        <v>0.0</v>
      </c>
      <c r="AI348" s="1">
        <v>0.0</v>
      </c>
      <c r="AJ348" s="1">
        <v>0.0</v>
      </c>
      <c r="AK348" s="1">
        <v>0.0</v>
      </c>
      <c r="AL348" s="1">
        <v>0.0</v>
      </c>
      <c r="AM348" s="1" t="s">
        <v>91</v>
      </c>
      <c r="AO348" s="1">
        <v>6.0</v>
      </c>
      <c r="AQ348" s="1">
        <v>3.0</v>
      </c>
      <c r="AS348" s="1">
        <v>9.0</v>
      </c>
      <c r="AT348" s="1" t="s">
        <v>1712</v>
      </c>
      <c r="AU348" s="1" t="s">
        <v>93</v>
      </c>
      <c r="AW348" s="1">
        <v>9.0</v>
      </c>
      <c r="AX348" s="1" t="s">
        <v>1713</v>
      </c>
      <c r="AY348" s="1" t="s">
        <v>1714</v>
      </c>
      <c r="AZ348" s="1" t="s">
        <v>1715</v>
      </c>
      <c r="BB348" s="1">
        <v>29.0</v>
      </c>
      <c r="BC348">
        <f t="shared" si="1"/>
        <v>6</v>
      </c>
      <c r="BD348">
        <v>6.0</v>
      </c>
      <c r="BE348">
        <f t="shared" si="2"/>
        <v>3</v>
      </c>
      <c r="BF348">
        <v>3.0</v>
      </c>
    </row>
    <row r="349">
      <c r="A349" s="1">
        <v>347.0</v>
      </c>
      <c r="B349" s="1">
        <v>1.0</v>
      </c>
      <c r="C349" s="1">
        <v>1.0</v>
      </c>
      <c r="D349" s="1">
        <v>0.0</v>
      </c>
      <c r="E349" s="1">
        <v>1.0</v>
      </c>
      <c r="F349" s="1">
        <v>1.0</v>
      </c>
      <c r="G349" s="1">
        <v>0.0</v>
      </c>
      <c r="H349" s="3">
        <v>31625.0</v>
      </c>
      <c r="I349" s="1">
        <v>7.0</v>
      </c>
      <c r="J349" s="1">
        <v>25.0</v>
      </c>
      <c r="K349" s="1">
        <v>10.0</v>
      </c>
      <c r="L349" s="1">
        <v>8.0</v>
      </c>
      <c r="M349" s="1" t="s">
        <v>326</v>
      </c>
      <c r="N349" s="1">
        <v>0.0</v>
      </c>
      <c r="O349" s="1" t="s">
        <v>73</v>
      </c>
      <c r="Q349" s="1" t="s">
        <v>74</v>
      </c>
      <c r="S349" s="1">
        <v>1.0</v>
      </c>
      <c r="U349" s="1" t="s">
        <v>1716</v>
      </c>
      <c r="W349" s="1" t="s">
        <v>282</v>
      </c>
      <c r="X349" s="1" t="s">
        <v>110</v>
      </c>
      <c r="Z349" s="1">
        <v>4.0</v>
      </c>
      <c r="AA349" s="1" t="s">
        <v>475</v>
      </c>
      <c r="AB349" s="1" t="s">
        <v>102</v>
      </c>
      <c r="AC349" s="1">
        <v>0.0</v>
      </c>
      <c r="AD349" s="1">
        <v>0.0</v>
      </c>
      <c r="AE349" s="1">
        <v>0.0</v>
      </c>
      <c r="AF349" s="1">
        <v>0.0</v>
      </c>
      <c r="AG349" s="1">
        <v>0.0</v>
      </c>
      <c r="AH349" s="1">
        <v>1.0</v>
      </c>
      <c r="AI349" s="1">
        <v>0.0</v>
      </c>
      <c r="AJ349" s="1">
        <v>0.0</v>
      </c>
      <c r="AK349" s="1">
        <v>0.0</v>
      </c>
      <c r="AL349" s="1">
        <v>0.0</v>
      </c>
      <c r="AM349" s="1" t="s">
        <v>91</v>
      </c>
      <c r="AP349" s="1">
        <v>8.0</v>
      </c>
      <c r="AQ349" s="1">
        <v>6.0</v>
      </c>
      <c r="AS349" s="1">
        <v>8.0</v>
      </c>
      <c r="AT349" s="1" t="s">
        <v>1717</v>
      </c>
      <c r="AV349" s="1" t="s">
        <v>1718</v>
      </c>
      <c r="AW349" s="1">
        <v>10.0</v>
      </c>
      <c r="AX349" s="1" t="s">
        <v>1719</v>
      </c>
      <c r="BB349" s="1">
        <v>32.0</v>
      </c>
      <c r="BC349">
        <f t="shared" si="1"/>
        <v>8</v>
      </c>
      <c r="BD349">
        <v>8.0</v>
      </c>
      <c r="BE349">
        <f t="shared" si="2"/>
        <v>6</v>
      </c>
      <c r="BF349">
        <v>6.0</v>
      </c>
    </row>
    <row r="350">
      <c r="A350" s="1">
        <v>348.0</v>
      </c>
      <c r="B350" s="1">
        <v>0.0</v>
      </c>
      <c r="C350" s="1">
        <v>0.0</v>
      </c>
      <c r="D350" s="1">
        <v>1.0</v>
      </c>
      <c r="E350" s="1">
        <v>0.0</v>
      </c>
      <c r="F350" s="1">
        <v>1.0</v>
      </c>
      <c r="G350" s="1">
        <v>0.0</v>
      </c>
      <c r="H350" s="3">
        <v>32591.0</v>
      </c>
      <c r="I350" s="1">
        <v>7.0</v>
      </c>
      <c r="J350" s="1">
        <v>30.0</v>
      </c>
      <c r="K350" s="1">
        <v>8.0</v>
      </c>
      <c r="L350" s="1">
        <v>12.0</v>
      </c>
      <c r="M350" s="1" t="s">
        <v>326</v>
      </c>
      <c r="N350" s="1">
        <v>1.0</v>
      </c>
      <c r="P350" s="1" t="s">
        <v>1720</v>
      </c>
      <c r="Q350" s="1" t="s">
        <v>117</v>
      </c>
      <c r="S350" s="1">
        <v>1.0</v>
      </c>
      <c r="T350" s="1" t="s">
        <v>428</v>
      </c>
      <c r="V350" s="1" t="s">
        <v>99</v>
      </c>
      <c r="X350" s="1" t="s">
        <v>110</v>
      </c>
      <c r="Z350" s="1">
        <v>3.0</v>
      </c>
      <c r="AA350" s="1" t="s">
        <v>1721</v>
      </c>
      <c r="AB350" s="1" t="s">
        <v>102</v>
      </c>
      <c r="AC350" s="1">
        <v>0.0</v>
      </c>
      <c r="AD350" s="1">
        <v>0.0</v>
      </c>
      <c r="AE350" s="1">
        <v>0.0</v>
      </c>
      <c r="AF350" s="1">
        <v>1.0</v>
      </c>
      <c r="AG350" s="1">
        <v>0.0</v>
      </c>
      <c r="AH350" s="1">
        <v>0.0</v>
      </c>
      <c r="AI350" s="1">
        <v>0.0</v>
      </c>
      <c r="AJ350" s="1">
        <v>0.0</v>
      </c>
      <c r="AK350" s="1">
        <v>0.0</v>
      </c>
      <c r="AL350" s="1">
        <v>0.0</v>
      </c>
      <c r="AM350" s="1" t="s">
        <v>103</v>
      </c>
      <c r="AP350" s="1">
        <v>21.0</v>
      </c>
      <c r="AR350" s="1">
        <v>16.0</v>
      </c>
      <c r="AS350" s="1">
        <v>12.0</v>
      </c>
      <c r="AT350" s="1" t="s">
        <v>1722</v>
      </c>
      <c r="AV350" s="1" t="s">
        <v>1723</v>
      </c>
      <c r="AW350" s="1">
        <v>10.0</v>
      </c>
      <c r="AX350" s="1" t="s">
        <v>1724</v>
      </c>
      <c r="AY350" s="1" t="s">
        <v>1725</v>
      </c>
      <c r="AZ350" s="1" t="s">
        <v>1726</v>
      </c>
      <c r="BB350" s="1">
        <v>29.0</v>
      </c>
      <c r="BC350">
        <f t="shared" si="1"/>
        <v>21</v>
      </c>
      <c r="BD350">
        <v>21.0</v>
      </c>
      <c r="BE350">
        <f t="shared" si="2"/>
        <v>16</v>
      </c>
      <c r="BF350">
        <v>16.0</v>
      </c>
    </row>
    <row r="351">
      <c r="A351" s="1">
        <v>349.0</v>
      </c>
      <c r="B351" s="1">
        <v>1.0</v>
      </c>
      <c r="C351" s="1">
        <v>0.0</v>
      </c>
      <c r="D351" s="1">
        <v>0.0</v>
      </c>
      <c r="E351" s="1">
        <v>0.0</v>
      </c>
      <c r="F351" s="1">
        <v>0.0</v>
      </c>
      <c r="G351" s="1">
        <v>0.0</v>
      </c>
      <c r="I351" s="1">
        <v>6.0</v>
      </c>
      <c r="J351" s="1">
        <v>180.0</v>
      </c>
      <c r="K351" s="1">
        <v>12.0</v>
      </c>
      <c r="L351" s="1">
        <v>5.0</v>
      </c>
      <c r="M351" s="1" t="s">
        <v>357</v>
      </c>
      <c r="N351" s="1">
        <v>1.0</v>
      </c>
      <c r="O351" s="1" t="s">
        <v>86</v>
      </c>
      <c r="Q351" s="1" t="s">
        <v>87</v>
      </c>
      <c r="S351" s="1">
        <v>1.0</v>
      </c>
      <c r="T351" s="1" t="s">
        <v>9</v>
      </c>
      <c r="V351" s="1" t="s">
        <v>99</v>
      </c>
      <c r="X351" s="1" t="s">
        <v>110</v>
      </c>
      <c r="Z351" s="1">
        <v>13.0</v>
      </c>
      <c r="AA351" s="1" t="s">
        <v>1727</v>
      </c>
      <c r="AB351" s="1" t="s">
        <v>102</v>
      </c>
      <c r="AC351" s="1">
        <v>0.0</v>
      </c>
      <c r="AD351" s="1">
        <v>0.0</v>
      </c>
      <c r="AE351" s="1">
        <v>0.0</v>
      </c>
      <c r="AF351" s="1">
        <v>0.0</v>
      </c>
      <c r="AG351" s="1">
        <v>0.0</v>
      </c>
      <c r="AH351" s="1">
        <v>1.0</v>
      </c>
      <c r="AI351" s="1">
        <v>0.0</v>
      </c>
      <c r="AJ351" s="1">
        <v>0.0</v>
      </c>
      <c r="AK351" s="1">
        <v>0.0</v>
      </c>
      <c r="AL351" s="1">
        <v>0.0</v>
      </c>
      <c r="AM351" s="1" t="s">
        <v>80</v>
      </c>
      <c r="AO351" s="1">
        <v>5.0</v>
      </c>
      <c r="AQ351" s="1">
        <v>5.0</v>
      </c>
      <c r="AS351" s="1">
        <v>15.0</v>
      </c>
      <c r="AT351" s="1" t="s">
        <v>1728</v>
      </c>
      <c r="AV351" s="1" t="s">
        <v>1729</v>
      </c>
      <c r="AW351" s="1">
        <v>10.0</v>
      </c>
      <c r="AX351" s="1" t="s">
        <v>1730</v>
      </c>
      <c r="AY351" s="1" t="s">
        <v>1731</v>
      </c>
      <c r="AZ351" s="1" t="s">
        <v>1732</v>
      </c>
      <c r="BC351">
        <f t="shared" si="1"/>
        <v>5</v>
      </c>
      <c r="BD351">
        <v>5.0</v>
      </c>
      <c r="BE351">
        <f t="shared" si="2"/>
        <v>5</v>
      </c>
      <c r="BF351">
        <v>5.0</v>
      </c>
    </row>
    <row r="352">
      <c r="A352" s="1">
        <v>350.0</v>
      </c>
      <c r="B352" s="1">
        <v>0.0</v>
      </c>
      <c r="C352" s="1">
        <v>0.0</v>
      </c>
      <c r="D352" s="1">
        <v>0.0</v>
      </c>
      <c r="E352" s="1">
        <v>0.0</v>
      </c>
      <c r="F352" s="1">
        <v>1.0</v>
      </c>
      <c r="G352" s="1">
        <v>0.0</v>
      </c>
      <c r="H352" s="3">
        <v>32005.0</v>
      </c>
      <c r="I352" s="1">
        <v>8.0</v>
      </c>
      <c r="J352" s="1">
        <v>0.0</v>
      </c>
      <c r="K352" s="1">
        <v>12.0</v>
      </c>
      <c r="L352" s="1">
        <v>15.0</v>
      </c>
      <c r="M352" s="1" t="s">
        <v>212</v>
      </c>
      <c r="N352" s="1">
        <v>0.0</v>
      </c>
      <c r="P352" s="1" t="s">
        <v>1733</v>
      </c>
      <c r="R352" s="1" t="s">
        <v>1734</v>
      </c>
      <c r="S352" s="1">
        <v>1.0</v>
      </c>
      <c r="T352" s="1" t="s">
        <v>9</v>
      </c>
      <c r="V352" s="1" t="s">
        <v>129</v>
      </c>
      <c r="X352" s="1" t="s">
        <v>110</v>
      </c>
      <c r="Z352" s="1">
        <v>15.0</v>
      </c>
      <c r="AA352" s="1" t="s">
        <v>1735</v>
      </c>
      <c r="AB352" s="1" t="s">
        <v>79</v>
      </c>
      <c r="AC352" s="1">
        <v>0.0</v>
      </c>
      <c r="AD352" s="1">
        <v>0.0</v>
      </c>
      <c r="AE352" s="1">
        <v>0.0</v>
      </c>
      <c r="AF352" s="1">
        <v>1.0</v>
      </c>
      <c r="AG352" s="1">
        <v>0.0</v>
      </c>
      <c r="AH352" s="1">
        <v>0.0</v>
      </c>
      <c r="AI352" s="1">
        <v>0.0</v>
      </c>
      <c r="AJ352" s="1">
        <v>0.0</v>
      </c>
      <c r="AK352" s="1">
        <v>0.0</v>
      </c>
      <c r="AL352" s="1">
        <v>0.0</v>
      </c>
      <c r="AN352" s="1" t="s">
        <v>1736</v>
      </c>
      <c r="AP352" s="1" t="s">
        <v>143</v>
      </c>
      <c r="AR352" s="1">
        <v>100.0</v>
      </c>
      <c r="AS352" s="1">
        <v>50.0</v>
      </c>
      <c r="AT352" s="1" t="s">
        <v>1737</v>
      </c>
      <c r="AU352" s="1" t="s">
        <v>82</v>
      </c>
      <c r="AW352" s="1">
        <v>6.0</v>
      </c>
      <c r="AX352" s="1" t="s">
        <v>1738</v>
      </c>
      <c r="AY352" s="1" t="s">
        <v>1739</v>
      </c>
      <c r="AZ352" s="1" t="s">
        <v>1740</v>
      </c>
      <c r="BB352" s="1">
        <v>31.0</v>
      </c>
      <c r="BC352" t="str">
        <f t="shared" si="1"/>
        <v>maybe 12? If the work on the projects counts too a lot more like a 100.</v>
      </c>
      <c r="BD352" s="2">
        <v>12.0</v>
      </c>
      <c r="BE352">
        <f t="shared" si="2"/>
        <v>100</v>
      </c>
      <c r="BF352">
        <v>100.0</v>
      </c>
    </row>
    <row r="353">
      <c r="A353" s="1">
        <v>351.0</v>
      </c>
      <c r="B353" s="1">
        <v>0.0</v>
      </c>
      <c r="C353" s="1">
        <v>1.0</v>
      </c>
      <c r="D353" s="1">
        <v>1.0</v>
      </c>
      <c r="E353" s="1">
        <v>0.0</v>
      </c>
      <c r="F353" s="1">
        <v>1.0</v>
      </c>
      <c r="G353" s="1">
        <v>0.0</v>
      </c>
      <c r="H353" s="3">
        <v>33740.0</v>
      </c>
      <c r="I353" s="1">
        <v>6.0</v>
      </c>
      <c r="J353" s="1">
        <v>2.0</v>
      </c>
      <c r="K353" s="1">
        <v>12.0</v>
      </c>
      <c r="L353" s="1">
        <v>2.0</v>
      </c>
      <c r="M353" s="1" t="s">
        <v>161</v>
      </c>
      <c r="N353" s="1">
        <v>1.0</v>
      </c>
      <c r="S353" s="1">
        <v>0.0</v>
      </c>
      <c r="AB353" s="1" t="s">
        <v>102</v>
      </c>
      <c r="AC353" s="1">
        <v>0.0</v>
      </c>
      <c r="AD353" s="1">
        <v>0.0</v>
      </c>
      <c r="AE353" s="1">
        <v>0.0</v>
      </c>
      <c r="AF353" s="1">
        <v>0.0</v>
      </c>
      <c r="AG353" s="1">
        <v>0.0</v>
      </c>
      <c r="AH353" s="1">
        <v>1.0</v>
      </c>
      <c r="AI353" s="1">
        <v>0.0</v>
      </c>
      <c r="AJ353" s="1">
        <v>0.0</v>
      </c>
      <c r="AK353" s="1">
        <v>0.0</v>
      </c>
      <c r="AL353" s="1">
        <v>0.0</v>
      </c>
      <c r="AM353" s="1" t="s">
        <v>80</v>
      </c>
      <c r="AO353" s="1">
        <v>3.0</v>
      </c>
      <c r="AQ353" s="1">
        <v>4.0</v>
      </c>
      <c r="AS353" s="1">
        <v>5.0</v>
      </c>
      <c r="AT353" s="1" t="s">
        <v>1741</v>
      </c>
      <c r="AU353" s="1" t="s">
        <v>93</v>
      </c>
      <c r="AW353" s="1">
        <v>10.0</v>
      </c>
      <c r="AX353" s="1" t="s">
        <v>1742</v>
      </c>
      <c r="AY353" s="1" t="s">
        <v>1743</v>
      </c>
      <c r="BA353" s="1">
        <v>1.0</v>
      </c>
      <c r="BB353" s="1">
        <v>26.0</v>
      </c>
      <c r="BC353">
        <f t="shared" si="1"/>
        <v>3</v>
      </c>
      <c r="BD353">
        <v>3.0</v>
      </c>
      <c r="BE353">
        <f t="shared" si="2"/>
        <v>4</v>
      </c>
      <c r="BF353">
        <v>4.0</v>
      </c>
    </row>
    <row r="354">
      <c r="A354" s="1">
        <v>352.0</v>
      </c>
      <c r="B354" s="1">
        <v>1.0</v>
      </c>
      <c r="C354" s="1">
        <v>0.0</v>
      </c>
      <c r="D354" s="1">
        <v>0.0</v>
      </c>
      <c r="E354" s="1">
        <v>0.0</v>
      </c>
      <c r="F354" s="1">
        <v>1.0</v>
      </c>
      <c r="G354" s="1">
        <v>0.0</v>
      </c>
      <c r="H354" s="3">
        <v>28642.0</v>
      </c>
      <c r="I354" s="1">
        <v>7.0</v>
      </c>
      <c r="J354" s="1">
        <v>100.0</v>
      </c>
      <c r="K354" s="1">
        <v>7.0</v>
      </c>
      <c r="L354" s="1">
        <v>12.0</v>
      </c>
      <c r="M354" s="1" t="s">
        <v>326</v>
      </c>
      <c r="N354" s="1">
        <v>1.0</v>
      </c>
      <c r="S354" s="1">
        <v>1.0</v>
      </c>
      <c r="T354" s="1" t="s">
        <v>108</v>
      </c>
      <c r="V354" s="1" t="s">
        <v>99</v>
      </c>
      <c r="X354" s="1" t="s">
        <v>110</v>
      </c>
      <c r="Z354" s="1">
        <v>15.0</v>
      </c>
      <c r="AA354" s="1" t="s">
        <v>539</v>
      </c>
      <c r="AB354" s="1" t="s">
        <v>102</v>
      </c>
      <c r="AC354" s="1">
        <v>0.0</v>
      </c>
      <c r="AD354" s="1">
        <v>0.0</v>
      </c>
      <c r="AE354" s="1">
        <v>0.0</v>
      </c>
      <c r="AF354" s="1">
        <v>0.0</v>
      </c>
      <c r="AG354" s="1">
        <v>0.0</v>
      </c>
      <c r="AH354" s="1">
        <v>1.0</v>
      </c>
      <c r="AI354" s="1">
        <v>0.0</v>
      </c>
      <c r="AJ354" s="1">
        <v>0.0</v>
      </c>
      <c r="AK354" s="1">
        <v>0.0</v>
      </c>
      <c r="AL354" s="1">
        <v>0.0</v>
      </c>
      <c r="AM354" s="1" t="s">
        <v>91</v>
      </c>
      <c r="AP354" s="1">
        <v>10.0</v>
      </c>
      <c r="AQ354" s="1">
        <v>5.0</v>
      </c>
      <c r="AS354" s="1">
        <v>300.0</v>
      </c>
      <c r="AT354" s="1" t="s">
        <v>1744</v>
      </c>
      <c r="AU354" s="1" t="s">
        <v>93</v>
      </c>
      <c r="AW354" s="1">
        <v>10.0</v>
      </c>
      <c r="AX354" s="1" t="s">
        <v>1745</v>
      </c>
      <c r="AY354" s="1" t="s">
        <v>1746</v>
      </c>
      <c r="AZ354" s="1" t="s">
        <v>1747</v>
      </c>
      <c r="BB354" s="1">
        <v>40.0</v>
      </c>
      <c r="BC354">
        <f t="shared" si="1"/>
        <v>10</v>
      </c>
      <c r="BD354">
        <v>10.0</v>
      </c>
      <c r="BE354">
        <f t="shared" si="2"/>
        <v>5</v>
      </c>
      <c r="BF354">
        <v>5.0</v>
      </c>
    </row>
    <row r="355">
      <c r="A355" s="1">
        <v>353.0</v>
      </c>
      <c r="B355" s="1">
        <v>0.0</v>
      </c>
      <c r="C355" s="1">
        <v>1.0</v>
      </c>
      <c r="D355" s="1">
        <v>0.0</v>
      </c>
      <c r="E355" s="1">
        <v>0.0</v>
      </c>
      <c r="F355" s="1">
        <v>1.0</v>
      </c>
      <c r="G355" s="1">
        <v>0.0</v>
      </c>
      <c r="H355" s="3">
        <v>30223.0</v>
      </c>
      <c r="I355" s="1">
        <v>7.0</v>
      </c>
      <c r="J355" s="1">
        <v>15.0</v>
      </c>
      <c r="K355" s="1">
        <v>5.0</v>
      </c>
      <c r="L355" s="1">
        <v>1.0</v>
      </c>
      <c r="M355" s="1" t="s">
        <v>212</v>
      </c>
      <c r="N355" s="1">
        <v>1.0</v>
      </c>
      <c r="S355" s="1">
        <v>1.0</v>
      </c>
      <c r="T355" s="1" t="s">
        <v>169</v>
      </c>
      <c r="V355" s="1" t="s">
        <v>76</v>
      </c>
      <c r="X355" s="1" t="s">
        <v>328</v>
      </c>
      <c r="Z355" s="1">
        <v>8.0</v>
      </c>
      <c r="AA355" s="1" t="s">
        <v>1748</v>
      </c>
      <c r="AB355" s="1" t="s">
        <v>79</v>
      </c>
      <c r="AC355" s="1">
        <v>0.0</v>
      </c>
      <c r="AD355" s="1">
        <v>0.0</v>
      </c>
      <c r="AE355" s="1">
        <v>0.0</v>
      </c>
      <c r="AF355" s="1">
        <v>0.0</v>
      </c>
      <c r="AG355" s="1">
        <v>0.0</v>
      </c>
      <c r="AH355" s="1">
        <v>1.0</v>
      </c>
      <c r="AI355" s="1">
        <v>0.0</v>
      </c>
      <c r="AJ355" s="1">
        <v>0.0</v>
      </c>
      <c r="AK355" s="1">
        <v>0.0</v>
      </c>
      <c r="AL355" s="1">
        <v>0.0</v>
      </c>
      <c r="AM355" s="1" t="s">
        <v>91</v>
      </c>
      <c r="AP355" s="1">
        <v>7.0</v>
      </c>
      <c r="AR355" s="1">
        <v>7.0</v>
      </c>
      <c r="AS355" s="1">
        <v>6.0</v>
      </c>
      <c r="AT355" s="1" t="s">
        <v>1749</v>
      </c>
      <c r="AV355" s="1" t="s">
        <v>437</v>
      </c>
      <c r="AW355" s="1">
        <v>8.0</v>
      </c>
      <c r="AX355" s="1" t="s">
        <v>1750</v>
      </c>
      <c r="AY355" s="1" t="s">
        <v>1751</v>
      </c>
      <c r="BA355" s="1">
        <v>1.0</v>
      </c>
      <c r="BB355" s="1">
        <v>36.0</v>
      </c>
      <c r="BC355">
        <f t="shared" si="1"/>
        <v>7</v>
      </c>
      <c r="BD355">
        <v>7.0</v>
      </c>
      <c r="BE355">
        <f t="shared" si="2"/>
        <v>7</v>
      </c>
      <c r="BF355">
        <v>7.0</v>
      </c>
    </row>
    <row r="356">
      <c r="A356" s="1">
        <v>354.0</v>
      </c>
      <c r="B356" s="1">
        <v>0.0</v>
      </c>
      <c r="C356" s="1">
        <v>0.0</v>
      </c>
      <c r="D356" s="1">
        <v>0.0</v>
      </c>
      <c r="E356" s="1">
        <v>0.0</v>
      </c>
      <c r="F356" s="1">
        <v>1.0</v>
      </c>
      <c r="G356" s="1">
        <v>0.0</v>
      </c>
      <c r="H356" s="3">
        <v>26617.0</v>
      </c>
      <c r="I356" s="1">
        <v>7.0</v>
      </c>
      <c r="J356" s="1">
        <v>120.0</v>
      </c>
      <c r="K356" s="1">
        <v>10.0</v>
      </c>
      <c r="L356" s="1">
        <v>3.0</v>
      </c>
      <c r="M356" s="1" t="s">
        <v>121</v>
      </c>
      <c r="N356" s="1">
        <v>0.0</v>
      </c>
      <c r="O356" s="1" t="s">
        <v>97</v>
      </c>
      <c r="Q356" s="1" t="s">
        <v>117</v>
      </c>
      <c r="S356" s="1">
        <v>1.0</v>
      </c>
      <c r="T356" s="1" t="s">
        <v>75</v>
      </c>
      <c r="W356" s="1" t="s">
        <v>1752</v>
      </c>
      <c r="X356" s="1" t="s">
        <v>110</v>
      </c>
      <c r="Z356" s="1">
        <v>20.0</v>
      </c>
      <c r="AA356" s="1" t="s">
        <v>1753</v>
      </c>
      <c r="AB356" s="1" t="s">
        <v>102</v>
      </c>
      <c r="AC356" s="1">
        <v>0.0</v>
      </c>
      <c r="AD356" s="1">
        <v>0.0</v>
      </c>
      <c r="AE356" s="1">
        <v>1.0</v>
      </c>
      <c r="AF356" s="1">
        <v>0.0</v>
      </c>
      <c r="AG356" s="1">
        <v>0.0</v>
      </c>
      <c r="AH356" s="1">
        <v>0.0</v>
      </c>
      <c r="AI356" s="1">
        <v>0.0</v>
      </c>
      <c r="AJ356" s="1">
        <v>0.0</v>
      </c>
      <c r="AK356" s="1">
        <v>0.0</v>
      </c>
      <c r="AL356" s="1">
        <v>0.0</v>
      </c>
      <c r="AM356" s="1" t="s">
        <v>91</v>
      </c>
      <c r="AO356" s="1">
        <v>4.0</v>
      </c>
      <c r="AQ356" s="1">
        <v>6.0</v>
      </c>
      <c r="AS356" s="1">
        <v>8.0</v>
      </c>
      <c r="AT356" s="1" t="s">
        <v>1754</v>
      </c>
      <c r="AV356" s="1" t="s">
        <v>1755</v>
      </c>
      <c r="AW356" s="1">
        <v>9.0</v>
      </c>
      <c r="AX356" s="1" t="s">
        <v>1756</v>
      </c>
      <c r="AY356" s="1" t="s">
        <v>1757</v>
      </c>
      <c r="AZ356" s="1" t="s">
        <v>1758</v>
      </c>
      <c r="BB356" s="1">
        <v>45.0</v>
      </c>
      <c r="BC356">
        <f t="shared" si="1"/>
        <v>4</v>
      </c>
      <c r="BD356">
        <v>4.0</v>
      </c>
      <c r="BE356">
        <f t="shared" si="2"/>
        <v>6</v>
      </c>
      <c r="BF356">
        <v>6.0</v>
      </c>
    </row>
    <row r="357">
      <c r="A357" s="1">
        <v>355.0</v>
      </c>
      <c r="B357" s="1">
        <v>0.0</v>
      </c>
      <c r="C357" s="1">
        <v>0.0</v>
      </c>
      <c r="D357" s="1">
        <v>0.0</v>
      </c>
      <c r="E357" s="1">
        <v>0.0</v>
      </c>
      <c r="F357" s="1">
        <v>1.0</v>
      </c>
      <c r="G357" s="1">
        <v>0.0</v>
      </c>
      <c r="H357" s="3">
        <v>33806.0</v>
      </c>
      <c r="I357" s="1">
        <v>7.0</v>
      </c>
      <c r="J357" s="1">
        <v>0.0</v>
      </c>
      <c r="K357" s="1">
        <v>10.0</v>
      </c>
      <c r="L357" s="1">
        <v>4.0</v>
      </c>
      <c r="M357" s="1" t="s">
        <v>144</v>
      </c>
      <c r="N357" s="1">
        <v>1.0</v>
      </c>
      <c r="O357" s="1" t="s">
        <v>162</v>
      </c>
      <c r="Q357" s="1" t="s">
        <v>122</v>
      </c>
      <c r="S357" s="1">
        <v>0.0</v>
      </c>
      <c r="AB357" s="1" t="s">
        <v>102</v>
      </c>
      <c r="AC357" s="1">
        <v>0.0</v>
      </c>
      <c r="AD357" s="1">
        <v>0.0</v>
      </c>
      <c r="AE357" s="1">
        <v>0.0</v>
      </c>
      <c r="AF357" s="1">
        <v>0.0</v>
      </c>
      <c r="AG357" s="1">
        <v>0.0</v>
      </c>
      <c r="AH357" s="1">
        <v>1.0</v>
      </c>
      <c r="AI357" s="1">
        <v>0.0</v>
      </c>
      <c r="AJ357" s="1">
        <v>0.0</v>
      </c>
      <c r="AK357" s="1">
        <v>0.0</v>
      </c>
      <c r="AL357" s="1">
        <v>0.0</v>
      </c>
      <c r="AM357" s="1" t="s">
        <v>91</v>
      </c>
      <c r="AO357" s="1">
        <v>6.0</v>
      </c>
      <c r="AQ357" s="1">
        <v>4.0</v>
      </c>
      <c r="AS357" s="1">
        <v>10.0</v>
      </c>
      <c r="AT357" s="1" t="s">
        <v>1759</v>
      </c>
      <c r="AU357" s="1" t="s">
        <v>398</v>
      </c>
      <c r="AW357" s="1">
        <v>9.0</v>
      </c>
      <c r="AX357" s="1" t="s">
        <v>1760</v>
      </c>
      <c r="AY357" s="1" t="s">
        <v>1761</v>
      </c>
      <c r="AZ357" s="1" t="s">
        <v>1762</v>
      </c>
      <c r="BB357" s="1">
        <v>26.0</v>
      </c>
      <c r="BC357">
        <f t="shared" si="1"/>
        <v>6</v>
      </c>
      <c r="BD357">
        <v>6.0</v>
      </c>
      <c r="BE357">
        <f t="shared" si="2"/>
        <v>4</v>
      </c>
      <c r="BF357">
        <v>4.0</v>
      </c>
    </row>
    <row r="358">
      <c r="A358" s="1">
        <v>356.0</v>
      </c>
      <c r="B358" s="1">
        <v>0.0</v>
      </c>
      <c r="C358" s="1">
        <v>0.0</v>
      </c>
      <c r="D358" s="1">
        <v>1.0</v>
      </c>
      <c r="E358" s="1">
        <v>0.0</v>
      </c>
      <c r="F358" s="1">
        <v>0.0</v>
      </c>
      <c r="G358" s="1">
        <v>0.0</v>
      </c>
      <c r="H358" s="3">
        <v>33552.0</v>
      </c>
      <c r="I358" s="1">
        <v>6.0</v>
      </c>
      <c r="J358" s="1">
        <v>10.0</v>
      </c>
      <c r="K358" s="1">
        <v>13.0</v>
      </c>
      <c r="L358" s="1">
        <v>10.0</v>
      </c>
      <c r="M358" s="1" t="s">
        <v>248</v>
      </c>
      <c r="N358" s="1">
        <v>1.0</v>
      </c>
      <c r="O358" s="1" t="s">
        <v>145</v>
      </c>
      <c r="Q358" s="1" t="s">
        <v>117</v>
      </c>
      <c r="S358" s="1">
        <v>0.0</v>
      </c>
      <c r="AB358" s="1" t="s">
        <v>102</v>
      </c>
      <c r="AC358" s="1">
        <v>0.0</v>
      </c>
      <c r="AD358" s="1">
        <v>0.0</v>
      </c>
      <c r="AE358" s="1">
        <v>1.0</v>
      </c>
      <c r="AF358" s="1">
        <v>0.0</v>
      </c>
      <c r="AG358" s="1">
        <v>0.0</v>
      </c>
      <c r="AH358" s="1">
        <v>0.0</v>
      </c>
      <c r="AI358" s="1">
        <v>0.0</v>
      </c>
      <c r="AJ358" s="1">
        <v>0.0</v>
      </c>
      <c r="AK358" s="1">
        <v>0.0</v>
      </c>
      <c r="AL358" s="1">
        <v>0.0</v>
      </c>
      <c r="AM358" s="1" t="s">
        <v>91</v>
      </c>
      <c r="AO358" s="1">
        <v>6.0</v>
      </c>
      <c r="AQ358" s="1">
        <v>5.0</v>
      </c>
      <c r="AS358" s="1">
        <v>30.0</v>
      </c>
      <c r="AT358" s="1" t="s">
        <v>1763</v>
      </c>
      <c r="AU358" s="1" t="s">
        <v>82</v>
      </c>
      <c r="AW358" s="1">
        <v>8.0</v>
      </c>
      <c r="AX358" s="1" t="s">
        <v>1764</v>
      </c>
      <c r="AY358" s="1" t="s">
        <v>1765</v>
      </c>
      <c r="AZ358" s="1" t="s">
        <v>1766</v>
      </c>
      <c r="BB358" s="1">
        <v>26.0</v>
      </c>
      <c r="BC358">
        <f t="shared" si="1"/>
        <v>6</v>
      </c>
      <c r="BD358">
        <v>6.0</v>
      </c>
      <c r="BE358">
        <f t="shared" si="2"/>
        <v>5</v>
      </c>
      <c r="BF358">
        <v>5.0</v>
      </c>
    </row>
    <row r="359">
      <c r="A359" s="1">
        <v>357.0</v>
      </c>
      <c r="B359" s="1">
        <v>1.0</v>
      </c>
      <c r="C359" s="1">
        <v>0.0</v>
      </c>
      <c r="D359" s="1">
        <v>0.0</v>
      </c>
      <c r="E359" s="1">
        <v>0.0</v>
      </c>
      <c r="F359" s="1">
        <v>1.0</v>
      </c>
      <c r="G359" s="1">
        <v>0.0</v>
      </c>
      <c r="H359" s="3">
        <v>32063.0</v>
      </c>
      <c r="I359" s="1">
        <v>7.0</v>
      </c>
      <c r="J359" s="1">
        <v>0.0</v>
      </c>
      <c r="K359" s="1">
        <v>12.0</v>
      </c>
      <c r="L359" s="1">
        <v>2.0</v>
      </c>
      <c r="M359" s="1" t="s">
        <v>115</v>
      </c>
      <c r="N359" s="1">
        <v>1.0</v>
      </c>
      <c r="S359" s="1">
        <v>1.0</v>
      </c>
      <c r="T359" s="1" t="s">
        <v>236</v>
      </c>
      <c r="V359" s="1" t="s">
        <v>99</v>
      </c>
      <c r="X359" s="1" t="s">
        <v>100</v>
      </c>
      <c r="Z359" s="1">
        <v>4.0</v>
      </c>
      <c r="AA359" s="6" t="s">
        <v>1767</v>
      </c>
      <c r="AB359" s="1" t="s">
        <v>79</v>
      </c>
      <c r="AC359" s="1">
        <v>0.0</v>
      </c>
      <c r="AD359" s="1">
        <v>0.0</v>
      </c>
      <c r="AE359" s="1">
        <v>0.0</v>
      </c>
      <c r="AF359" s="1">
        <v>0.0</v>
      </c>
      <c r="AG359" s="1">
        <v>0.0</v>
      </c>
      <c r="AH359" s="1">
        <v>1.0</v>
      </c>
      <c r="AI359" s="1">
        <v>0.0</v>
      </c>
      <c r="AJ359" s="1">
        <v>0.0</v>
      </c>
      <c r="AK359" s="1">
        <v>0.0</v>
      </c>
      <c r="AL359" s="1">
        <v>0.0</v>
      </c>
      <c r="AM359" s="1" t="s">
        <v>91</v>
      </c>
      <c r="AO359" s="1">
        <v>6.0</v>
      </c>
      <c r="AR359" s="1">
        <v>10.0</v>
      </c>
      <c r="AS359" s="1">
        <v>10.0</v>
      </c>
      <c r="AT359" s="1" t="s">
        <v>1768</v>
      </c>
      <c r="AU359" s="1" t="s">
        <v>93</v>
      </c>
      <c r="AW359" s="1">
        <v>10.0</v>
      </c>
      <c r="AX359" s="1" t="s">
        <v>403</v>
      </c>
      <c r="AY359" s="1" t="s">
        <v>1769</v>
      </c>
      <c r="BB359" s="1">
        <v>30.0</v>
      </c>
      <c r="BC359">
        <f t="shared" si="1"/>
        <v>6</v>
      </c>
      <c r="BD359">
        <v>6.0</v>
      </c>
      <c r="BE359">
        <f t="shared" si="2"/>
        <v>10</v>
      </c>
      <c r="BF359">
        <v>10.0</v>
      </c>
    </row>
    <row r="360">
      <c r="A360" s="1">
        <v>358.0</v>
      </c>
      <c r="B360" s="1">
        <v>0.0</v>
      </c>
      <c r="C360" s="1">
        <v>1.0</v>
      </c>
      <c r="D360" s="1">
        <v>0.0</v>
      </c>
      <c r="E360" s="1">
        <v>0.0</v>
      </c>
      <c r="F360" s="1">
        <v>1.0</v>
      </c>
      <c r="G360" s="1">
        <v>0.0</v>
      </c>
      <c r="H360" s="3">
        <v>28821.0</v>
      </c>
      <c r="I360" s="1">
        <v>7.0</v>
      </c>
      <c r="J360" s="1">
        <v>20.0</v>
      </c>
      <c r="K360" s="1">
        <v>9.0</v>
      </c>
      <c r="L360" s="1">
        <v>3.0</v>
      </c>
      <c r="M360" s="1" t="s">
        <v>212</v>
      </c>
      <c r="N360" s="1">
        <v>1.0</v>
      </c>
      <c r="S360" s="1">
        <v>1.0</v>
      </c>
      <c r="T360" s="1" t="s">
        <v>88</v>
      </c>
      <c r="V360" s="1" t="s">
        <v>76</v>
      </c>
      <c r="X360" s="1" t="s">
        <v>77</v>
      </c>
      <c r="Z360" s="1">
        <v>8.0</v>
      </c>
      <c r="AA360" s="1" t="s">
        <v>1770</v>
      </c>
      <c r="AB360" s="1" t="s">
        <v>90</v>
      </c>
      <c r="AC360" s="1">
        <v>0.0</v>
      </c>
      <c r="AD360" s="1">
        <v>0.0</v>
      </c>
      <c r="AE360" s="1">
        <v>0.0</v>
      </c>
      <c r="AF360" s="1">
        <v>0.0</v>
      </c>
      <c r="AG360" s="1">
        <v>1.0</v>
      </c>
      <c r="AH360" s="1">
        <v>1.0</v>
      </c>
      <c r="AI360" s="1">
        <v>0.0</v>
      </c>
      <c r="AJ360" s="1">
        <v>0.0</v>
      </c>
      <c r="AK360" s="1">
        <v>0.0</v>
      </c>
      <c r="AL360" s="1">
        <v>0.0</v>
      </c>
      <c r="AM360" s="1" t="s">
        <v>103</v>
      </c>
      <c r="AO360" s="1">
        <v>6.0</v>
      </c>
      <c r="AQ360" s="1">
        <v>6.0</v>
      </c>
      <c r="AS360" s="1">
        <v>36.0</v>
      </c>
      <c r="AT360" s="1" t="s">
        <v>1771</v>
      </c>
      <c r="AU360" s="1" t="s">
        <v>93</v>
      </c>
      <c r="AW360" s="1">
        <v>8.0</v>
      </c>
      <c r="AX360" s="1" t="s">
        <v>1772</v>
      </c>
      <c r="AY360" s="1" t="s">
        <v>1773</v>
      </c>
      <c r="AZ360" s="1" t="s">
        <v>1774</v>
      </c>
      <c r="BA360" s="1">
        <v>1.0</v>
      </c>
      <c r="BB360" s="1">
        <v>39.0</v>
      </c>
      <c r="BC360">
        <f t="shared" si="1"/>
        <v>6</v>
      </c>
      <c r="BD360">
        <v>6.0</v>
      </c>
      <c r="BE360">
        <f t="shared" si="2"/>
        <v>6</v>
      </c>
      <c r="BF360">
        <v>6.0</v>
      </c>
    </row>
    <row r="361">
      <c r="A361" s="1">
        <v>359.0</v>
      </c>
      <c r="B361" s="1">
        <v>1.0</v>
      </c>
      <c r="C361" s="1">
        <v>0.0</v>
      </c>
      <c r="D361" s="1">
        <v>0.0</v>
      </c>
      <c r="E361" s="1">
        <v>1.0</v>
      </c>
      <c r="F361" s="1">
        <v>0.0</v>
      </c>
      <c r="G361" s="1">
        <v>0.0</v>
      </c>
      <c r="H361" s="3">
        <v>31621.0</v>
      </c>
      <c r="I361" s="1">
        <v>7.0</v>
      </c>
      <c r="J361" s="1">
        <v>13.0</v>
      </c>
      <c r="K361" s="1">
        <v>7.0</v>
      </c>
      <c r="L361" s="1">
        <v>5.0</v>
      </c>
      <c r="M361" s="1" t="s">
        <v>121</v>
      </c>
      <c r="N361" s="1">
        <v>1.0</v>
      </c>
      <c r="O361" s="1" t="s">
        <v>86</v>
      </c>
      <c r="Q361" s="1" t="s">
        <v>117</v>
      </c>
      <c r="S361" s="1">
        <v>1.0</v>
      </c>
      <c r="T361" s="1" t="s">
        <v>9</v>
      </c>
      <c r="V361" s="1" t="s">
        <v>76</v>
      </c>
      <c r="X361" s="1" t="s">
        <v>1325</v>
      </c>
      <c r="Z361" s="1">
        <v>3.0</v>
      </c>
      <c r="AA361" s="1" t="s">
        <v>1775</v>
      </c>
      <c r="AB361" s="1" t="s">
        <v>79</v>
      </c>
      <c r="AC361" s="1">
        <v>0.0</v>
      </c>
      <c r="AD361" s="1">
        <v>0.0</v>
      </c>
      <c r="AE361" s="1">
        <v>0.0</v>
      </c>
      <c r="AF361" s="1">
        <v>0.0</v>
      </c>
      <c r="AG361" s="1">
        <v>0.0</v>
      </c>
      <c r="AH361" s="1">
        <v>1.0</v>
      </c>
      <c r="AI361" s="1">
        <v>0.0</v>
      </c>
      <c r="AJ361" s="1">
        <v>0.0</v>
      </c>
      <c r="AK361" s="1">
        <v>0.0</v>
      </c>
      <c r="AL361" s="1">
        <v>0.0</v>
      </c>
      <c r="AM361" s="1" t="s">
        <v>187</v>
      </c>
      <c r="AO361" s="1">
        <v>5.0</v>
      </c>
      <c r="AQ361" s="1">
        <v>6.0</v>
      </c>
      <c r="AS361" s="1">
        <v>3.0</v>
      </c>
      <c r="AT361" s="1" t="s">
        <v>1776</v>
      </c>
      <c r="AU361" s="1" t="s">
        <v>93</v>
      </c>
      <c r="AW361" s="1">
        <v>10.0</v>
      </c>
      <c r="AX361" s="1" t="s">
        <v>1777</v>
      </c>
      <c r="AY361" s="1" t="s">
        <v>1778</v>
      </c>
      <c r="AZ361" s="1" t="s">
        <v>1779</v>
      </c>
      <c r="BB361" s="1">
        <v>32.0</v>
      </c>
      <c r="BC361">
        <f t="shared" si="1"/>
        <v>5</v>
      </c>
      <c r="BD361">
        <v>5.0</v>
      </c>
      <c r="BE361">
        <f t="shared" si="2"/>
        <v>6</v>
      </c>
      <c r="BF361">
        <v>6.0</v>
      </c>
    </row>
    <row r="362">
      <c r="A362" s="1">
        <v>360.0</v>
      </c>
      <c r="B362" s="1">
        <v>0.0</v>
      </c>
      <c r="C362" s="1">
        <v>1.0</v>
      </c>
      <c r="D362" s="1">
        <v>0.0</v>
      </c>
      <c r="E362" s="1">
        <v>0.0</v>
      </c>
      <c r="F362" s="1">
        <v>1.0</v>
      </c>
      <c r="G362" s="1">
        <v>0.0</v>
      </c>
      <c r="H362" s="3">
        <v>26673.0</v>
      </c>
      <c r="I362" s="1">
        <v>6.0</v>
      </c>
      <c r="J362" s="1">
        <v>120.0</v>
      </c>
      <c r="K362" s="1">
        <v>12.0</v>
      </c>
      <c r="L362" s="1">
        <v>15.0</v>
      </c>
      <c r="M362" s="1" t="s">
        <v>144</v>
      </c>
      <c r="N362" s="1">
        <v>0.0</v>
      </c>
      <c r="O362" s="1" t="s">
        <v>73</v>
      </c>
      <c r="Q362" s="1" t="s">
        <v>117</v>
      </c>
      <c r="S362" s="1">
        <v>1.0</v>
      </c>
      <c r="T362" s="1" t="s">
        <v>485</v>
      </c>
      <c r="V362" s="1" t="s">
        <v>170</v>
      </c>
      <c r="X362" s="1" t="s">
        <v>254</v>
      </c>
      <c r="Z362" s="1">
        <v>20.0</v>
      </c>
      <c r="AA362" s="1" t="s">
        <v>1780</v>
      </c>
      <c r="AB362" s="1" t="s">
        <v>102</v>
      </c>
      <c r="AC362" s="1">
        <v>0.0</v>
      </c>
      <c r="AD362" s="1">
        <v>0.0</v>
      </c>
      <c r="AE362" s="1">
        <v>1.0</v>
      </c>
      <c r="AF362" s="1">
        <v>0.0</v>
      </c>
      <c r="AG362" s="1">
        <v>0.0</v>
      </c>
      <c r="AH362" s="1">
        <v>1.0</v>
      </c>
      <c r="AI362" s="1">
        <v>0.0</v>
      </c>
      <c r="AJ362" s="1">
        <v>0.0</v>
      </c>
      <c r="AK362" s="1">
        <v>0.0</v>
      </c>
      <c r="AL362" s="1">
        <v>0.0</v>
      </c>
      <c r="AM362" s="1" t="s">
        <v>91</v>
      </c>
      <c r="AO362" s="1">
        <v>6.0</v>
      </c>
      <c r="AQ362" s="1">
        <v>5.0</v>
      </c>
      <c r="AS362" s="1">
        <v>15.0</v>
      </c>
      <c r="AT362" s="1" t="s">
        <v>1781</v>
      </c>
      <c r="AU362" s="1" t="s">
        <v>93</v>
      </c>
      <c r="AW362" s="1">
        <v>10.0</v>
      </c>
      <c r="AX362" s="1" t="s">
        <v>1782</v>
      </c>
      <c r="AY362" s="1" t="s">
        <v>1783</v>
      </c>
      <c r="BA362" s="1">
        <v>0.0</v>
      </c>
      <c r="BB362" s="1">
        <v>45.0</v>
      </c>
      <c r="BC362">
        <f t="shared" si="1"/>
        <v>6</v>
      </c>
      <c r="BD362">
        <v>6.0</v>
      </c>
      <c r="BE362">
        <f t="shared" si="2"/>
        <v>5</v>
      </c>
      <c r="BF362">
        <v>5.0</v>
      </c>
    </row>
    <row r="363">
      <c r="A363" s="1">
        <v>361.0</v>
      </c>
      <c r="B363" s="1">
        <v>0.0</v>
      </c>
      <c r="C363" s="1">
        <v>1.0</v>
      </c>
      <c r="D363" s="1">
        <v>0.0</v>
      </c>
      <c r="E363" s="1">
        <v>0.0</v>
      </c>
      <c r="F363" s="1">
        <v>0.0</v>
      </c>
      <c r="G363" s="1">
        <v>0.0</v>
      </c>
      <c r="H363" s="3">
        <v>28132.0</v>
      </c>
      <c r="I363" s="1">
        <v>8.0</v>
      </c>
      <c r="J363" s="1">
        <v>45.0</v>
      </c>
      <c r="K363" s="1">
        <v>13.0</v>
      </c>
      <c r="L363" s="1">
        <v>20.0</v>
      </c>
      <c r="M363" s="1" t="s">
        <v>96</v>
      </c>
      <c r="N363" s="1">
        <v>0.0</v>
      </c>
      <c r="O363" s="1" t="s">
        <v>86</v>
      </c>
      <c r="Q363" s="1" t="s">
        <v>74</v>
      </c>
      <c r="S363" s="1">
        <v>1.0</v>
      </c>
      <c r="T363" s="1" t="s">
        <v>108</v>
      </c>
      <c r="V363" s="1" t="s">
        <v>76</v>
      </c>
      <c r="X363" s="1" t="s">
        <v>377</v>
      </c>
      <c r="Z363" s="1">
        <v>15.0</v>
      </c>
      <c r="AA363" s="1" t="s">
        <v>1784</v>
      </c>
      <c r="AB363" s="1" t="s">
        <v>102</v>
      </c>
      <c r="AC363" s="1">
        <v>0.0</v>
      </c>
      <c r="AD363" s="1">
        <v>0.0</v>
      </c>
      <c r="AE363" s="1">
        <v>0.0</v>
      </c>
      <c r="AF363" s="1">
        <v>0.0</v>
      </c>
      <c r="AG363" s="1">
        <v>1.0</v>
      </c>
      <c r="AH363" s="1">
        <v>1.0</v>
      </c>
      <c r="AI363" s="1">
        <v>0.0</v>
      </c>
      <c r="AJ363" s="1">
        <v>0.0</v>
      </c>
      <c r="AK363" s="1">
        <v>0.0</v>
      </c>
      <c r="AL363" s="1">
        <v>0.0</v>
      </c>
      <c r="AM363" s="1" t="s">
        <v>80</v>
      </c>
      <c r="AO363" s="1">
        <v>3.0</v>
      </c>
      <c r="AQ363" s="1">
        <v>5.0</v>
      </c>
      <c r="AS363" s="1">
        <v>15.0</v>
      </c>
      <c r="AT363" s="1" t="s">
        <v>1785</v>
      </c>
      <c r="AU363" s="1" t="s">
        <v>93</v>
      </c>
      <c r="AW363" s="1">
        <v>9.0</v>
      </c>
      <c r="AX363" s="1" t="s">
        <v>1786</v>
      </c>
      <c r="BB363" s="1">
        <v>41.0</v>
      </c>
      <c r="BC363">
        <f t="shared" si="1"/>
        <v>3</v>
      </c>
      <c r="BD363">
        <v>3.0</v>
      </c>
      <c r="BE363">
        <f t="shared" si="2"/>
        <v>5</v>
      </c>
      <c r="BF363">
        <v>5.0</v>
      </c>
    </row>
    <row r="364">
      <c r="A364" s="1">
        <v>362.0</v>
      </c>
      <c r="B364" s="1">
        <v>0.0</v>
      </c>
      <c r="C364" s="1">
        <v>1.0</v>
      </c>
      <c r="D364" s="1">
        <v>0.0</v>
      </c>
      <c r="E364" s="1">
        <v>0.0</v>
      </c>
      <c r="F364" s="1">
        <v>1.0</v>
      </c>
      <c r="G364" s="1">
        <v>0.0</v>
      </c>
      <c r="H364" s="3">
        <v>30041.0</v>
      </c>
      <c r="I364" s="1">
        <v>8.0</v>
      </c>
      <c r="J364" s="1">
        <v>2.0</v>
      </c>
      <c r="K364" s="1">
        <v>10.0</v>
      </c>
      <c r="L364" s="1">
        <v>7.0</v>
      </c>
      <c r="M364" s="1" t="s">
        <v>161</v>
      </c>
      <c r="N364" s="1">
        <v>0.0</v>
      </c>
      <c r="O364" s="1" t="s">
        <v>86</v>
      </c>
      <c r="Q364" s="1" t="s">
        <v>122</v>
      </c>
      <c r="S364" s="1">
        <v>1.0</v>
      </c>
      <c r="T364" s="1" t="s">
        <v>98</v>
      </c>
      <c r="V364" s="1" t="s">
        <v>99</v>
      </c>
      <c r="X364" s="1" t="s">
        <v>295</v>
      </c>
      <c r="Z364" s="1">
        <v>11.0</v>
      </c>
      <c r="AA364" s="1" t="s">
        <v>1787</v>
      </c>
      <c r="AB364" s="1" t="s">
        <v>79</v>
      </c>
      <c r="AC364" s="1">
        <v>0.0</v>
      </c>
      <c r="AD364" s="1">
        <v>0.0</v>
      </c>
      <c r="AE364" s="1">
        <v>1.0</v>
      </c>
      <c r="AF364" s="1">
        <v>1.0</v>
      </c>
      <c r="AG364" s="1">
        <v>0.0</v>
      </c>
      <c r="AH364" s="1">
        <v>1.0</v>
      </c>
      <c r="AI364" s="1">
        <v>0.0</v>
      </c>
      <c r="AJ364" s="1">
        <v>0.0</v>
      </c>
      <c r="AK364" s="1">
        <v>0.0</v>
      </c>
      <c r="AL364" s="1">
        <v>0.0</v>
      </c>
      <c r="AM364" s="1" t="s">
        <v>103</v>
      </c>
      <c r="AO364" s="1">
        <v>6.0</v>
      </c>
      <c r="AQ364" s="1">
        <v>5.0</v>
      </c>
      <c r="AS364" s="1">
        <v>4.0</v>
      </c>
      <c r="AT364" s="1" t="s">
        <v>1788</v>
      </c>
      <c r="AU364" s="1" t="s">
        <v>93</v>
      </c>
      <c r="AW364" s="1">
        <v>8.0</v>
      </c>
      <c r="AX364" s="1" t="s">
        <v>1789</v>
      </c>
      <c r="AY364" s="1" t="s">
        <v>1790</v>
      </c>
      <c r="AZ364" s="1" t="s">
        <v>1791</v>
      </c>
      <c r="BB364" s="1">
        <v>36.0</v>
      </c>
      <c r="BC364">
        <f t="shared" si="1"/>
        <v>6</v>
      </c>
      <c r="BD364">
        <v>6.0</v>
      </c>
      <c r="BE364">
        <f t="shared" si="2"/>
        <v>5</v>
      </c>
      <c r="BF364">
        <v>5.0</v>
      </c>
    </row>
    <row r="365">
      <c r="A365" s="1">
        <v>363.0</v>
      </c>
      <c r="B365" s="1">
        <v>1.0</v>
      </c>
      <c r="C365" s="1">
        <v>0.0</v>
      </c>
      <c r="D365" s="1">
        <v>0.0</v>
      </c>
      <c r="E365" s="1">
        <v>0.0</v>
      </c>
      <c r="F365" s="1">
        <v>0.0</v>
      </c>
      <c r="G365" s="1">
        <v>0.0</v>
      </c>
      <c r="H365" s="3">
        <v>33485.0</v>
      </c>
      <c r="I365" s="1">
        <v>8.0</v>
      </c>
      <c r="J365" s="1">
        <v>30.0</v>
      </c>
      <c r="K365" s="1">
        <v>10.0</v>
      </c>
      <c r="L365" s="1">
        <v>1.0</v>
      </c>
      <c r="M365" s="1" t="s">
        <v>144</v>
      </c>
      <c r="N365" s="1">
        <v>0.0</v>
      </c>
      <c r="O365" s="1" t="s">
        <v>86</v>
      </c>
      <c r="Q365" s="1" t="s">
        <v>117</v>
      </c>
      <c r="S365" s="1">
        <v>1.0</v>
      </c>
      <c r="T365" s="1" t="s">
        <v>9</v>
      </c>
      <c r="V365" s="1" t="s">
        <v>99</v>
      </c>
      <c r="X365" s="1" t="s">
        <v>591</v>
      </c>
      <c r="Z365" s="1">
        <v>3.0</v>
      </c>
      <c r="AA365" s="1" t="s">
        <v>1792</v>
      </c>
      <c r="AB365" s="1" t="s">
        <v>102</v>
      </c>
      <c r="AC365" s="1">
        <v>0.0</v>
      </c>
      <c r="AD365" s="1">
        <v>0.0</v>
      </c>
      <c r="AE365" s="1">
        <v>0.0</v>
      </c>
      <c r="AF365" s="1">
        <v>0.0</v>
      </c>
      <c r="AG365" s="1">
        <v>0.0</v>
      </c>
      <c r="AH365" s="1">
        <v>1.0</v>
      </c>
      <c r="AI365" s="1">
        <v>0.0</v>
      </c>
      <c r="AJ365" s="1">
        <v>0.0</v>
      </c>
      <c r="AK365" s="1">
        <v>0.0</v>
      </c>
      <c r="AL365" s="1">
        <v>0.0</v>
      </c>
      <c r="AM365" s="1" t="s">
        <v>91</v>
      </c>
      <c r="AO365" s="1">
        <v>4.0</v>
      </c>
      <c r="AQ365" s="1">
        <v>3.0</v>
      </c>
      <c r="AS365" s="1">
        <v>6.0</v>
      </c>
      <c r="AT365" s="1" t="s">
        <v>1793</v>
      </c>
      <c r="AU365" s="1" t="s">
        <v>93</v>
      </c>
      <c r="AW365" s="1">
        <v>9.0</v>
      </c>
      <c r="AX365" s="1" t="s">
        <v>1794</v>
      </c>
      <c r="AY365" s="1" t="s">
        <v>1795</v>
      </c>
      <c r="AZ365" s="1" t="s">
        <v>1796</v>
      </c>
      <c r="BB365" s="1">
        <v>27.0</v>
      </c>
      <c r="BC365">
        <f t="shared" si="1"/>
        <v>4</v>
      </c>
      <c r="BD365">
        <v>4.0</v>
      </c>
      <c r="BE365">
        <f t="shared" si="2"/>
        <v>3</v>
      </c>
      <c r="BF365">
        <v>3.0</v>
      </c>
    </row>
    <row r="366">
      <c r="A366" s="1">
        <v>364.0</v>
      </c>
      <c r="B366" s="1">
        <v>1.0</v>
      </c>
      <c r="C366" s="1">
        <v>1.0</v>
      </c>
      <c r="D366" s="1">
        <v>0.0</v>
      </c>
      <c r="E366" s="1">
        <v>0.0</v>
      </c>
      <c r="F366" s="1">
        <v>1.0</v>
      </c>
      <c r="G366" s="1">
        <v>0.0</v>
      </c>
      <c r="H366" s="3">
        <v>33430.0</v>
      </c>
      <c r="I366" s="1">
        <v>6.0</v>
      </c>
      <c r="J366" s="1">
        <v>90.0</v>
      </c>
      <c r="K366" s="1">
        <v>8.0</v>
      </c>
      <c r="L366" s="1">
        <v>12.0</v>
      </c>
      <c r="M366" s="1" t="s">
        <v>326</v>
      </c>
      <c r="N366" s="1">
        <v>1.0</v>
      </c>
      <c r="S366" s="1">
        <v>1.0</v>
      </c>
      <c r="T366" s="1" t="s">
        <v>174</v>
      </c>
      <c r="V366" s="1" t="s">
        <v>99</v>
      </c>
      <c r="X366" s="1" t="s">
        <v>110</v>
      </c>
      <c r="Z366" s="1">
        <v>3.0</v>
      </c>
      <c r="AA366" s="1" t="s">
        <v>1797</v>
      </c>
      <c r="AB366" s="1" t="s">
        <v>79</v>
      </c>
      <c r="AC366" s="1">
        <v>0.0</v>
      </c>
      <c r="AD366" s="1">
        <v>0.0</v>
      </c>
      <c r="AE366" s="1">
        <v>0.0</v>
      </c>
      <c r="AF366" s="1">
        <v>1.0</v>
      </c>
      <c r="AG366" s="1">
        <v>0.0</v>
      </c>
      <c r="AH366" s="1">
        <v>1.0</v>
      </c>
      <c r="AI366" s="1">
        <v>0.0</v>
      </c>
      <c r="AJ366" s="1">
        <v>0.0</v>
      </c>
      <c r="AK366" s="1">
        <v>0.0</v>
      </c>
      <c r="AL366" s="1">
        <v>0.0</v>
      </c>
      <c r="AM366" s="1" t="s">
        <v>91</v>
      </c>
      <c r="AO366" s="1">
        <v>6.0</v>
      </c>
      <c r="AQ366" s="1">
        <v>6.0</v>
      </c>
      <c r="AS366" s="1">
        <v>12.0</v>
      </c>
      <c r="AT366" s="1" t="s">
        <v>1798</v>
      </c>
      <c r="AU366" s="1" t="s">
        <v>82</v>
      </c>
      <c r="AW366" s="1">
        <v>10.0</v>
      </c>
      <c r="AX366" s="1" t="s">
        <v>1799</v>
      </c>
      <c r="AY366" s="1" t="s">
        <v>1800</v>
      </c>
      <c r="AZ366" s="1" t="s">
        <v>1801</v>
      </c>
      <c r="BA366" s="1">
        <v>1.0</v>
      </c>
      <c r="BB366" s="1">
        <v>27.0</v>
      </c>
      <c r="BC366">
        <f t="shared" si="1"/>
        <v>6</v>
      </c>
      <c r="BD366">
        <v>6.0</v>
      </c>
      <c r="BE366">
        <f t="shared" si="2"/>
        <v>6</v>
      </c>
      <c r="BF366">
        <v>6.0</v>
      </c>
    </row>
    <row r="367">
      <c r="A367" s="1">
        <v>365.0</v>
      </c>
      <c r="B367" s="1">
        <v>1.0</v>
      </c>
      <c r="C367" s="1">
        <v>0.0</v>
      </c>
      <c r="D367" s="1">
        <v>1.0</v>
      </c>
      <c r="E367" s="1">
        <v>0.0</v>
      </c>
      <c r="F367" s="1">
        <v>1.0</v>
      </c>
      <c r="G367" s="1">
        <v>0.0</v>
      </c>
      <c r="H367" s="3">
        <v>33565.0</v>
      </c>
      <c r="I367" s="1">
        <v>7.0</v>
      </c>
      <c r="J367" s="1">
        <v>0.0</v>
      </c>
      <c r="K367" s="1">
        <v>12.0</v>
      </c>
      <c r="L367" s="1">
        <v>3.0</v>
      </c>
      <c r="M367" s="1" t="s">
        <v>72</v>
      </c>
      <c r="N367" s="1">
        <v>1.0</v>
      </c>
      <c r="S367" s="1">
        <v>1.0</v>
      </c>
      <c r="T367" s="1" t="s">
        <v>236</v>
      </c>
      <c r="V367" s="1" t="s">
        <v>129</v>
      </c>
      <c r="X367" s="1" t="s">
        <v>110</v>
      </c>
      <c r="Z367" s="1">
        <v>2.0</v>
      </c>
      <c r="AA367" s="1" t="s">
        <v>1802</v>
      </c>
      <c r="AB367" s="1" t="s">
        <v>79</v>
      </c>
      <c r="AC367" s="1">
        <v>0.0</v>
      </c>
      <c r="AD367" s="1">
        <v>0.0</v>
      </c>
      <c r="AE367" s="1">
        <v>0.0</v>
      </c>
      <c r="AF367" s="1">
        <v>0.0</v>
      </c>
      <c r="AG367" s="1">
        <v>0.0</v>
      </c>
      <c r="AH367" s="1">
        <v>1.0</v>
      </c>
      <c r="AI367" s="1">
        <v>0.0</v>
      </c>
      <c r="AJ367" s="1">
        <v>0.0</v>
      </c>
      <c r="AK367" s="1">
        <v>0.0</v>
      </c>
      <c r="AL367" s="1">
        <v>0.0</v>
      </c>
      <c r="AM367" s="1" t="s">
        <v>80</v>
      </c>
      <c r="AO367" s="1">
        <v>3.0</v>
      </c>
      <c r="AQ367" s="1">
        <v>6.0</v>
      </c>
      <c r="AS367" s="1">
        <v>200.0</v>
      </c>
      <c r="AT367" s="1" t="s">
        <v>1803</v>
      </c>
      <c r="AV367" s="1" t="s">
        <v>1804</v>
      </c>
      <c r="AW367" s="1">
        <v>8.0</v>
      </c>
      <c r="AX367" s="1" t="s">
        <v>1805</v>
      </c>
      <c r="AZ367" s="1" t="s">
        <v>1806</v>
      </c>
      <c r="BB367" s="1">
        <v>26.0</v>
      </c>
      <c r="BC367">
        <f t="shared" si="1"/>
        <v>3</v>
      </c>
      <c r="BD367">
        <v>3.0</v>
      </c>
      <c r="BE367">
        <f t="shared" si="2"/>
        <v>6</v>
      </c>
      <c r="BF367">
        <v>6.0</v>
      </c>
    </row>
    <row r="368">
      <c r="A368" s="1">
        <v>366.0</v>
      </c>
      <c r="B368" s="1">
        <v>1.0</v>
      </c>
      <c r="C368" s="1">
        <v>0.0</v>
      </c>
      <c r="D368" s="1">
        <v>0.0</v>
      </c>
      <c r="E368" s="1">
        <v>0.0</v>
      </c>
      <c r="F368" s="1">
        <v>1.0</v>
      </c>
      <c r="G368" s="1">
        <v>0.0</v>
      </c>
      <c r="H368" s="3">
        <v>30676.0</v>
      </c>
      <c r="I368" s="1">
        <v>8.0</v>
      </c>
      <c r="J368" s="1">
        <v>0.0</v>
      </c>
      <c r="K368" s="1">
        <v>8.0</v>
      </c>
      <c r="L368" s="1">
        <v>2.0</v>
      </c>
      <c r="M368" s="1" t="s">
        <v>115</v>
      </c>
      <c r="N368" s="1">
        <v>1.0</v>
      </c>
      <c r="S368" s="1">
        <v>1.0</v>
      </c>
      <c r="T368" s="1" t="s">
        <v>163</v>
      </c>
      <c r="V368" s="1" t="s">
        <v>170</v>
      </c>
      <c r="X368" s="1" t="s">
        <v>110</v>
      </c>
      <c r="Z368" s="1">
        <v>12.0</v>
      </c>
      <c r="AA368" s="1" t="s">
        <v>1807</v>
      </c>
      <c r="AB368" s="1" t="s">
        <v>102</v>
      </c>
      <c r="AC368" s="1">
        <v>0.0</v>
      </c>
      <c r="AD368" s="1">
        <v>0.0</v>
      </c>
      <c r="AE368" s="1">
        <v>0.0</v>
      </c>
      <c r="AF368" s="1">
        <v>1.0</v>
      </c>
      <c r="AG368" s="1">
        <v>0.0</v>
      </c>
      <c r="AH368" s="1">
        <v>0.0</v>
      </c>
      <c r="AI368" s="1">
        <v>0.0</v>
      </c>
      <c r="AJ368" s="1">
        <v>0.0</v>
      </c>
      <c r="AK368" s="1">
        <v>0.0</v>
      </c>
      <c r="AL368" s="1">
        <v>0.0</v>
      </c>
      <c r="AM368" s="1" t="s">
        <v>91</v>
      </c>
      <c r="AP368" s="1">
        <v>10.0</v>
      </c>
      <c r="AR368" s="1">
        <v>5.0</v>
      </c>
      <c r="AS368" s="1">
        <v>8.0</v>
      </c>
      <c r="AT368" s="1" t="s">
        <v>1808</v>
      </c>
      <c r="AU368" s="1" t="s">
        <v>93</v>
      </c>
      <c r="AW368" s="1">
        <v>10.0</v>
      </c>
      <c r="AX368" s="1" t="s">
        <v>1809</v>
      </c>
      <c r="AY368" s="1" t="s">
        <v>1810</v>
      </c>
      <c r="AZ368" s="1" t="s">
        <v>1811</v>
      </c>
      <c r="BA368" s="1">
        <v>1.0</v>
      </c>
      <c r="BB368" s="1">
        <v>34.0</v>
      </c>
      <c r="BC368">
        <f t="shared" si="1"/>
        <v>10</v>
      </c>
      <c r="BD368">
        <v>10.0</v>
      </c>
      <c r="BE368">
        <f t="shared" si="2"/>
        <v>5</v>
      </c>
      <c r="BF368">
        <v>5.0</v>
      </c>
    </row>
    <row r="369">
      <c r="A369" s="1">
        <v>367.0</v>
      </c>
      <c r="B369" s="1">
        <v>1.0</v>
      </c>
      <c r="C369" s="1">
        <v>0.0</v>
      </c>
      <c r="D369" s="1">
        <v>0.0</v>
      </c>
      <c r="E369" s="1">
        <v>0.0</v>
      </c>
      <c r="F369" s="1">
        <v>1.0</v>
      </c>
      <c r="G369" s="1">
        <v>0.0</v>
      </c>
      <c r="I369" s="1">
        <v>6.0</v>
      </c>
      <c r="J369" s="1">
        <v>0.0</v>
      </c>
      <c r="K369" s="1">
        <v>10.0</v>
      </c>
      <c r="L369" s="1">
        <v>10.0</v>
      </c>
      <c r="M369" s="1" t="s">
        <v>107</v>
      </c>
      <c r="N369" s="1">
        <v>0.0</v>
      </c>
      <c r="O369" s="1" t="s">
        <v>86</v>
      </c>
      <c r="Q369" s="1" t="s">
        <v>117</v>
      </c>
      <c r="S369" s="1">
        <v>1.0</v>
      </c>
      <c r="T369" s="1" t="s">
        <v>236</v>
      </c>
      <c r="V369" s="1" t="s">
        <v>109</v>
      </c>
      <c r="X369" s="1" t="s">
        <v>110</v>
      </c>
      <c r="Z369" s="1">
        <v>30.0</v>
      </c>
      <c r="AB369" s="1" t="s">
        <v>79</v>
      </c>
      <c r="AC369" s="1">
        <v>0.0</v>
      </c>
      <c r="AD369" s="1">
        <v>0.0</v>
      </c>
      <c r="AE369" s="1">
        <v>0.0</v>
      </c>
      <c r="AF369" s="1">
        <v>0.0</v>
      </c>
      <c r="AG369" s="1">
        <v>0.0</v>
      </c>
      <c r="AH369" s="1">
        <v>0.0</v>
      </c>
      <c r="AI369" s="1">
        <v>0.0</v>
      </c>
      <c r="AJ369" s="1">
        <v>0.0</v>
      </c>
      <c r="AK369" s="1">
        <v>1.0</v>
      </c>
      <c r="AL369" s="1">
        <v>0.0</v>
      </c>
      <c r="AU369" s="1" t="s">
        <v>82</v>
      </c>
      <c r="AW369" s="1">
        <v>9.0</v>
      </c>
      <c r="AX369" s="1" t="s">
        <v>1812</v>
      </c>
      <c r="AY369" s="1" t="s">
        <v>1813</v>
      </c>
      <c r="AZ369" s="1" t="s">
        <v>341</v>
      </c>
      <c r="BA369" s="1">
        <v>0.0</v>
      </c>
      <c r="BC369" t="str">
        <f t="shared" si="1"/>
        <v/>
      </c>
      <c r="BE369" t="str">
        <f t="shared" si="2"/>
        <v/>
      </c>
    </row>
    <row r="370">
      <c r="A370" s="1">
        <v>368.0</v>
      </c>
      <c r="B370" s="1">
        <v>0.0</v>
      </c>
      <c r="C370" s="1">
        <v>1.0</v>
      </c>
      <c r="D370" s="1">
        <v>0.0</v>
      </c>
      <c r="E370" s="1">
        <v>0.0</v>
      </c>
      <c r="F370" s="1">
        <v>0.0</v>
      </c>
      <c r="G370" s="1">
        <v>0.0</v>
      </c>
      <c r="H370" s="3">
        <v>26365.0</v>
      </c>
      <c r="I370" s="1">
        <v>6.0</v>
      </c>
      <c r="J370" s="1">
        <v>80.0</v>
      </c>
      <c r="K370" s="1">
        <v>10.0</v>
      </c>
      <c r="L370" s="1">
        <v>12.0</v>
      </c>
      <c r="M370" s="1" t="s">
        <v>326</v>
      </c>
      <c r="N370" s="1">
        <v>1.0</v>
      </c>
      <c r="S370" s="1">
        <v>1.0</v>
      </c>
      <c r="T370" s="1" t="s">
        <v>236</v>
      </c>
      <c r="W370" s="1" t="s">
        <v>282</v>
      </c>
      <c r="Y370" s="1" t="s">
        <v>1525</v>
      </c>
      <c r="Z370" s="1">
        <v>15.0</v>
      </c>
      <c r="AA370" s="1" t="s">
        <v>1814</v>
      </c>
      <c r="AB370" s="1" t="s">
        <v>102</v>
      </c>
      <c r="AC370" s="1">
        <v>0.0</v>
      </c>
      <c r="AD370" s="1">
        <v>0.0</v>
      </c>
      <c r="AE370" s="1">
        <v>1.0</v>
      </c>
      <c r="AF370" s="1">
        <v>0.0</v>
      </c>
      <c r="AG370" s="1">
        <v>0.0</v>
      </c>
      <c r="AH370" s="1">
        <v>0.0</v>
      </c>
      <c r="AI370" s="1">
        <v>0.0</v>
      </c>
      <c r="AJ370" s="1">
        <v>0.0</v>
      </c>
      <c r="AK370" s="1">
        <v>0.0</v>
      </c>
      <c r="AL370" s="1">
        <v>0.0</v>
      </c>
      <c r="AM370" s="1" t="s">
        <v>91</v>
      </c>
      <c r="AO370" s="1">
        <v>4.0</v>
      </c>
      <c r="AQ370" s="1">
        <v>4.0</v>
      </c>
      <c r="AS370" s="1">
        <v>10.0</v>
      </c>
      <c r="AT370" s="1" t="s">
        <v>1815</v>
      </c>
      <c r="AU370" s="1" t="s">
        <v>93</v>
      </c>
      <c r="AW370" s="1">
        <v>9.0</v>
      </c>
      <c r="AX370" s="1" t="s">
        <v>1816</v>
      </c>
      <c r="AZ370" s="1" t="s">
        <v>1817</v>
      </c>
      <c r="BB370" s="1">
        <v>46.0</v>
      </c>
      <c r="BC370">
        <f t="shared" si="1"/>
        <v>4</v>
      </c>
      <c r="BD370">
        <v>4.0</v>
      </c>
      <c r="BE370">
        <f t="shared" si="2"/>
        <v>4</v>
      </c>
      <c r="BF370">
        <v>4.0</v>
      </c>
    </row>
    <row r="371">
      <c r="A371" s="1">
        <v>369.0</v>
      </c>
      <c r="B371" s="1">
        <v>1.0</v>
      </c>
      <c r="C371" s="1">
        <v>0.0</v>
      </c>
      <c r="D371" s="1">
        <v>0.0</v>
      </c>
      <c r="E371" s="1">
        <v>0.0</v>
      </c>
      <c r="F371" s="1">
        <v>0.0</v>
      </c>
      <c r="G371" s="1">
        <v>0.0</v>
      </c>
      <c r="H371" s="3">
        <v>33162.0</v>
      </c>
      <c r="I371" s="1">
        <v>7.0</v>
      </c>
      <c r="J371" s="1">
        <v>30.0</v>
      </c>
      <c r="K371" s="1">
        <v>8.0</v>
      </c>
      <c r="L371" s="1">
        <v>8.0</v>
      </c>
      <c r="M371" s="1" t="s">
        <v>326</v>
      </c>
      <c r="N371" s="1">
        <v>1.0</v>
      </c>
      <c r="S371" s="1">
        <v>1.0</v>
      </c>
      <c r="T371" s="1" t="s">
        <v>1818</v>
      </c>
      <c r="W371" s="1" t="s">
        <v>1819</v>
      </c>
      <c r="X371" s="1" t="s">
        <v>77</v>
      </c>
      <c r="Z371" s="1">
        <v>1.0</v>
      </c>
      <c r="AA371" s="1" t="s">
        <v>78</v>
      </c>
      <c r="AB371" s="1" t="s">
        <v>79</v>
      </c>
      <c r="AC371" s="1">
        <v>0.0</v>
      </c>
      <c r="AD371" s="1">
        <v>0.0</v>
      </c>
      <c r="AE371" s="1">
        <v>0.0</v>
      </c>
      <c r="AF371" s="1">
        <v>1.0</v>
      </c>
      <c r="AG371" s="1">
        <v>0.0</v>
      </c>
      <c r="AH371" s="1">
        <v>1.0</v>
      </c>
      <c r="AI371" s="1">
        <v>0.0</v>
      </c>
      <c r="AJ371" s="1">
        <v>0.0</v>
      </c>
      <c r="AK371" s="1">
        <v>0.0</v>
      </c>
      <c r="AL371" s="1">
        <v>0.0</v>
      </c>
      <c r="AM371" s="1" t="s">
        <v>187</v>
      </c>
      <c r="AP371" s="1">
        <v>18.0</v>
      </c>
      <c r="AQ371" s="1">
        <v>6.0</v>
      </c>
      <c r="AS371" s="1">
        <v>10.0</v>
      </c>
      <c r="AT371" s="1" t="s">
        <v>1820</v>
      </c>
      <c r="AU371" s="1" t="s">
        <v>93</v>
      </c>
      <c r="AW371" s="1">
        <v>10.0</v>
      </c>
      <c r="AX371" s="1" t="s">
        <v>1821</v>
      </c>
      <c r="AY371" s="1" t="s">
        <v>1822</v>
      </c>
      <c r="AZ371" s="1" t="s">
        <v>1823</v>
      </c>
      <c r="BA371" s="1">
        <v>1.0</v>
      </c>
      <c r="BB371" s="1">
        <v>27.0</v>
      </c>
      <c r="BC371">
        <f t="shared" si="1"/>
        <v>18</v>
      </c>
      <c r="BD371">
        <v>18.0</v>
      </c>
      <c r="BE371">
        <f t="shared" si="2"/>
        <v>6</v>
      </c>
      <c r="BF371">
        <v>6.0</v>
      </c>
    </row>
    <row r="372">
      <c r="A372" s="1">
        <v>370.0</v>
      </c>
      <c r="B372" s="1">
        <v>1.0</v>
      </c>
      <c r="C372" s="1">
        <v>0.0</v>
      </c>
      <c r="D372" s="1">
        <v>0.0</v>
      </c>
      <c r="E372" s="1">
        <v>0.0</v>
      </c>
      <c r="F372" s="1">
        <v>0.0</v>
      </c>
      <c r="G372" s="1">
        <v>0.0</v>
      </c>
      <c r="H372" s="3">
        <v>32330.0</v>
      </c>
      <c r="I372" s="1">
        <v>7.0</v>
      </c>
      <c r="J372" s="1">
        <v>30.0</v>
      </c>
      <c r="K372" s="1">
        <v>4.0</v>
      </c>
      <c r="L372" s="1">
        <v>10.0</v>
      </c>
      <c r="M372" s="1" t="s">
        <v>248</v>
      </c>
      <c r="N372" s="1">
        <v>1.0</v>
      </c>
      <c r="S372" s="1">
        <v>1.0</v>
      </c>
      <c r="T372" s="1" t="s">
        <v>169</v>
      </c>
      <c r="V372" s="1" t="s">
        <v>99</v>
      </c>
      <c r="X372" s="1" t="s">
        <v>181</v>
      </c>
      <c r="Z372" s="1">
        <v>1.0</v>
      </c>
      <c r="AA372" s="1" t="s">
        <v>1824</v>
      </c>
      <c r="AB372" s="1" t="s">
        <v>102</v>
      </c>
      <c r="AC372" s="1">
        <v>0.0</v>
      </c>
      <c r="AD372" s="1">
        <v>0.0</v>
      </c>
      <c r="AE372" s="1">
        <v>0.0</v>
      </c>
      <c r="AF372" s="1">
        <v>0.0</v>
      </c>
      <c r="AG372" s="1">
        <v>0.0</v>
      </c>
      <c r="AH372" s="1">
        <v>1.0</v>
      </c>
      <c r="AI372" s="1">
        <v>0.0</v>
      </c>
      <c r="AJ372" s="1">
        <v>0.0</v>
      </c>
      <c r="AK372" s="1">
        <v>0.0</v>
      </c>
      <c r="AL372" s="1">
        <v>0.0</v>
      </c>
      <c r="AM372" s="1" t="s">
        <v>80</v>
      </c>
      <c r="AO372" s="1">
        <v>6.0</v>
      </c>
      <c r="AQ372" s="1">
        <v>5.0</v>
      </c>
      <c r="AS372" s="1">
        <v>8.0</v>
      </c>
      <c r="AT372" s="1" t="s">
        <v>1825</v>
      </c>
      <c r="AU372" s="1" t="s">
        <v>82</v>
      </c>
      <c r="AW372" s="1">
        <v>10.0</v>
      </c>
      <c r="AX372" s="1" t="s">
        <v>1826</v>
      </c>
      <c r="AY372" s="1" t="s">
        <v>39</v>
      </c>
      <c r="AZ372" s="1" t="s">
        <v>1702</v>
      </c>
      <c r="BA372" s="1">
        <v>0.0</v>
      </c>
      <c r="BB372" s="1">
        <v>30.0</v>
      </c>
      <c r="BC372">
        <f t="shared" si="1"/>
        <v>6</v>
      </c>
      <c r="BD372">
        <v>6.0</v>
      </c>
      <c r="BE372">
        <f t="shared" si="2"/>
        <v>5</v>
      </c>
      <c r="BF372">
        <v>5.0</v>
      </c>
    </row>
    <row r="373">
      <c r="A373" s="1">
        <v>371.0</v>
      </c>
      <c r="B373" s="1">
        <v>1.0</v>
      </c>
      <c r="C373" s="1">
        <v>0.0</v>
      </c>
      <c r="D373" s="1">
        <v>0.0</v>
      </c>
      <c r="E373" s="1">
        <v>1.0</v>
      </c>
      <c r="F373" s="1">
        <v>1.0</v>
      </c>
      <c r="G373" s="1">
        <v>0.0</v>
      </c>
      <c r="H373" s="3">
        <v>34961.0</v>
      </c>
      <c r="I373" s="1">
        <v>8.0</v>
      </c>
      <c r="J373" s="1">
        <v>60.0</v>
      </c>
      <c r="K373" s="1">
        <v>9.0</v>
      </c>
      <c r="L373" s="1">
        <v>30.0</v>
      </c>
      <c r="M373" s="1" t="s">
        <v>72</v>
      </c>
      <c r="N373" s="1">
        <v>0.0</v>
      </c>
      <c r="O373" s="1" t="s">
        <v>116</v>
      </c>
      <c r="R373" s="1" t="s">
        <v>1827</v>
      </c>
      <c r="S373" s="1">
        <v>0.0</v>
      </c>
      <c r="AB373" s="1" t="s">
        <v>79</v>
      </c>
      <c r="AC373" s="1">
        <v>0.0</v>
      </c>
      <c r="AD373" s="1">
        <v>0.0</v>
      </c>
      <c r="AE373" s="1">
        <v>1.0</v>
      </c>
      <c r="AF373" s="1">
        <v>0.0</v>
      </c>
      <c r="AG373" s="1">
        <v>0.0</v>
      </c>
      <c r="AH373" s="1">
        <v>0.0</v>
      </c>
      <c r="AI373" s="1">
        <v>0.0</v>
      </c>
      <c r="AJ373" s="1">
        <v>0.0</v>
      </c>
      <c r="AK373" s="1">
        <v>0.0</v>
      </c>
      <c r="AL373" s="1">
        <v>0.0</v>
      </c>
      <c r="AM373" s="1" t="s">
        <v>103</v>
      </c>
      <c r="AP373" s="1" t="s">
        <v>146</v>
      </c>
      <c r="AQ373" s="1">
        <v>5.0</v>
      </c>
      <c r="AS373" s="1">
        <v>20.0</v>
      </c>
      <c r="AT373" s="1" t="s">
        <v>1828</v>
      </c>
      <c r="AU373" s="1" t="s">
        <v>93</v>
      </c>
      <c r="AW373" s="1">
        <v>8.0</v>
      </c>
      <c r="AX373" s="1" t="s">
        <v>1829</v>
      </c>
      <c r="AY373" s="1" t="s">
        <v>1830</v>
      </c>
      <c r="AZ373" s="1" t="s">
        <v>1831</v>
      </c>
      <c r="BB373" s="1">
        <v>23.0</v>
      </c>
      <c r="BC373" t="str">
        <f t="shared" si="1"/>
        <v>More than 10</v>
      </c>
      <c r="BD373" s="2">
        <v>10.0</v>
      </c>
      <c r="BE373">
        <f t="shared" si="2"/>
        <v>5</v>
      </c>
      <c r="BF373">
        <v>5.0</v>
      </c>
    </row>
    <row r="374">
      <c r="A374" s="1">
        <v>372.0</v>
      </c>
      <c r="B374" s="1">
        <v>1.0</v>
      </c>
      <c r="C374" s="1">
        <v>0.0</v>
      </c>
      <c r="D374" s="1">
        <v>0.0</v>
      </c>
      <c r="E374" s="1">
        <v>1.0</v>
      </c>
      <c r="F374" s="1">
        <v>1.0</v>
      </c>
      <c r="G374" s="1">
        <v>0.0</v>
      </c>
      <c r="H374" s="3">
        <v>32050.0</v>
      </c>
      <c r="I374" s="1">
        <v>6.0</v>
      </c>
      <c r="J374" s="1">
        <v>60.0</v>
      </c>
      <c r="K374" s="1">
        <v>12.0</v>
      </c>
      <c r="L374" s="1">
        <v>5.0</v>
      </c>
      <c r="M374" s="1" t="s">
        <v>357</v>
      </c>
      <c r="N374" s="1">
        <v>0.0</v>
      </c>
      <c r="O374" s="1" t="s">
        <v>73</v>
      </c>
      <c r="Q374" s="1" t="s">
        <v>117</v>
      </c>
      <c r="S374" s="1">
        <v>1.0</v>
      </c>
      <c r="T374" s="1" t="s">
        <v>236</v>
      </c>
      <c r="W374" s="1" t="s">
        <v>745</v>
      </c>
      <c r="X374" s="1" t="s">
        <v>110</v>
      </c>
      <c r="Z374" s="1">
        <v>1.0</v>
      </c>
      <c r="AA374" s="1" t="s">
        <v>1832</v>
      </c>
      <c r="AB374" s="1" t="s">
        <v>79</v>
      </c>
      <c r="AC374" s="1">
        <v>0.0</v>
      </c>
      <c r="AD374" s="1">
        <v>0.0</v>
      </c>
      <c r="AE374" s="1">
        <v>0.0</v>
      </c>
      <c r="AF374" s="1">
        <v>0.0</v>
      </c>
      <c r="AG374" s="1">
        <v>0.0</v>
      </c>
      <c r="AH374" s="1">
        <v>1.0</v>
      </c>
      <c r="AI374" s="1">
        <v>0.0</v>
      </c>
      <c r="AJ374" s="1">
        <v>0.0</v>
      </c>
      <c r="AK374" s="1">
        <v>0.0</v>
      </c>
      <c r="AL374" s="1">
        <v>0.0</v>
      </c>
      <c r="AM374" s="1" t="s">
        <v>80</v>
      </c>
      <c r="AO374" s="1">
        <v>3.0</v>
      </c>
      <c r="AQ374" s="1">
        <v>4.0</v>
      </c>
      <c r="AS374" s="1">
        <v>3.0</v>
      </c>
      <c r="AT374" s="1" t="s">
        <v>1833</v>
      </c>
      <c r="AU374" s="1" t="s">
        <v>93</v>
      </c>
      <c r="AW374" s="1">
        <v>8.0</v>
      </c>
      <c r="AX374" s="1" t="s">
        <v>1834</v>
      </c>
      <c r="AY374" s="1" t="s">
        <v>1835</v>
      </c>
      <c r="AZ374" s="1" t="s">
        <v>1836</v>
      </c>
      <c r="BA374" s="1">
        <v>1.0</v>
      </c>
      <c r="BB374" s="1">
        <v>30.0</v>
      </c>
      <c r="BC374">
        <f t="shared" si="1"/>
        <v>3</v>
      </c>
      <c r="BD374">
        <v>3.0</v>
      </c>
      <c r="BE374">
        <f t="shared" si="2"/>
        <v>4</v>
      </c>
      <c r="BF374">
        <v>4.0</v>
      </c>
    </row>
    <row r="375">
      <c r="A375" s="1">
        <v>373.0</v>
      </c>
      <c r="B375" s="1">
        <v>1.0</v>
      </c>
      <c r="C375" s="1">
        <v>0.0</v>
      </c>
      <c r="D375" s="1">
        <v>0.0</v>
      </c>
      <c r="E375" s="1">
        <v>0.0</v>
      </c>
      <c r="F375" s="1">
        <v>0.0</v>
      </c>
      <c r="G375" s="1">
        <v>0.0</v>
      </c>
      <c r="H375" s="3">
        <v>30265.0</v>
      </c>
      <c r="I375" s="1">
        <v>8.0</v>
      </c>
      <c r="J375" s="1">
        <v>8.0</v>
      </c>
      <c r="K375" s="1">
        <v>8.0</v>
      </c>
      <c r="L375" s="1">
        <v>25.0</v>
      </c>
      <c r="M375" s="1" t="s">
        <v>115</v>
      </c>
      <c r="N375" s="1">
        <v>0.0</v>
      </c>
      <c r="O375" s="1" t="s">
        <v>97</v>
      </c>
      <c r="Q375" s="1" t="s">
        <v>122</v>
      </c>
      <c r="S375" s="1">
        <v>1.0</v>
      </c>
      <c r="T375" s="1" t="s">
        <v>539</v>
      </c>
      <c r="V375" s="1" t="s">
        <v>129</v>
      </c>
      <c r="X375" s="1" t="s">
        <v>110</v>
      </c>
      <c r="Z375" s="1">
        <v>2.0</v>
      </c>
      <c r="AB375" s="1" t="s">
        <v>102</v>
      </c>
      <c r="AC375" s="1">
        <v>1.0</v>
      </c>
      <c r="AD375" s="1">
        <v>0.0</v>
      </c>
      <c r="AE375" s="1">
        <v>0.0</v>
      </c>
      <c r="AF375" s="1">
        <v>1.0</v>
      </c>
      <c r="AG375" s="1">
        <v>0.0</v>
      </c>
      <c r="AH375" s="1">
        <v>1.0</v>
      </c>
      <c r="AI375" s="1">
        <v>0.0</v>
      </c>
      <c r="AJ375" s="1">
        <v>0.0</v>
      </c>
      <c r="AK375" s="1">
        <v>0.0</v>
      </c>
      <c r="AL375" s="1">
        <v>0.0</v>
      </c>
      <c r="AN375" s="1" t="s">
        <v>103</v>
      </c>
      <c r="AP375" s="1">
        <v>25.0</v>
      </c>
      <c r="AR375" s="1">
        <v>10.0</v>
      </c>
      <c r="AS375" s="1">
        <v>5.0</v>
      </c>
      <c r="AT375" s="1" t="s">
        <v>1837</v>
      </c>
      <c r="AU375" s="1" t="s">
        <v>93</v>
      </c>
      <c r="AW375" s="1">
        <v>9.0</v>
      </c>
      <c r="AX375" s="1" t="s">
        <v>1838</v>
      </c>
      <c r="AY375" s="1" t="s">
        <v>1266</v>
      </c>
      <c r="BA375" s="1">
        <v>1.0</v>
      </c>
      <c r="BB375" s="1">
        <v>35.0</v>
      </c>
      <c r="BC375">
        <f t="shared" si="1"/>
        <v>25</v>
      </c>
      <c r="BD375">
        <v>25.0</v>
      </c>
      <c r="BE375">
        <f t="shared" si="2"/>
        <v>10</v>
      </c>
      <c r="BF375">
        <v>10.0</v>
      </c>
    </row>
    <row r="376">
      <c r="A376" s="1">
        <v>374.0</v>
      </c>
      <c r="B376" s="1">
        <v>0.0</v>
      </c>
      <c r="C376" s="1">
        <v>1.0</v>
      </c>
      <c r="D376" s="1">
        <v>0.0</v>
      </c>
      <c r="E376" s="1">
        <v>0.0</v>
      </c>
      <c r="F376" s="1">
        <v>0.0</v>
      </c>
      <c r="G376" s="1">
        <v>0.0</v>
      </c>
      <c r="H376" s="3">
        <v>27461.0</v>
      </c>
      <c r="I376" s="1">
        <v>8.0</v>
      </c>
      <c r="J376" s="1">
        <v>30.0</v>
      </c>
      <c r="K376" s="1">
        <v>6.0</v>
      </c>
      <c r="L376" s="1">
        <v>25.0</v>
      </c>
      <c r="M376" s="1" t="s">
        <v>357</v>
      </c>
      <c r="N376" s="1">
        <v>1.0</v>
      </c>
      <c r="S376" s="1">
        <v>1.0</v>
      </c>
      <c r="T376" s="1" t="s">
        <v>236</v>
      </c>
      <c r="V376" s="1" t="s">
        <v>99</v>
      </c>
      <c r="X376" s="1" t="s">
        <v>130</v>
      </c>
      <c r="Z376" s="1">
        <v>9.0</v>
      </c>
      <c r="AA376" s="1" t="s">
        <v>1839</v>
      </c>
      <c r="AB376" s="1" t="s">
        <v>79</v>
      </c>
      <c r="AC376" s="1">
        <v>0.0</v>
      </c>
      <c r="AD376" s="1">
        <v>0.0</v>
      </c>
      <c r="AE376" s="1">
        <v>0.0</v>
      </c>
      <c r="AF376" s="1">
        <v>0.0</v>
      </c>
      <c r="AG376" s="1">
        <v>0.0</v>
      </c>
      <c r="AH376" s="1">
        <v>1.0</v>
      </c>
      <c r="AI376" s="1">
        <v>0.0</v>
      </c>
      <c r="AJ376" s="1">
        <v>0.0</v>
      </c>
      <c r="AK376" s="1">
        <v>0.0</v>
      </c>
      <c r="AL376" s="1">
        <v>0.0</v>
      </c>
      <c r="AM376" s="1" t="s">
        <v>91</v>
      </c>
      <c r="AO376" s="1">
        <v>4.0</v>
      </c>
      <c r="AQ376" s="1">
        <v>5.0</v>
      </c>
      <c r="AS376" s="1">
        <v>20.0</v>
      </c>
      <c r="AT376" s="1" t="s">
        <v>1840</v>
      </c>
      <c r="AU376" s="1" t="s">
        <v>93</v>
      </c>
      <c r="AW376" s="1">
        <v>8.0</v>
      </c>
      <c r="AX376" s="1" t="s">
        <v>1841</v>
      </c>
      <c r="AY376" s="1" t="s">
        <v>1842</v>
      </c>
      <c r="AZ376" s="1" t="s">
        <v>1843</v>
      </c>
      <c r="BA376" s="1">
        <v>1.0</v>
      </c>
      <c r="BB376" s="1">
        <v>43.0</v>
      </c>
      <c r="BC376">
        <f t="shared" si="1"/>
        <v>4</v>
      </c>
      <c r="BD376">
        <v>4.0</v>
      </c>
      <c r="BE376">
        <f t="shared" si="2"/>
        <v>5</v>
      </c>
      <c r="BF376">
        <v>5.0</v>
      </c>
    </row>
    <row r="377">
      <c r="A377" s="1">
        <v>375.0</v>
      </c>
      <c r="B377" s="1">
        <v>0.0</v>
      </c>
      <c r="C377" s="1">
        <v>0.0</v>
      </c>
      <c r="D377" s="1">
        <v>0.0</v>
      </c>
      <c r="E377" s="1">
        <v>0.0</v>
      </c>
      <c r="F377" s="1">
        <v>1.0</v>
      </c>
      <c r="G377" s="1">
        <v>0.0</v>
      </c>
      <c r="H377" s="3">
        <v>29053.0</v>
      </c>
      <c r="I377" s="1">
        <v>7.0</v>
      </c>
      <c r="J377" s="1">
        <v>2.0</v>
      </c>
      <c r="K377" s="1">
        <v>9.0</v>
      </c>
      <c r="L377" s="1">
        <v>3.0</v>
      </c>
      <c r="M377" s="1" t="s">
        <v>107</v>
      </c>
      <c r="N377" s="1">
        <v>1.0</v>
      </c>
      <c r="O377" s="1" t="s">
        <v>86</v>
      </c>
      <c r="R377" s="1" t="s">
        <v>1844</v>
      </c>
      <c r="S377" s="1">
        <v>1.0</v>
      </c>
      <c r="T377" s="1" t="s">
        <v>169</v>
      </c>
      <c r="V377" s="1" t="s">
        <v>99</v>
      </c>
      <c r="X377" s="1" t="s">
        <v>295</v>
      </c>
      <c r="Z377" s="1">
        <v>10.0</v>
      </c>
      <c r="AA377" s="1" t="s">
        <v>1845</v>
      </c>
      <c r="AB377" s="1" t="s">
        <v>102</v>
      </c>
      <c r="AC377" s="1">
        <v>0.0</v>
      </c>
      <c r="AD377" s="1">
        <v>0.0</v>
      </c>
      <c r="AE377" s="1">
        <v>0.0</v>
      </c>
      <c r="AF377" s="1">
        <v>0.0</v>
      </c>
      <c r="AG377" s="1">
        <v>0.0</v>
      </c>
      <c r="AH377" s="1">
        <v>1.0</v>
      </c>
      <c r="AI377" s="1">
        <v>0.0</v>
      </c>
      <c r="AJ377" s="1">
        <v>0.0</v>
      </c>
      <c r="AK377" s="1">
        <v>0.0</v>
      </c>
      <c r="AL377" s="1">
        <v>0.0</v>
      </c>
      <c r="AM377" s="1" t="s">
        <v>80</v>
      </c>
      <c r="AO377" s="1">
        <v>3.0</v>
      </c>
      <c r="AQ377" s="1">
        <v>3.0</v>
      </c>
      <c r="AS377" s="1">
        <v>24.0</v>
      </c>
      <c r="AT377" s="1" t="s">
        <v>1846</v>
      </c>
      <c r="AV377" s="1" t="s">
        <v>1847</v>
      </c>
      <c r="AW377" s="1">
        <v>7.0</v>
      </c>
      <c r="AX377" s="1" t="s">
        <v>1848</v>
      </c>
      <c r="AY377" s="1" t="s">
        <v>1849</v>
      </c>
      <c r="AZ377" s="1" t="s">
        <v>1850</v>
      </c>
      <c r="BB377" s="1">
        <v>39.0</v>
      </c>
      <c r="BC377">
        <f t="shared" si="1"/>
        <v>3</v>
      </c>
      <c r="BD377">
        <v>3.0</v>
      </c>
      <c r="BE377">
        <f t="shared" si="2"/>
        <v>3</v>
      </c>
      <c r="BF377">
        <v>3.0</v>
      </c>
    </row>
    <row r="378">
      <c r="A378" s="1">
        <v>376.0</v>
      </c>
      <c r="B378" s="1">
        <v>0.0</v>
      </c>
      <c r="C378" s="1">
        <v>0.0</v>
      </c>
      <c r="D378" s="1">
        <v>0.0</v>
      </c>
      <c r="E378" s="1">
        <v>1.0</v>
      </c>
      <c r="F378" s="1">
        <v>0.0</v>
      </c>
      <c r="G378" s="1">
        <v>0.0</v>
      </c>
      <c r="H378" s="3">
        <v>31079.0</v>
      </c>
      <c r="I378" s="1">
        <v>7.0</v>
      </c>
      <c r="J378" s="1">
        <v>100.0</v>
      </c>
      <c r="K378" s="1">
        <v>9.0</v>
      </c>
      <c r="L378" s="1">
        <v>15.0</v>
      </c>
      <c r="M378" s="1" t="s">
        <v>161</v>
      </c>
      <c r="N378" s="1">
        <v>1.0</v>
      </c>
      <c r="S378" s="1">
        <v>0.0</v>
      </c>
      <c r="AB378" s="1" t="s">
        <v>79</v>
      </c>
      <c r="AC378" s="1">
        <v>0.0</v>
      </c>
      <c r="AD378" s="1">
        <v>0.0</v>
      </c>
      <c r="AE378" s="1">
        <v>0.0</v>
      </c>
      <c r="AF378" s="1">
        <v>0.0</v>
      </c>
      <c r="AG378" s="1">
        <v>0.0</v>
      </c>
      <c r="AH378" s="1">
        <v>1.0</v>
      </c>
      <c r="AI378" s="1">
        <v>0.0</v>
      </c>
      <c r="AJ378" s="1">
        <v>0.0</v>
      </c>
      <c r="AK378" s="1">
        <v>0.0</v>
      </c>
      <c r="AL378" s="1">
        <v>0.0</v>
      </c>
      <c r="AM378" s="1" t="s">
        <v>573</v>
      </c>
      <c r="AO378" s="1">
        <v>3.0</v>
      </c>
      <c r="AQ378" s="1">
        <v>5.0</v>
      </c>
      <c r="AS378" s="1">
        <v>4.0</v>
      </c>
      <c r="AT378" s="1" t="s">
        <v>1851</v>
      </c>
      <c r="AU378" s="1" t="s">
        <v>93</v>
      </c>
      <c r="AW378" s="1">
        <v>9.0</v>
      </c>
      <c r="AX378" s="1" t="s">
        <v>1852</v>
      </c>
      <c r="AY378" s="1" t="s">
        <v>1853</v>
      </c>
      <c r="AZ378" s="1" t="s">
        <v>1854</v>
      </c>
      <c r="BA378" s="1">
        <v>1.0</v>
      </c>
      <c r="BB378" s="1">
        <v>33.0</v>
      </c>
      <c r="BC378">
        <f t="shared" si="1"/>
        <v>3</v>
      </c>
      <c r="BD378">
        <v>3.0</v>
      </c>
      <c r="BE378">
        <f t="shared" si="2"/>
        <v>5</v>
      </c>
      <c r="BF378">
        <v>5.0</v>
      </c>
    </row>
    <row r="379">
      <c r="A379" s="1">
        <v>377.0</v>
      </c>
      <c r="B379" s="1">
        <v>0.0</v>
      </c>
      <c r="C379" s="1">
        <v>0.0</v>
      </c>
      <c r="D379" s="1">
        <v>0.0</v>
      </c>
      <c r="E379" s="1">
        <v>1.0</v>
      </c>
      <c r="F379" s="1">
        <v>0.0</v>
      </c>
      <c r="G379" s="1">
        <v>0.0</v>
      </c>
      <c r="H379" s="3">
        <v>31048.0</v>
      </c>
      <c r="I379" s="1">
        <v>7.0</v>
      </c>
      <c r="J379" s="1">
        <v>90.0</v>
      </c>
      <c r="K379" s="1">
        <v>14.0</v>
      </c>
      <c r="L379" s="1">
        <v>12.0</v>
      </c>
      <c r="M379" s="1" t="s">
        <v>107</v>
      </c>
      <c r="N379" s="1">
        <v>1.0</v>
      </c>
      <c r="S379" s="1">
        <v>1.0</v>
      </c>
      <c r="T379" s="1" t="s">
        <v>236</v>
      </c>
      <c r="W379" s="1" t="s">
        <v>1855</v>
      </c>
      <c r="X379" s="1" t="s">
        <v>110</v>
      </c>
      <c r="Z379" s="1">
        <v>11.0</v>
      </c>
      <c r="AA379" s="1" t="s">
        <v>1856</v>
      </c>
      <c r="AB379" s="1" t="s">
        <v>102</v>
      </c>
      <c r="AC379" s="1">
        <v>0.0</v>
      </c>
      <c r="AD379" s="1">
        <v>0.0</v>
      </c>
      <c r="AE379" s="1">
        <v>0.0</v>
      </c>
      <c r="AF379" s="1">
        <v>0.0</v>
      </c>
      <c r="AG379" s="1">
        <v>0.0</v>
      </c>
      <c r="AH379" s="1">
        <v>1.0</v>
      </c>
      <c r="AI379" s="1">
        <v>0.0</v>
      </c>
      <c r="AJ379" s="1">
        <v>0.0</v>
      </c>
      <c r="AK379" s="1">
        <v>0.0</v>
      </c>
      <c r="AL379" s="1">
        <v>0.0</v>
      </c>
      <c r="AM379" s="1" t="s">
        <v>103</v>
      </c>
      <c r="AO379" s="1">
        <v>6.0</v>
      </c>
      <c r="AQ379" s="1">
        <v>4.0</v>
      </c>
      <c r="AS379" s="1">
        <v>24.0</v>
      </c>
      <c r="AT379" s="1" t="s">
        <v>1857</v>
      </c>
      <c r="AU379" s="1" t="s">
        <v>93</v>
      </c>
      <c r="AW379" s="1">
        <v>8.0</v>
      </c>
      <c r="BA379" s="1">
        <v>0.0</v>
      </c>
      <c r="BB379" s="1">
        <v>33.0</v>
      </c>
      <c r="BC379">
        <f t="shared" si="1"/>
        <v>6</v>
      </c>
      <c r="BD379">
        <v>6.0</v>
      </c>
      <c r="BE379">
        <f t="shared" si="2"/>
        <v>4</v>
      </c>
      <c r="BF379">
        <v>4.0</v>
      </c>
    </row>
    <row r="380">
      <c r="A380" s="1">
        <v>378.0</v>
      </c>
      <c r="B380" s="1">
        <v>1.0</v>
      </c>
      <c r="C380" s="1">
        <v>0.0</v>
      </c>
      <c r="D380" s="1">
        <v>0.0</v>
      </c>
      <c r="E380" s="1">
        <v>0.0</v>
      </c>
      <c r="F380" s="1">
        <v>0.0</v>
      </c>
      <c r="G380" s="1">
        <v>0.0</v>
      </c>
      <c r="H380" s="3">
        <v>32442.0</v>
      </c>
      <c r="I380" s="1">
        <v>7.0</v>
      </c>
      <c r="J380" s="1">
        <v>45.0</v>
      </c>
      <c r="K380" s="1">
        <v>6.0</v>
      </c>
      <c r="L380" s="1">
        <v>3.0</v>
      </c>
      <c r="M380" s="1" t="s">
        <v>161</v>
      </c>
      <c r="N380" s="1">
        <v>1.0</v>
      </c>
      <c r="S380" s="1">
        <v>1.0</v>
      </c>
      <c r="T380" s="1" t="s">
        <v>9</v>
      </c>
      <c r="V380" s="1" t="s">
        <v>99</v>
      </c>
      <c r="Y380" s="1" t="s">
        <v>1858</v>
      </c>
      <c r="Z380" s="1">
        <v>0.0</v>
      </c>
      <c r="AA380" s="1" t="s">
        <v>1859</v>
      </c>
      <c r="AB380" s="1" t="s">
        <v>79</v>
      </c>
      <c r="AC380" s="1">
        <v>0.0</v>
      </c>
      <c r="AD380" s="1">
        <v>0.0</v>
      </c>
      <c r="AE380" s="1">
        <v>0.0</v>
      </c>
      <c r="AF380" s="1">
        <v>1.0</v>
      </c>
      <c r="AG380" s="1">
        <v>0.0</v>
      </c>
      <c r="AH380" s="1">
        <v>0.0</v>
      </c>
      <c r="AI380" s="1">
        <v>0.0</v>
      </c>
      <c r="AJ380" s="1">
        <v>0.0</v>
      </c>
      <c r="AK380" s="1">
        <v>0.0</v>
      </c>
      <c r="AL380" s="1">
        <v>0.0</v>
      </c>
      <c r="AM380" s="1" t="s">
        <v>91</v>
      </c>
      <c r="AO380" s="1">
        <v>5.0</v>
      </c>
      <c r="AQ380" s="1">
        <v>5.0</v>
      </c>
      <c r="AS380" s="1">
        <v>15.0</v>
      </c>
      <c r="AT380" s="1" t="s">
        <v>1860</v>
      </c>
      <c r="AU380" s="1" t="s">
        <v>93</v>
      </c>
      <c r="AW380" s="1">
        <v>6.0</v>
      </c>
      <c r="AX380" s="1" t="s">
        <v>1861</v>
      </c>
      <c r="AY380" s="1" t="s">
        <v>1862</v>
      </c>
      <c r="BA380" s="1">
        <v>1.0</v>
      </c>
      <c r="BB380" s="1">
        <v>29.0</v>
      </c>
      <c r="BC380">
        <f t="shared" si="1"/>
        <v>5</v>
      </c>
      <c r="BD380">
        <v>5.0</v>
      </c>
      <c r="BE380">
        <f t="shared" si="2"/>
        <v>5</v>
      </c>
      <c r="BF380">
        <v>5.0</v>
      </c>
    </row>
    <row r="381">
      <c r="A381" s="1">
        <v>379.0</v>
      </c>
      <c r="B381" s="1">
        <v>1.0</v>
      </c>
      <c r="C381" s="1">
        <v>0.0</v>
      </c>
      <c r="D381" s="1">
        <v>0.0</v>
      </c>
      <c r="E381" s="1">
        <v>0.0</v>
      </c>
      <c r="F381" s="1">
        <v>0.0</v>
      </c>
      <c r="G381" s="1">
        <v>0.0</v>
      </c>
      <c r="H381" s="3">
        <v>29068.0</v>
      </c>
      <c r="I381" s="1">
        <v>8.0</v>
      </c>
      <c r="J381" s="1">
        <v>90.0</v>
      </c>
      <c r="K381" s="1">
        <v>12.0</v>
      </c>
      <c r="L381" s="1">
        <v>15.0</v>
      </c>
      <c r="M381" s="1" t="s">
        <v>85</v>
      </c>
      <c r="N381" s="1">
        <v>0.0</v>
      </c>
      <c r="O381" s="1" t="s">
        <v>410</v>
      </c>
      <c r="R381" s="1" t="s">
        <v>1863</v>
      </c>
      <c r="S381" s="1">
        <v>1.0</v>
      </c>
      <c r="T381" s="1" t="s">
        <v>75</v>
      </c>
      <c r="V381" s="1" t="s">
        <v>76</v>
      </c>
      <c r="X381" s="1" t="s">
        <v>295</v>
      </c>
      <c r="Z381" s="1">
        <v>1.0</v>
      </c>
      <c r="AA381" s="1" t="s">
        <v>1864</v>
      </c>
      <c r="AB381" s="1" t="s">
        <v>102</v>
      </c>
      <c r="AC381" s="1">
        <v>0.0</v>
      </c>
      <c r="AD381" s="1">
        <v>0.0</v>
      </c>
      <c r="AE381" s="1">
        <v>0.0</v>
      </c>
      <c r="AF381" s="1">
        <v>0.0</v>
      </c>
      <c r="AG381" s="1">
        <v>1.0</v>
      </c>
      <c r="AH381" s="1">
        <v>0.0</v>
      </c>
      <c r="AI381" s="1">
        <v>0.0</v>
      </c>
      <c r="AJ381" s="1">
        <v>0.0</v>
      </c>
      <c r="AK381" s="1">
        <v>0.0</v>
      </c>
      <c r="AL381" s="1">
        <v>0.0</v>
      </c>
      <c r="AM381" s="1" t="s">
        <v>91</v>
      </c>
      <c r="AP381" s="1">
        <v>10.0</v>
      </c>
      <c r="AQ381" s="1">
        <v>5.0</v>
      </c>
      <c r="AS381" s="1">
        <v>16.0</v>
      </c>
      <c r="AT381" s="1" t="s">
        <v>1865</v>
      </c>
      <c r="AV381" s="1" t="s">
        <v>1866</v>
      </c>
      <c r="AW381" s="1">
        <v>10.0</v>
      </c>
      <c r="AX381" s="1" t="s">
        <v>1867</v>
      </c>
      <c r="AY381" s="1" t="s">
        <v>1868</v>
      </c>
      <c r="AZ381" s="1" t="s">
        <v>1869</v>
      </c>
      <c r="BA381" s="1">
        <v>0.0</v>
      </c>
      <c r="BB381" s="1">
        <v>39.0</v>
      </c>
      <c r="BC381">
        <f t="shared" si="1"/>
        <v>10</v>
      </c>
      <c r="BD381">
        <v>10.0</v>
      </c>
      <c r="BE381">
        <f t="shared" si="2"/>
        <v>5</v>
      </c>
      <c r="BF381">
        <v>5.0</v>
      </c>
    </row>
    <row r="382">
      <c r="A382" s="1">
        <v>380.0</v>
      </c>
      <c r="B382" s="1">
        <v>0.0</v>
      </c>
      <c r="C382" s="1">
        <v>0.0</v>
      </c>
      <c r="D382" s="1">
        <v>0.0</v>
      </c>
      <c r="E382" s="1">
        <v>0.0</v>
      </c>
      <c r="F382" s="1">
        <v>1.0</v>
      </c>
      <c r="G382" s="1">
        <v>0.0</v>
      </c>
      <c r="H382" s="3">
        <v>35217.0</v>
      </c>
      <c r="I382" s="1">
        <v>8.0</v>
      </c>
      <c r="J382" s="1">
        <v>45.0</v>
      </c>
      <c r="K382" s="1">
        <v>10.0</v>
      </c>
      <c r="L382" s="1">
        <v>5.0</v>
      </c>
      <c r="M382" s="1" t="s">
        <v>212</v>
      </c>
      <c r="N382" s="1">
        <v>1.0</v>
      </c>
      <c r="S382" s="1">
        <v>1.0</v>
      </c>
      <c r="T382" s="1" t="s">
        <v>236</v>
      </c>
      <c r="V382" s="1" t="s">
        <v>371</v>
      </c>
      <c r="X382" s="1" t="s">
        <v>295</v>
      </c>
      <c r="Z382" s="1">
        <v>1.0</v>
      </c>
      <c r="AA382" s="1" t="s">
        <v>1870</v>
      </c>
      <c r="AB382" s="1" t="s">
        <v>1131</v>
      </c>
      <c r="AC382" s="1">
        <v>0.0</v>
      </c>
      <c r="AD382" s="1">
        <v>0.0</v>
      </c>
      <c r="AE382" s="1">
        <v>0.0</v>
      </c>
      <c r="AF382" s="1">
        <v>1.0</v>
      </c>
      <c r="AG382" s="1">
        <v>0.0</v>
      </c>
      <c r="AH382" s="1">
        <v>0.0</v>
      </c>
      <c r="AI382" s="1">
        <v>0.0</v>
      </c>
      <c r="AJ382" s="1">
        <v>0.0</v>
      </c>
      <c r="AK382" s="1">
        <v>0.0</v>
      </c>
      <c r="AL382" s="1">
        <v>0.0</v>
      </c>
      <c r="AM382" s="1" t="s">
        <v>103</v>
      </c>
      <c r="AP382" s="1">
        <v>25.0</v>
      </c>
      <c r="AQ382" s="1">
        <v>5.0</v>
      </c>
      <c r="AS382" s="1">
        <v>1.0</v>
      </c>
      <c r="AT382" s="1" t="s">
        <v>713</v>
      </c>
      <c r="AU382" s="1" t="s">
        <v>93</v>
      </c>
      <c r="AW382" s="1">
        <v>10.0</v>
      </c>
      <c r="AX382" s="1" t="s">
        <v>1871</v>
      </c>
      <c r="AY382" s="1" t="s">
        <v>1872</v>
      </c>
      <c r="BA382" s="1">
        <v>1.0</v>
      </c>
      <c r="BB382" s="1">
        <v>22.0</v>
      </c>
      <c r="BC382">
        <f t="shared" si="1"/>
        <v>25</v>
      </c>
      <c r="BD382">
        <v>25.0</v>
      </c>
      <c r="BE382">
        <f t="shared" si="2"/>
        <v>5</v>
      </c>
      <c r="BF382">
        <v>5.0</v>
      </c>
    </row>
    <row r="383">
      <c r="A383" s="1">
        <v>381.0</v>
      </c>
      <c r="B383" s="1">
        <v>1.0</v>
      </c>
      <c r="C383" s="1">
        <v>1.0</v>
      </c>
      <c r="D383" s="1">
        <v>0.0</v>
      </c>
      <c r="E383" s="1">
        <v>0.0</v>
      </c>
      <c r="F383" s="1">
        <v>1.0</v>
      </c>
      <c r="G383" s="1">
        <v>0.0</v>
      </c>
      <c r="H383" s="3">
        <v>26635.0</v>
      </c>
      <c r="I383" s="1">
        <v>8.0</v>
      </c>
      <c r="J383" s="1">
        <v>15.0</v>
      </c>
      <c r="K383" s="1">
        <v>12.0</v>
      </c>
      <c r="L383" s="1">
        <v>24.0</v>
      </c>
      <c r="M383" s="1" t="s">
        <v>326</v>
      </c>
      <c r="N383" s="1">
        <v>1.0</v>
      </c>
      <c r="S383" s="1">
        <v>1.0</v>
      </c>
      <c r="T383" s="1" t="s">
        <v>9</v>
      </c>
      <c r="V383" s="1" t="s">
        <v>148</v>
      </c>
      <c r="X383" s="1" t="s">
        <v>130</v>
      </c>
      <c r="Z383" s="1">
        <v>20.0</v>
      </c>
      <c r="AA383" s="1" t="s">
        <v>1873</v>
      </c>
      <c r="AB383" s="1" t="s">
        <v>102</v>
      </c>
      <c r="AC383" s="1">
        <v>0.0</v>
      </c>
      <c r="AD383" s="1">
        <v>0.0</v>
      </c>
      <c r="AE383" s="1">
        <v>0.0</v>
      </c>
      <c r="AF383" s="1">
        <v>1.0</v>
      </c>
      <c r="AG383" s="1">
        <v>0.0</v>
      </c>
      <c r="AH383" s="1">
        <v>0.0</v>
      </c>
      <c r="AI383" s="1">
        <v>0.0</v>
      </c>
      <c r="AJ383" s="1">
        <v>0.0</v>
      </c>
      <c r="AK383" s="1">
        <v>0.0</v>
      </c>
      <c r="AL383" s="1">
        <v>0.0</v>
      </c>
      <c r="AM383" s="1" t="s">
        <v>91</v>
      </c>
      <c r="AO383" s="1">
        <v>4.0</v>
      </c>
      <c r="AQ383" s="1">
        <v>6.0</v>
      </c>
      <c r="AS383" s="1">
        <v>12.0</v>
      </c>
      <c r="AT383" s="1" t="s">
        <v>1874</v>
      </c>
      <c r="AU383" s="1" t="s">
        <v>93</v>
      </c>
      <c r="AW383" s="1">
        <v>10.0</v>
      </c>
      <c r="AX383" s="1" t="s">
        <v>1875</v>
      </c>
      <c r="AY383" s="1" t="s">
        <v>1876</v>
      </c>
      <c r="AZ383" s="1" t="s">
        <v>1877</v>
      </c>
      <c r="BA383" s="1">
        <v>1.0</v>
      </c>
      <c r="BB383" s="1">
        <v>45.0</v>
      </c>
      <c r="BC383">
        <f t="shared" si="1"/>
        <v>4</v>
      </c>
      <c r="BD383">
        <v>4.0</v>
      </c>
      <c r="BE383">
        <f t="shared" si="2"/>
        <v>6</v>
      </c>
      <c r="BF383">
        <v>6.0</v>
      </c>
    </row>
    <row r="384">
      <c r="A384" s="1">
        <v>382.0</v>
      </c>
      <c r="B384" s="1">
        <v>1.0</v>
      </c>
      <c r="C384" s="1">
        <v>0.0</v>
      </c>
      <c r="D384" s="1">
        <v>0.0</v>
      </c>
      <c r="E384" s="1">
        <v>0.0</v>
      </c>
      <c r="F384" s="1">
        <v>0.0</v>
      </c>
      <c r="G384" s="1">
        <v>0.0</v>
      </c>
      <c r="H384" s="3">
        <v>33730.0</v>
      </c>
      <c r="I384" s="1">
        <v>7.0</v>
      </c>
      <c r="J384" s="1">
        <v>2.0</v>
      </c>
      <c r="K384" s="1">
        <v>7.0</v>
      </c>
      <c r="L384" s="1">
        <v>2.0</v>
      </c>
      <c r="M384" s="1" t="s">
        <v>96</v>
      </c>
      <c r="N384" s="1">
        <v>0.0</v>
      </c>
      <c r="O384" s="1" t="s">
        <v>162</v>
      </c>
      <c r="R384" s="1" t="s">
        <v>1878</v>
      </c>
      <c r="S384" s="1">
        <v>1.0</v>
      </c>
      <c r="T384" s="1" t="s">
        <v>236</v>
      </c>
      <c r="V384" s="1" t="s">
        <v>99</v>
      </c>
      <c r="X384" s="1" t="s">
        <v>130</v>
      </c>
      <c r="Z384" s="1">
        <v>2.0</v>
      </c>
      <c r="AA384" s="1" t="s">
        <v>1879</v>
      </c>
      <c r="AB384" s="1" t="s">
        <v>79</v>
      </c>
      <c r="AC384" s="1">
        <v>0.0</v>
      </c>
      <c r="AD384" s="1">
        <v>0.0</v>
      </c>
      <c r="AE384" s="1">
        <v>0.0</v>
      </c>
      <c r="AF384" s="1">
        <v>0.0</v>
      </c>
      <c r="AG384" s="1">
        <v>0.0</v>
      </c>
      <c r="AH384" s="1">
        <v>1.0</v>
      </c>
      <c r="AI384" s="1">
        <v>0.0</v>
      </c>
      <c r="AJ384" s="1">
        <v>0.0</v>
      </c>
      <c r="AK384" s="1">
        <v>0.0</v>
      </c>
      <c r="AL384" s="1">
        <v>0.0</v>
      </c>
      <c r="AM384" s="1" t="s">
        <v>80</v>
      </c>
      <c r="AO384" s="1">
        <v>4.0</v>
      </c>
      <c r="AQ384" s="1">
        <v>3.0</v>
      </c>
      <c r="AS384" s="1">
        <v>5.0</v>
      </c>
      <c r="AT384" s="1" t="s">
        <v>1880</v>
      </c>
      <c r="AU384" s="1" t="s">
        <v>213</v>
      </c>
      <c r="AW384" s="1">
        <v>8.0</v>
      </c>
      <c r="AX384" s="1" t="s">
        <v>1881</v>
      </c>
      <c r="AY384" s="1" t="s">
        <v>1882</v>
      </c>
      <c r="BB384" s="1">
        <v>26.0</v>
      </c>
      <c r="BC384">
        <f t="shared" si="1"/>
        <v>4</v>
      </c>
      <c r="BD384">
        <v>4.0</v>
      </c>
      <c r="BE384">
        <f t="shared" si="2"/>
        <v>3</v>
      </c>
      <c r="BF384">
        <v>3.0</v>
      </c>
    </row>
    <row r="385">
      <c r="A385" s="1">
        <v>383.0</v>
      </c>
      <c r="B385" s="1">
        <v>1.0</v>
      </c>
      <c r="C385" s="1">
        <v>0.0</v>
      </c>
      <c r="D385" s="1">
        <v>0.0</v>
      </c>
      <c r="E385" s="1">
        <v>0.0</v>
      </c>
      <c r="F385" s="1">
        <v>1.0</v>
      </c>
      <c r="G385" s="1">
        <v>0.0</v>
      </c>
      <c r="H385" s="3">
        <v>31660.0</v>
      </c>
      <c r="I385" s="1">
        <v>6.0</v>
      </c>
      <c r="J385" s="1">
        <v>80.0</v>
      </c>
      <c r="K385" s="1">
        <v>10.0</v>
      </c>
      <c r="L385" s="1">
        <v>3.0</v>
      </c>
      <c r="M385" s="1" t="s">
        <v>161</v>
      </c>
      <c r="N385" s="1">
        <v>1.0</v>
      </c>
      <c r="O385" s="1" t="s">
        <v>97</v>
      </c>
      <c r="Q385" s="1" t="s">
        <v>74</v>
      </c>
      <c r="S385" s="1">
        <v>1.0</v>
      </c>
      <c r="T385" s="1" t="s">
        <v>163</v>
      </c>
      <c r="V385" s="1" t="s">
        <v>129</v>
      </c>
      <c r="X385" s="1" t="s">
        <v>110</v>
      </c>
      <c r="Z385" s="1">
        <v>10.0</v>
      </c>
      <c r="AA385" s="1" t="s">
        <v>1883</v>
      </c>
      <c r="AB385" s="1" t="s">
        <v>79</v>
      </c>
      <c r="AC385" s="1">
        <v>0.0</v>
      </c>
      <c r="AD385" s="1">
        <v>0.0</v>
      </c>
      <c r="AE385" s="1">
        <v>0.0</v>
      </c>
      <c r="AF385" s="1">
        <v>0.0</v>
      </c>
      <c r="AG385" s="1">
        <v>0.0</v>
      </c>
      <c r="AH385" s="1">
        <v>1.0</v>
      </c>
      <c r="AI385" s="1">
        <v>0.0</v>
      </c>
      <c r="AJ385" s="1">
        <v>0.0</v>
      </c>
      <c r="AK385" s="1">
        <v>0.0</v>
      </c>
      <c r="AL385" s="1">
        <v>0.0</v>
      </c>
      <c r="AM385" s="1" t="s">
        <v>80</v>
      </c>
      <c r="AP385" s="1">
        <v>18.0</v>
      </c>
      <c r="AQ385" s="1">
        <v>4.0</v>
      </c>
      <c r="AS385" s="1">
        <v>20.0</v>
      </c>
      <c r="AT385" s="1" t="s">
        <v>1884</v>
      </c>
      <c r="AU385" s="1" t="s">
        <v>93</v>
      </c>
      <c r="AW385" s="1">
        <v>10.0</v>
      </c>
      <c r="AX385" s="1" t="s">
        <v>94</v>
      </c>
      <c r="AY385" s="1" t="s">
        <v>1885</v>
      </c>
      <c r="AZ385" s="1" t="s">
        <v>1886</v>
      </c>
      <c r="BB385" s="1">
        <v>32.0</v>
      </c>
      <c r="BC385">
        <f t="shared" si="1"/>
        <v>18</v>
      </c>
      <c r="BD385">
        <v>18.0</v>
      </c>
      <c r="BE385">
        <f t="shared" si="2"/>
        <v>4</v>
      </c>
      <c r="BF385">
        <v>4.0</v>
      </c>
    </row>
    <row r="386">
      <c r="A386" s="1">
        <v>384.0</v>
      </c>
      <c r="B386" s="1">
        <v>1.0</v>
      </c>
      <c r="C386" s="1">
        <v>0.0</v>
      </c>
      <c r="D386" s="1">
        <v>0.0</v>
      </c>
      <c r="E386" s="1">
        <v>0.0</v>
      </c>
      <c r="F386" s="1">
        <v>1.0</v>
      </c>
      <c r="G386" s="1">
        <v>0.0</v>
      </c>
      <c r="H386" s="3">
        <v>33340.0</v>
      </c>
      <c r="I386" s="1">
        <v>7.0</v>
      </c>
      <c r="J386" s="1">
        <v>0.0</v>
      </c>
      <c r="K386" s="1">
        <v>8.0</v>
      </c>
      <c r="L386" s="1">
        <v>12.0</v>
      </c>
      <c r="M386" s="1" t="s">
        <v>115</v>
      </c>
      <c r="N386" s="1">
        <v>0.0</v>
      </c>
      <c r="O386" s="1" t="s">
        <v>73</v>
      </c>
      <c r="Q386" s="1" t="s">
        <v>87</v>
      </c>
      <c r="S386" s="1">
        <v>1.0</v>
      </c>
      <c r="T386" s="1" t="s">
        <v>236</v>
      </c>
      <c r="V386" s="1" t="s">
        <v>109</v>
      </c>
      <c r="X386" s="1" t="s">
        <v>181</v>
      </c>
      <c r="Z386" s="1">
        <v>8.0</v>
      </c>
      <c r="AA386" s="1" t="s">
        <v>1887</v>
      </c>
      <c r="AB386" s="1" t="s">
        <v>79</v>
      </c>
      <c r="AC386" s="1">
        <v>0.0</v>
      </c>
      <c r="AD386" s="1">
        <v>0.0</v>
      </c>
      <c r="AE386" s="1">
        <v>0.0</v>
      </c>
      <c r="AF386" s="1">
        <v>0.0</v>
      </c>
      <c r="AG386" s="1">
        <v>0.0</v>
      </c>
      <c r="AH386" s="1">
        <v>1.0</v>
      </c>
      <c r="AI386" s="1">
        <v>0.0</v>
      </c>
      <c r="AJ386" s="1">
        <v>0.0</v>
      </c>
      <c r="AK386" s="1">
        <v>0.0</v>
      </c>
      <c r="AL386" s="1">
        <v>1.0</v>
      </c>
      <c r="AM386" s="1" t="s">
        <v>103</v>
      </c>
      <c r="AO386" s="1">
        <v>1.0</v>
      </c>
      <c r="AQ386" s="1">
        <v>1.0</v>
      </c>
      <c r="AS386" s="1">
        <v>1.0</v>
      </c>
      <c r="AT386" s="1" t="s">
        <v>1888</v>
      </c>
      <c r="AU386" s="1" t="s">
        <v>93</v>
      </c>
      <c r="AW386" s="1">
        <v>6.0</v>
      </c>
      <c r="AX386" s="1" t="s">
        <v>1889</v>
      </c>
      <c r="BA386" s="1">
        <v>0.0</v>
      </c>
      <c r="BB386" s="1">
        <v>27.0</v>
      </c>
      <c r="BC386">
        <f t="shared" si="1"/>
        <v>1</v>
      </c>
      <c r="BD386">
        <v>1.0</v>
      </c>
      <c r="BE386">
        <f t="shared" si="2"/>
        <v>1</v>
      </c>
      <c r="BF386">
        <v>1.0</v>
      </c>
    </row>
    <row r="387">
      <c r="A387" s="1">
        <v>385.0</v>
      </c>
      <c r="B387" s="1">
        <v>0.0</v>
      </c>
      <c r="C387" s="1">
        <v>1.0</v>
      </c>
      <c r="D387" s="1">
        <v>0.0</v>
      </c>
      <c r="E387" s="1">
        <v>0.0</v>
      </c>
      <c r="F387" s="1">
        <v>0.0</v>
      </c>
      <c r="G387" s="1">
        <v>0.0</v>
      </c>
      <c r="H387" s="3">
        <v>34721.0</v>
      </c>
      <c r="I387" s="1">
        <v>7.0</v>
      </c>
      <c r="J387" s="1">
        <v>40.0</v>
      </c>
      <c r="K387" s="1">
        <v>7.0</v>
      </c>
      <c r="L387" s="1">
        <v>2.0</v>
      </c>
      <c r="M387" s="1" t="s">
        <v>115</v>
      </c>
      <c r="N387" s="1">
        <v>1.0</v>
      </c>
      <c r="S387" s="1">
        <v>1.0</v>
      </c>
      <c r="T387" s="1" t="s">
        <v>169</v>
      </c>
      <c r="V387" s="1" t="s">
        <v>99</v>
      </c>
      <c r="X387" s="1" t="s">
        <v>110</v>
      </c>
      <c r="Z387" s="1">
        <v>1.0</v>
      </c>
      <c r="AA387" s="1" t="s">
        <v>1890</v>
      </c>
      <c r="AB387" s="1" t="s">
        <v>102</v>
      </c>
      <c r="AC387" s="1">
        <v>0.0</v>
      </c>
      <c r="AD387" s="1">
        <v>0.0</v>
      </c>
      <c r="AE387" s="1">
        <v>0.0</v>
      </c>
      <c r="AF387" s="1">
        <v>0.0</v>
      </c>
      <c r="AG387" s="1">
        <v>0.0</v>
      </c>
      <c r="AH387" s="1">
        <v>1.0</v>
      </c>
      <c r="AI387" s="1">
        <v>0.0</v>
      </c>
      <c r="AJ387" s="1">
        <v>0.0</v>
      </c>
      <c r="AK387" s="1">
        <v>0.0</v>
      </c>
      <c r="AL387" s="1">
        <v>0.0</v>
      </c>
      <c r="AM387" s="1" t="s">
        <v>80</v>
      </c>
      <c r="AO387" s="1">
        <v>5.0</v>
      </c>
      <c r="AQ387" s="1">
        <v>3.0</v>
      </c>
      <c r="AS387" s="1">
        <v>9.0</v>
      </c>
      <c r="AT387" s="1" t="s">
        <v>1891</v>
      </c>
      <c r="AU387" s="1" t="s">
        <v>82</v>
      </c>
      <c r="AW387" s="1">
        <v>8.0</v>
      </c>
      <c r="AX387" s="1" t="s">
        <v>1892</v>
      </c>
      <c r="BA387" s="1">
        <v>1.0</v>
      </c>
      <c r="BB387" s="1">
        <v>23.0</v>
      </c>
      <c r="BC387">
        <f t="shared" si="1"/>
        <v>5</v>
      </c>
      <c r="BD387">
        <v>5.0</v>
      </c>
      <c r="BE387">
        <f t="shared" si="2"/>
        <v>3</v>
      </c>
      <c r="BF387">
        <v>3.0</v>
      </c>
    </row>
    <row r="388">
      <c r="A388" s="1">
        <v>386.0</v>
      </c>
      <c r="B388" s="1">
        <v>0.0</v>
      </c>
      <c r="C388" s="1">
        <v>1.0</v>
      </c>
      <c r="D388" s="1">
        <v>0.0</v>
      </c>
      <c r="E388" s="1">
        <v>0.0</v>
      </c>
      <c r="F388" s="1">
        <v>0.0</v>
      </c>
      <c r="G388" s="1">
        <v>0.0</v>
      </c>
      <c r="H388" s="3">
        <v>42843.0</v>
      </c>
      <c r="I388" s="1">
        <v>7.0</v>
      </c>
      <c r="J388" s="1">
        <v>40.0</v>
      </c>
      <c r="K388" s="1">
        <v>8.0</v>
      </c>
      <c r="L388" s="1">
        <v>3.0</v>
      </c>
      <c r="M388" s="1" t="s">
        <v>72</v>
      </c>
      <c r="N388" s="1">
        <v>1.0</v>
      </c>
      <c r="S388" s="1">
        <v>1.0</v>
      </c>
      <c r="T388" s="1" t="s">
        <v>236</v>
      </c>
      <c r="V388" s="1" t="s">
        <v>99</v>
      </c>
      <c r="X388" s="1" t="s">
        <v>377</v>
      </c>
      <c r="Z388" s="1">
        <v>9.0</v>
      </c>
      <c r="AA388" s="1" t="s">
        <v>1893</v>
      </c>
      <c r="AB388" s="1" t="s">
        <v>79</v>
      </c>
      <c r="AC388" s="1">
        <v>0.0</v>
      </c>
      <c r="AD388" s="1">
        <v>0.0</v>
      </c>
      <c r="AE388" s="1">
        <v>0.0</v>
      </c>
      <c r="AF388" s="1">
        <v>0.0</v>
      </c>
      <c r="AG388" s="1">
        <v>0.0</v>
      </c>
      <c r="AH388" s="1">
        <v>1.0</v>
      </c>
      <c r="AI388" s="1">
        <v>0.0</v>
      </c>
      <c r="AJ388" s="1">
        <v>0.0</v>
      </c>
      <c r="AK388" s="1">
        <v>0.0</v>
      </c>
      <c r="AL388" s="1">
        <v>1.0</v>
      </c>
      <c r="AM388" s="1" t="s">
        <v>91</v>
      </c>
      <c r="AO388" s="1">
        <v>6.0</v>
      </c>
      <c r="AQ388" s="1">
        <v>2.0</v>
      </c>
      <c r="AS388" s="1">
        <v>10.0</v>
      </c>
      <c r="AT388" s="1" t="s">
        <v>1894</v>
      </c>
      <c r="AU388" s="1" t="s">
        <v>93</v>
      </c>
      <c r="AW388" s="1">
        <v>10.0</v>
      </c>
      <c r="AX388" s="1" t="s">
        <v>1895</v>
      </c>
      <c r="AY388" s="1" t="s">
        <v>1896</v>
      </c>
      <c r="AZ388" s="1" t="s">
        <v>1897</v>
      </c>
      <c r="BA388" s="1">
        <v>1.0</v>
      </c>
      <c r="BB388" s="1">
        <v>1.0</v>
      </c>
      <c r="BC388">
        <f t="shared" si="1"/>
        <v>6</v>
      </c>
      <c r="BD388">
        <v>6.0</v>
      </c>
      <c r="BE388">
        <f t="shared" si="2"/>
        <v>2</v>
      </c>
      <c r="BF388">
        <v>2.0</v>
      </c>
    </row>
    <row r="389">
      <c r="A389" s="1">
        <v>387.0</v>
      </c>
      <c r="B389" s="1">
        <v>0.0</v>
      </c>
      <c r="C389" s="1">
        <v>1.0</v>
      </c>
      <c r="D389" s="1">
        <v>0.0</v>
      </c>
      <c r="E389" s="1">
        <v>0.0</v>
      </c>
      <c r="F389" s="1">
        <v>0.0</v>
      </c>
      <c r="G389" s="1">
        <v>0.0</v>
      </c>
      <c r="H389" s="3">
        <v>30581.0</v>
      </c>
      <c r="I389" s="1">
        <v>7.0</v>
      </c>
      <c r="J389" s="1">
        <v>35.0</v>
      </c>
      <c r="K389" s="1">
        <v>6.0</v>
      </c>
      <c r="L389" s="1">
        <v>2.0</v>
      </c>
      <c r="M389" s="1" t="s">
        <v>212</v>
      </c>
      <c r="N389" s="1">
        <v>1.0</v>
      </c>
      <c r="S389" s="1">
        <v>1.0</v>
      </c>
      <c r="T389" s="1" t="s">
        <v>108</v>
      </c>
      <c r="V389" s="1" t="s">
        <v>109</v>
      </c>
      <c r="X389" s="1" t="s">
        <v>110</v>
      </c>
      <c r="Z389" s="1">
        <v>12.0</v>
      </c>
      <c r="AA389" s="1" t="s">
        <v>93</v>
      </c>
      <c r="AB389" s="1" t="s">
        <v>79</v>
      </c>
      <c r="AC389" s="1">
        <v>0.0</v>
      </c>
      <c r="AD389" s="1">
        <v>0.0</v>
      </c>
      <c r="AE389" s="1">
        <v>0.0</v>
      </c>
      <c r="AF389" s="1">
        <v>0.0</v>
      </c>
      <c r="AG389" s="1">
        <v>0.0</v>
      </c>
      <c r="AH389" s="1">
        <v>1.0</v>
      </c>
      <c r="AI389" s="1">
        <v>0.0</v>
      </c>
      <c r="AJ389" s="1">
        <v>0.0</v>
      </c>
      <c r="AK389" s="1">
        <v>0.0</v>
      </c>
      <c r="AL389" s="1">
        <v>0.0</v>
      </c>
      <c r="AM389" s="1" t="s">
        <v>80</v>
      </c>
      <c r="AO389" s="1">
        <v>6.0</v>
      </c>
      <c r="AQ389" s="1">
        <v>4.0</v>
      </c>
      <c r="AS389" s="1">
        <v>5.0</v>
      </c>
      <c r="AT389" s="1" t="s">
        <v>1898</v>
      </c>
      <c r="AU389" s="1" t="s">
        <v>213</v>
      </c>
      <c r="AW389" s="1">
        <v>10.0</v>
      </c>
      <c r="AX389" s="1" t="s">
        <v>1899</v>
      </c>
      <c r="BA389" s="1">
        <v>1.0</v>
      </c>
      <c r="BB389" s="1">
        <v>35.0</v>
      </c>
      <c r="BC389">
        <f t="shared" si="1"/>
        <v>6</v>
      </c>
      <c r="BD389">
        <v>6.0</v>
      </c>
      <c r="BE389">
        <f t="shared" si="2"/>
        <v>4</v>
      </c>
      <c r="BF389">
        <v>4.0</v>
      </c>
    </row>
    <row r="390">
      <c r="A390" s="1">
        <v>388.0</v>
      </c>
      <c r="B390" s="1">
        <v>1.0</v>
      </c>
      <c r="C390" s="1">
        <v>1.0</v>
      </c>
      <c r="D390" s="1">
        <v>0.0</v>
      </c>
      <c r="E390" s="1">
        <v>0.0</v>
      </c>
      <c r="F390" s="1">
        <v>1.0</v>
      </c>
      <c r="G390" s="1">
        <v>0.0</v>
      </c>
      <c r="H390" s="3">
        <v>32562.0</v>
      </c>
      <c r="I390" s="1">
        <v>6.0</v>
      </c>
      <c r="J390" s="1">
        <v>140.0</v>
      </c>
      <c r="K390" s="1">
        <v>5.0</v>
      </c>
      <c r="L390" s="1">
        <v>4.0</v>
      </c>
      <c r="M390" s="1" t="s">
        <v>85</v>
      </c>
      <c r="N390" s="1">
        <v>1.0</v>
      </c>
      <c r="S390" s="1">
        <v>1.0</v>
      </c>
      <c r="T390" s="1" t="s">
        <v>236</v>
      </c>
      <c r="V390" s="1" t="s">
        <v>99</v>
      </c>
      <c r="X390" s="1" t="s">
        <v>1325</v>
      </c>
      <c r="Z390" s="1">
        <v>3.0</v>
      </c>
      <c r="AA390" s="1" t="s">
        <v>1900</v>
      </c>
      <c r="AB390" s="1" t="s">
        <v>79</v>
      </c>
      <c r="AC390" s="1">
        <v>0.0</v>
      </c>
      <c r="AD390" s="1">
        <v>0.0</v>
      </c>
      <c r="AE390" s="1">
        <v>0.0</v>
      </c>
      <c r="AF390" s="1">
        <v>0.0</v>
      </c>
      <c r="AG390" s="1">
        <v>1.0</v>
      </c>
      <c r="AH390" s="1">
        <v>1.0</v>
      </c>
      <c r="AI390" s="1">
        <v>0.0</v>
      </c>
      <c r="AJ390" s="1">
        <v>0.0</v>
      </c>
      <c r="AK390" s="1">
        <v>0.0</v>
      </c>
      <c r="AL390" s="1">
        <v>0.0</v>
      </c>
      <c r="AM390" s="1" t="s">
        <v>91</v>
      </c>
      <c r="AO390" s="1">
        <v>5.0</v>
      </c>
      <c r="AQ390" s="1">
        <v>5.0</v>
      </c>
      <c r="AS390" s="1">
        <v>10.0</v>
      </c>
      <c r="AT390" s="1" t="s">
        <v>1901</v>
      </c>
      <c r="AU390" s="1" t="s">
        <v>93</v>
      </c>
      <c r="AW390" s="1">
        <v>7.0</v>
      </c>
      <c r="AX390" s="1" t="s">
        <v>1902</v>
      </c>
      <c r="BA390" s="1">
        <v>1.0</v>
      </c>
      <c r="BB390" s="1">
        <v>29.0</v>
      </c>
      <c r="BC390">
        <f t="shared" si="1"/>
        <v>5</v>
      </c>
      <c r="BD390">
        <v>5.0</v>
      </c>
      <c r="BE390">
        <f t="shared" si="2"/>
        <v>5</v>
      </c>
      <c r="BF390">
        <v>5.0</v>
      </c>
    </row>
    <row r="391">
      <c r="A391" s="1">
        <v>389.0</v>
      </c>
      <c r="B391" s="1">
        <v>0.0</v>
      </c>
      <c r="C391" s="1">
        <v>1.0</v>
      </c>
      <c r="D391" s="1">
        <v>0.0</v>
      </c>
      <c r="E391" s="1">
        <v>0.0</v>
      </c>
      <c r="F391" s="1">
        <v>0.0</v>
      </c>
      <c r="G391" s="1">
        <v>0.0</v>
      </c>
      <c r="H391" s="3">
        <v>34100.0</v>
      </c>
      <c r="I391" s="1">
        <v>7.0</v>
      </c>
      <c r="J391" s="1">
        <v>120.0</v>
      </c>
      <c r="K391" s="1">
        <v>8.0</v>
      </c>
      <c r="L391" s="1">
        <v>3.0</v>
      </c>
      <c r="M391" s="1" t="s">
        <v>248</v>
      </c>
      <c r="N391" s="1">
        <v>0.0</v>
      </c>
      <c r="O391" s="1" t="s">
        <v>162</v>
      </c>
      <c r="Q391" s="1" t="s">
        <v>117</v>
      </c>
      <c r="S391" s="1">
        <v>1.0</v>
      </c>
      <c r="T391" s="1" t="s">
        <v>236</v>
      </c>
      <c r="V391" s="1" t="s">
        <v>99</v>
      </c>
      <c r="X391" s="1" t="s">
        <v>110</v>
      </c>
      <c r="Z391" s="1">
        <v>2.0</v>
      </c>
      <c r="AA391" s="1" t="s">
        <v>1903</v>
      </c>
      <c r="AB391" s="1" t="s">
        <v>384</v>
      </c>
      <c r="AC391" s="1">
        <v>0.0</v>
      </c>
      <c r="AD391" s="1">
        <v>0.0</v>
      </c>
      <c r="AE391" s="1">
        <v>0.0</v>
      </c>
      <c r="AF391" s="1">
        <v>1.0</v>
      </c>
      <c r="AG391" s="1">
        <v>0.0</v>
      </c>
      <c r="AH391" s="1">
        <v>0.0</v>
      </c>
      <c r="AI391" s="1">
        <v>0.0</v>
      </c>
      <c r="AJ391" s="1">
        <v>0.0</v>
      </c>
      <c r="AK391" s="1">
        <v>0.0</v>
      </c>
      <c r="AL391" s="1">
        <v>0.0</v>
      </c>
      <c r="AM391" s="1" t="s">
        <v>91</v>
      </c>
      <c r="AO391" s="1">
        <v>6.0</v>
      </c>
      <c r="AQ391" s="1">
        <v>5.0</v>
      </c>
      <c r="AS391" s="1">
        <v>3.0</v>
      </c>
      <c r="AT391" s="1" t="s">
        <v>1904</v>
      </c>
      <c r="AV391" s="1" t="s">
        <v>1905</v>
      </c>
      <c r="AW391" s="1">
        <v>9.0</v>
      </c>
      <c r="AX391" s="1" t="s">
        <v>1906</v>
      </c>
      <c r="AY391" s="1" t="s">
        <v>1907</v>
      </c>
      <c r="AZ391" s="1" t="s">
        <v>1908</v>
      </c>
      <c r="BA391" s="1">
        <v>1.0</v>
      </c>
      <c r="BB391" s="1">
        <v>25.0</v>
      </c>
      <c r="BC391">
        <f t="shared" si="1"/>
        <v>6</v>
      </c>
      <c r="BD391">
        <v>6.0</v>
      </c>
      <c r="BE391">
        <f t="shared" si="2"/>
        <v>5</v>
      </c>
      <c r="BF391">
        <v>5.0</v>
      </c>
    </row>
    <row r="392">
      <c r="A392" s="1">
        <v>390.0</v>
      </c>
      <c r="B392" s="1">
        <v>1.0</v>
      </c>
      <c r="C392" s="1">
        <v>1.0</v>
      </c>
      <c r="D392" s="1">
        <v>0.0</v>
      </c>
      <c r="E392" s="1">
        <v>0.0</v>
      </c>
      <c r="F392" s="1">
        <v>1.0</v>
      </c>
      <c r="G392" s="1">
        <v>0.0</v>
      </c>
      <c r="H392" s="3">
        <v>28381.0</v>
      </c>
      <c r="I392" s="1">
        <v>7.0</v>
      </c>
      <c r="J392" s="1">
        <v>50.0</v>
      </c>
      <c r="K392" s="1">
        <v>10.0</v>
      </c>
      <c r="L392" s="1">
        <v>6.0</v>
      </c>
      <c r="M392" s="1" t="s">
        <v>161</v>
      </c>
      <c r="N392" s="1">
        <v>1.0</v>
      </c>
      <c r="S392" s="1">
        <v>1.0</v>
      </c>
      <c r="T392" s="1" t="s">
        <v>236</v>
      </c>
      <c r="V392" s="1" t="s">
        <v>404</v>
      </c>
      <c r="X392" s="1" t="s">
        <v>243</v>
      </c>
      <c r="Z392" s="1">
        <v>11.0</v>
      </c>
      <c r="AA392" s="1" t="s">
        <v>1909</v>
      </c>
      <c r="AB392" s="1" t="s">
        <v>90</v>
      </c>
      <c r="AC392" s="1">
        <v>0.0</v>
      </c>
      <c r="AD392" s="1">
        <v>0.0</v>
      </c>
      <c r="AE392" s="1">
        <v>0.0</v>
      </c>
      <c r="AF392" s="1">
        <v>0.0</v>
      </c>
      <c r="AG392" s="1">
        <v>1.0</v>
      </c>
      <c r="AH392" s="1">
        <v>0.0</v>
      </c>
      <c r="AI392" s="1">
        <v>0.0</v>
      </c>
      <c r="AJ392" s="1">
        <v>0.0</v>
      </c>
      <c r="AK392" s="1">
        <v>0.0</v>
      </c>
      <c r="AL392" s="1">
        <v>0.0</v>
      </c>
      <c r="AM392" s="1" t="s">
        <v>91</v>
      </c>
      <c r="AO392" s="1">
        <v>4.0</v>
      </c>
      <c r="AQ392" s="1">
        <v>1.0</v>
      </c>
      <c r="AS392" s="1">
        <v>40.0</v>
      </c>
      <c r="AT392" s="1" t="s">
        <v>1910</v>
      </c>
      <c r="AU392" s="1" t="s">
        <v>93</v>
      </c>
      <c r="AW392" s="1">
        <v>7.0</v>
      </c>
      <c r="AX392" s="1" t="s">
        <v>1911</v>
      </c>
      <c r="BA392" s="1">
        <v>0.0</v>
      </c>
      <c r="BB392" s="1">
        <v>41.0</v>
      </c>
      <c r="BC392">
        <f t="shared" si="1"/>
        <v>4</v>
      </c>
      <c r="BD392">
        <v>4.0</v>
      </c>
      <c r="BE392">
        <f t="shared" si="2"/>
        <v>1</v>
      </c>
      <c r="BF392">
        <v>1.0</v>
      </c>
    </row>
    <row r="393">
      <c r="A393" s="1">
        <v>391.0</v>
      </c>
      <c r="B393" s="1">
        <v>0.0</v>
      </c>
      <c r="C393" s="1">
        <v>0.0</v>
      </c>
      <c r="D393" s="1">
        <v>0.0</v>
      </c>
      <c r="E393" s="1">
        <v>1.0</v>
      </c>
      <c r="F393" s="1">
        <v>0.0</v>
      </c>
      <c r="G393" s="1">
        <v>0.0</v>
      </c>
      <c r="H393" s="3">
        <v>29632.0</v>
      </c>
      <c r="I393" s="1">
        <v>8.0</v>
      </c>
      <c r="J393" s="1">
        <v>60.0</v>
      </c>
      <c r="K393" s="1">
        <v>10.0</v>
      </c>
      <c r="L393" s="1">
        <v>5.0</v>
      </c>
      <c r="M393" s="1" t="s">
        <v>96</v>
      </c>
      <c r="N393" s="1">
        <v>0.0</v>
      </c>
      <c r="O393" s="1" t="s">
        <v>86</v>
      </c>
      <c r="Q393" s="1" t="s">
        <v>122</v>
      </c>
      <c r="S393" s="1">
        <v>1.0</v>
      </c>
      <c r="T393" s="1" t="s">
        <v>236</v>
      </c>
      <c r="V393" s="1" t="s">
        <v>129</v>
      </c>
      <c r="X393" s="1" t="s">
        <v>320</v>
      </c>
      <c r="Z393" s="1">
        <v>1.0</v>
      </c>
      <c r="AA393" s="1" t="s">
        <v>1912</v>
      </c>
      <c r="AB393" s="1" t="s">
        <v>1131</v>
      </c>
      <c r="AC393" s="1">
        <v>0.0</v>
      </c>
      <c r="AD393" s="1">
        <v>0.0</v>
      </c>
      <c r="AE393" s="1">
        <v>0.0</v>
      </c>
      <c r="AF393" s="1">
        <v>0.0</v>
      </c>
      <c r="AG393" s="1">
        <v>0.0</v>
      </c>
      <c r="AH393" s="1">
        <v>1.0</v>
      </c>
      <c r="AI393" s="1">
        <v>0.0</v>
      </c>
      <c r="AJ393" s="1">
        <v>0.0</v>
      </c>
      <c r="AK393" s="1">
        <v>0.0</v>
      </c>
      <c r="AL393" s="1">
        <v>0.0</v>
      </c>
      <c r="AM393" s="1" t="s">
        <v>91</v>
      </c>
      <c r="AO393" s="1">
        <v>5.0</v>
      </c>
      <c r="AQ393" s="1">
        <v>3.0</v>
      </c>
      <c r="AS393" s="1">
        <v>14.0</v>
      </c>
      <c r="AT393" s="1" t="s">
        <v>1913</v>
      </c>
      <c r="AU393" s="1" t="s">
        <v>93</v>
      </c>
      <c r="AW393" s="1">
        <v>7.0</v>
      </c>
      <c r="AX393" s="1" t="s">
        <v>1914</v>
      </c>
      <c r="AY393" s="1" t="s">
        <v>1915</v>
      </c>
      <c r="AZ393" s="1" t="s">
        <v>1916</v>
      </c>
      <c r="BA393" s="1">
        <v>1.0</v>
      </c>
      <c r="BB393" s="1">
        <v>37.0</v>
      </c>
      <c r="BC393">
        <f t="shared" si="1"/>
        <v>5</v>
      </c>
      <c r="BD393">
        <v>5.0</v>
      </c>
      <c r="BE393">
        <f t="shared" si="2"/>
        <v>3</v>
      </c>
      <c r="BF393">
        <v>3.0</v>
      </c>
    </row>
    <row r="394">
      <c r="A394" s="1">
        <v>392.0</v>
      </c>
      <c r="B394" s="1">
        <v>0.0</v>
      </c>
      <c r="C394" s="1">
        <v>0.0</v>
      </c>
      <c r="D394" s="1">
        <v>0.0</v>
      </c>
      <c r="E394" s="1">
        <v>0.0</v>
      </c>
      <c r="F394" s="1">
        <v>1.0</v>
      </c>
      <c r="G394" s="1">
        <v>0.0</v>
      </c>
      <c r="H394" s="3">
        <v>27272.0</v>
      </c>
      <c r="I394" s="1">
        <v>7.0</v>
      </c>
      <c r="J394" s="1">
        <v>30.0</v>
      </c>
      <c r="K394" s="1">
        <v>10.0</v>
      </c>
      <c r="L394" s="1">
        <v>4.0</v>
      </c>
      <c r="M394" s="1" t="s">
        <v>121</v>
      </c>
      <c r="N394" s="1">
        <v>1.0</v>
      </c>
      <c r="S394" s="1">
        <v>1.0</v>
      </c>
      <c r="T394" s="1" t="s">
        <v>174</v>
      </c>
      <c r="V394" s="1" t="s">
        <v>76</v>
      </c>
      <c r="X394" s="1" t="s">
        <v>377</v>
      </c>
      <c r="Z394" s="1">
        <v>10.0</v>
      </c>
      <c r="AA394" s="1" t="s">
        <v>1917</v>
      </c>
      <c r="AB394" s="1" t="s">
        <v>79</v>
      </c>
      <c r="AC394" s="1">
        <v>1.0</v>
      </c>
      <c r="AD394" s="1">
        <v>0.0</v>
      </c>
      <c r="AE394" s="1">
        <v>0.0</v>
      </c>
      <c r="AF394" s="1">
        <v>0.0</v>
      </c>
      <c r="AG394" s="1">
        <v>0.0</v>
      </c>
      <c r="AH394" s="1">
        <v>0.0</v>
      </c>
      <c r="AI394" s="1">
        <v>0.0</v>
      </c>
      <c r="AJ394" s="1">
        <v>0.0</v>
      </c>
      <c r="AK394" s="1">
        <v>0.0</v>
      </c>
      <c r="AL394" s="1">
        <v>1.0</v>
      </c>
      <c r="AM394" s="1" t="s">
        <v>187</v>
      </c>
      <c r="AP394" s="1">
        <v>10.0</v>
      </c>
      <c r="AQ394" s="1">
        <v>6.0</v>
      </c>
      <c r="AS394" s="1">
        <v>40.0</v>
      </c>
      <c r="AT394" s="1" t="s">
        <v>1918</v>
      </c>
      <c r="AU394" s="1" t="s">
        <v>82</v>
      </c>
      <c r="AW394" s="1">
        <v>10.0</v>
      </c>
      <c r="AX394" s="1" t="s">
        <v>1919</v>
      </c>
      <c r="AY394" s="1" t="s">
        <v>1920</v>
      </c>
      <c r="AZ394" s="1" t="s">
        <v>1921</v>
      </c>
      <c r="BA394" s="1">
        <v>1.0</v>
      </c>
      <c r="BB394" s="1">
        <v>44.0</v>
      </c>
      <c r="BC394">
        <f t="shared" si="1"/>
        <v>10</v>
      </c>
      <c r="BD394">
        <v>10.0</v>
      </c>
      <c r="BE394">
        <f t="shared" si="2"/>
        <v>6</v>
      </c>
      <c r="BF394">
        <v>6.0</v>
      </c>
    </row>
    <row r="395">
      <c r="A395" s="1">
        <v>393.0</v>
      </c>
      <c r="B395" s="1">
        <v>0.0</v>
      </c>
      <c r="C395" s="1">
        <v>0.0</v>
      </c>
      <c r="D395" s="1">
        <v>1.0</v>
      </c>
      <c r="E395" s="1">
        <v>0.0</v>
      </c>
      <c r="F395" s="1">
        <v>1.0</v>
      </c>
      <c r="G395" s="1">
        <v>0.0</v>
      </c>
      <c r="H395" s="3">
        <v>31097.0</v>
      </c>
      <c r="I395" s="1">
        <v>8.0</v>
      </c>
      <c r="J395" s="1">
        <v>40.0</v>
      </c>
      <c r="K395" s="1">
        <v>12.0</v>
      </c>
      <c r="L395" s="1">
        <v>75.0</v>
      </c>
      <c r="M395" s="1" t="s">
        <v>326</v>
      </c>
      <c r="N395" s="1">
        <v>1.0</v>
      </c>
      <c r="S395" s="1">
        <v>1.0</v>
      </c>
      <c r="T395" s="1" t="s">
        <v>180</v>
      </c>
      <c r="V395" s="1" t="s">
        <v>99</v>
      </c>
      <c r="X395" s="1" t="s">
        <v>181</v>
      </c>
      <c r="Z395" s="1">
        <v>2.0</v>
      </c>
      <c r="AA395" s="1" t="s">
        <v>1922</v>
      </c>
      <c r="AB395" s="1" t="s">
        <v>102</v>
      </c>
      <c r="AC395" s="1">
        <v>0.0</v>
      </c>
      <c r="AD395" s="1">
        <v>0.0</v>
      </c>
      <c r="AE395" s="1">
        <v>0.0</v>
      </c>
      <c r="AF395" s="1">
        <v>1.0</v>
      </c>
      <c r="AG395" s="1">
        <v>0.0</v>
      </c>
      <c r="AH395" s="1">
        <v>0.0</v>
      </c>
      <c r="AI395" s="1">
        <v>0.0</v>
      </c>
      <c r="AJ395" s="1">
        <v>0.0</v>
      </c>
      <c r="AK395" s="1">
        <v>0.0</v>
      </c>
      <c r="AL395" s="1">
        <v>0.0</v>
      </c>
      <c r="AN395" s="1" t="s">
        <v>1923</v>
      </c>
      <c r="AO395" s="1">
        <v>4.0</v>
      </c>
      <c r="AR395" s="1">
        <v>12.0</v>
      </c>
      <c r="AS395" s="1">
        <v>12.0</v>
      </c>
      <c r="AT395" s="1" t="s">
        <v>1924</v>
      </c>
      <c r="AV395" s="1" t="s">
        <v>1925</v>
      </c>
      <c r="AW395" s="1">
        <v>7.0</v>
      </c>
      <c r="AX395" s="1" t="s">
        <v>1926</v>
      </c>
      <c r="AY395" s="1" t="s">
        <v>1927</v>
      </c>
      <c r="BA395" s="1">
        <v>1.0</v>
      </c>
      <c r="BB395" s="1">
        <v>33.0</v>
      </c>
      <c r="BC395">
        <f t="shared" si="1"/>
        <v>4</v>
      </c>
      <c r="BD395">
        <v>4.0</v>
      </c>
      <c r="BE395">
        <f t="shared" si="2"/>
        <v>12</v>
      </c>
      <c r="BF395">
        <v>12.0</v>
      </c>
    </row>
    <row r="396">
      <c r="A396" s="1">
        <v>394.0</v>
      </c>
      <c r="B396" s="1">
        <v>0.0</v>
      </c>
      <c r="C396" s="1">
        <v>0.0</v>
      </c>
      <c r="D396" s="1">
        <v>0.0</v>
      </c>
      <c r="E396" s="1">
        <v>0.0</v>
      </c>
      <c r="F396" s="1">
        <v>1.0</v>
      </c>
      <c r="G396" s="1">
        <v>0.0</v>
      </c>
      <c r="H396" s="3">
        <v>27924.0</v>
      </c>
      <c r="I396" s="1">
        <v>8.0</v>
      </c>
      <c r="J396" s="1">
        <v>0.0</v>
      </c>
      <c r="K396" s="1">
        <v>2.0</v>
      </c>
      <c r="L396" s="1">
        <v>0.0</v>
      </c>
      <c r="M396" s="1" t="s">
        <v>248</v>
      </c>
      <c r="N396" s="1">
        <v>1.0</v>
      </c>
      <c r="S396" s="1">
        <v>1.0</v>
      </c>
      <c r="T396" s="1" t="s">
        <v>433</v>
      </c>
      <c r="V396" s="1" t="s">
        <v>99</v>
      </c>
      <c r="X396" s="1" t="s">
        <v>110</v>
      </c>
      <c r="Z396" s="1">
        <v>20.0</v>
      </c>
      <c r="AA396" s="1" t="s">
        <v>1928</v>
      </c>
      <c r="AB396" s="1" t="s">
        <v>102</v>
      </c>
      <c r="AC396" s="1">
        <v>0.0</v>
      </c>
      <c r="AD396" s="1">
        <v>0.0</v>
      </c>
      <c r="AE396" s="1">
        <v>0.0</v>
      </c>
      <c r="AF396" s="1">
        <v>1.0</v>
      </c>
      <c r="AG396" s="1">
        <v>0.0</v>
      </c>
      <c r="AH396" s="1">
        <v>0.0</v>
      </c>
      <c r="AI396" s="1">
        <v>0.0</v>
      </c>
      <c r="AJ396" s="1">
        <v>0.0</v>
      </c>
      <c r="AK396" s="1">
        <v>0.0</v>
      </c>
      <c r="AL396" s="1">
        <v>0.0</v>
      </c>
      <c r="AM396" s="1" t="s">
        <v>91</v>
      </c>
      <c r="AO396" s="1">
        <v>2.0</v>
      </c>
      <c r="AQ396" s="1">
        <v>2.0</v>
      </c>
      <c r="AS396" s="1">
        <v>80.0</v>
      </c>
      <c r="AT396" s="1" t="s">
        <v>1929</v>
      </c>
      <c r="AV396" s="1" t="s">
        <v>1930</v>
      </c>
      <c r="AW396" s="1">
        <v>10.0</v>
      </c>
      <c r="AY396" s="1" t="s">
        <v>1401</v>
      </c>
      <c r="AZ396" s="1" t="s">
        <v>1931</v>
      </c>
      <c r="BA396" s="1">
        <v>1.0</v>
      </c>
      <c r="BB396" s="1">
        <v>42.0</v>
      </c>
      <c r="BC396">
        <f t="shared" si="1"/>
        <v>2</v>
      </c>
      <c r="BD396">
        <v>2.0</v>
      </c>
      <c r="BE396">
        <f t="shared" si="2"/>
        <v>2</v>
      </c>
      <c r="BF396">
        <v>2.0</v>
      </c>
    </row>
    <row r="397">
      <c r="A397" s="1">
        <v>395.0</v>
      </c>
      <c r="B397" s="1">
        <v>1.0</v>
      </c>
      <c r="C397" s="1">
        <v>1.0</v>
      </c>
      <c r="D397" s="1">
        <v>0.0</v>
      </c>
      <c r="E397" s="1">
        <v>1.0</v>
      </c>
      <c r="F397" s="1">
        <v>1.0</v>
      </c>
      <c r="G397" s="1">
        <v>0.0</v>
      </c>
      <c r="H397" s="3">
        <v>28110.0</v>
      </c>
      <c r="I397" s="1">
        <v>7.0</v>
      </c>
      <c r="J397" s="1">
        <v>3.0</v>
      </c>
      <c r="K397" s="1">
        <v>15.0</v>
      </c>
      <c r="L397" s="1">
        <v>7.0</v>
      </c>
      <c r="M397" s="1" t="s">
        <v>96</v>
      </c>
      <c r="N397" s="1">
        <v>0.0</v>
      </c>
      <c r="O397" s="1" t="s">
        <v>116</v>
      </c>
      <c r="R397" s="1" t="s">
        <v>1932</v>
      </c>
      <c r="S397" s="1">
        <v>1.0</v>
      </c>
      <c r="T397" s="1" t="s">
        <v>433</v>
      </c>
      <c r="V397" s="1" t="s">
        <v>76</v>
      </c>
      <c r="X397" s="1" t="s">
        <v>377</v>
      </c>
      <c r="Z397" s="1">
        <v>20.0</v>
      </c>
      <c r="AA397" s="1" t="s">
        <v>1933</v>
      </c>
      <c r="AB397" s="1" t="s">
        <v>79</v>
      </c>
      <c r="AC397" s="1">
        <v>0.0</v>
      </c>
      <c r="AD397" s="1">
        <v>0.0</v>
      </c>
      <c r="AE397" s="1">
        <v>0.0</v>
      </c>
      <c r="AF397" s="1">
        <v>0.0</v>
      </c>
      <c r="AG397" s="1">
        <v>0.0</v>
      </c>
      <c r="AH397" s="1">
        <v>1.0</v>
      </c>
      <c r="AI397" s="1">
        <v>0.0</v>
      </c>
      <c r="AJ397" s="1">
        <v>0.0</v>
      </c>
      <c r="AK397" s="1">
        <v>0.0</v>
      </c>
      <c r="AL397" s="1">
        <v>0.0</v>
      </c>
      <c r="AM397" s="1" t="s">
        <v>80</v>
      </c>
      <c r="AO397" s="1">
        <v>5.0</v>
      </c>
      <c r="AR397" s="1">
        <v>7.0</v>
      </c>
      <c r="AS397" s="1">
        <v>16.0</v>
      </c>
      <c r="AT397" s="1" t="s">
        <v>1934</v>
      </c>
      <c r="AU397" s="1" t="s">
        <v>93</v>
      </c>
      <c r="AW397" s="1">
        <v>10.0</v>
      </c>
      <c r="AX397" s="1" t="s">
        <v>1935</v>
      </c>
      <c r="AY397" s="1" t="s">
        <v>1936</v>
      </c>
      <c r="AZ397" s="1" t="s">
        <v>1937</v>
      </c>
      <c r="BB397" s="1">
        <v>41.0</v>
      </c>
      <c r="BC397">
        <f t="shared" si="1"/>
        <v>5</v>
      </c>
      <c r="BD397">
        <v>5.0</v>
      </c>
      <c r="BE397">
        <f t="shared" si="2"/>
        <v>7</v>
      </c>
      <c r="BF397">
        <v>7.0</v>
      </c>
    </row>
    <row r="398">
      <c r="A398" s="1">
        <v>396.0</v>
      </c>
      <c r="B398" s="1">
        <v>1.0</v>
      </c>
      <c r="C398" s="1">
        <v>0.0</v>
      </c>
      <c r="D398" s="1">
        <v>0.0</v>
      </c>
      <c r="E398" s="1">
        <v>1.0</v>
      </c>
      <c r="F398" s="1">
        <v>1.0</v>
      </c>
      <c r="G398" s="1">
        <v>0.0</v>
      </c>
      <c r="H398" s="3">
        <v>28531.0</v>
      </c>
      <c r="I398" s="1">
        <v>7.0</v>
      </c>
      <c r="J398" s="1">
        <v>0.0</v>
      </c>
      <c r="K398" s="1">
        <v>8.0</v>
      </c>
      <c r="L398" s="1">
        <v>10.0</v>
      </c>
      <c r="M398" s="1" t="s">
        <v>72</v>
      </c>
      <c r="N398" s="1">
        <v>1.0</v>
      </c>
      <c r="S398" s="1">
        <v>1.0</v>
      </c>
      <c r="T398" s="1" t="s">
        <v>163</v>
      </c>
      <c r="V398" s="1" t="s">
        <v>109</v>
      </c>
      <c r="X398" s="1" t="s">
        <v>333</v>
      </c>
      <c r="Z398" s="1">
        <v>15.0</v>
      </c>
      <c r="AA398" s="1" t="s">
        <v>1938</v>
      </c>
      <c r="AB398" s="1" t="s">
        <v>102</v>
      </c>
      <c r="AC398" s="1">
        <v>0.0</v>
      </c>
      <c r="AD398" s="1">
        <v>0.0</v>
      </c>
      <c r="AE398" s="1">
        <v>0.0</v>
      </c>
      <c r="AF398" s="1">
        <v>0.0</v>
      </c>
      <c r="AG398" s="1">
        <v>0.0</v>
      </c>
      <c r="AH398" s="1">
        <v>1.0</v>
      </c>
      <c r="AI398" s="1">
        <v>0.0</v>
      </c>
      <c r="AJ398" s="1">
        <v>0.0</v>
      </c>
      <c r="AK398" s="1">
        <v>0.0</v>
      </c>
      <c r="AL398" s="1">
        <v>0.0</v>
      </c>
      <c r="AM398" s="1" t="s">
        <v>91</v>
      </c>
      <c r="AO398" s="1">
        <v>6.0</v>
      </c>
      <c r="AQ398" s="1">
        <v>6.0</v>
      </c>
      <c r="AS398" s="1">
        <v>8.0</v>
      </c>
      <c r="AT398" s="1" t="s">
        <v>1939</v>
      </c>
      <c r="AU398" s="1" t="s">
        <v>93</v>
      </c>
      <c r="AW398" s="1">
        <v>10.0</v>
      </c>
      <c r="AX398" s="1" t="s">
        <v>1940</v>
      </c>
      <c r="BA398" s="1">
        <v>1.0</v>
      </c>
      <c r="BB398" s="1">
        <v>40.0</v>
      </c>
      <c r="BC398">
        <f t="shared" si="1"/>
        <v>6</v>
      </c>
      <c r="BD398">
        <v>6.0</v>
      </c>
      <c r="BE398">
        <f t="shared" si="2"/>
        <v>6</v>
      </c>
      <c r="BF398">
        <v>6.0</v>
      </c>
    </row>
    <row r="399">
      <c r="A399" s="1">
        <v>397.0</v>
      </c>
      <c r="B399" s="1">
        <v>0.0</v>
      </c>
      <c r="C399" s="1">
        <v>1.0</v>
      </c>
      <c r="D399" s="1">
        <v>0.0</v>
      </c>
      <c r="E399" s="1">
        <v>0.0</v>
      </c>
      <c r="F399" s="1">
        <v>0.0</v>
      </c>
      <c r="G399" s="1">
        <v>0.0</v>
      </c>
      <c r="H399" s="3">
        <v>31647.0</v>
      </c>
      <c r="I399" s="1">
        <v>8.0</v>
      </c>
      <c r="J399" s="1">
        <v>20.0</v>
      </c>
      <c r="K399" s="1">
        <v>6.0</v>
      </c>
      <c r="L399" s="1">
        <v>0.0</v>
      </c>
      <c r="M399" s="1" t="s">
        <v>72</v>
      </c>
      <c r="N399" s="1">
        <v>0.0</v>
      </c>
      <c r="O399" s="1" t="s">
        <v>97</v>
      </c>
      <c r="Q399" s="1" t="s">
        <v>122</v>
      </c>
      <c r="S399" s="1">
        <v>1.0</v>
      </c>
      <c r="T399" s="1" t="s">
        <v>236</v>
      </c>
      <c r="V399" s="1" t="s">
        <v>99</v>
      </c>
      <c r="X399" s="1" t="s">
        <v>110</v>
      </c>
      <c r="Z399" s="1">
        <v>8.0</v>
      </c>
      <c r="AA399" s="1" t="s">
        <v>213</v>
      </c>
      <c r="AB399" s="1" t="s">
        <v>79</v>
      </c>
      <c r="AC399" s="1">
        <v>0.0</v>
      </c>
      <c r="AD399" s="1">
        <v>0.0</v>
      </c>
      <c r="AE399" s="1">
        <v>0.0</v>
      </c>
      <c r="AF399" s="1">
        <v>0.0</v>
      </c>
      <c r="AG399" s="1">
        <v>1.0</v>
      </c>
      <c r="AH399" s="1">
        <v>0.0</v>
      </c>
      <c r="AI399" s="1">
        <v>0.0</v>
      </c>
      <c r="AJ399" s="1">
        <v>0.0</v>
      </c>
      <c r="AK399" s="1">
        <v>0.0</v>
      </c>
      <c r="AL399" s="1">
        <v>0.0</v>
      </c>
      <c r="AM399" s="1" t="s">
        <v>80</v>
      </c>
      <c r="AO399" s="1">
        <v>2.0</v>
      </c>
      <c r="AQ399" s="1">
        <v>2.0</v>
      </c>
      <c r="AS399" s="1">
        <v>3.0</v>
      </c>
      <c r="AT399" s="1" t="s">
        <v>1941</v>
      </c>
      <c r="AU399" s="1" t="s">
        <v>213</v>
      </c>
      <c r="AW399" s="1">
        <v>6.0</v>
      </c>
      <c r="AX399" s="1" t="s">
        <v>1942</v>
      </c>
      <c r="BA399" s="1">
        <v>1.0</v>
      </c>
      <c r="BB399" s="1">
        <v>32.0</v>
      </c>
      <c r="BC399">
        <f t="shared" si="1"/>
        <v>2</v>
      </c>
      <c r="BD399">
        <v>2.0</v>
      </c>
      <c r="BE399">
        <f t="shared" si="2"/>
        <v>2</v>
      </c>
      <c r="BF399">
        <v>2.0</v>
      </c>
    </row>
    <row r="400">
      <c r="A400" s="1">
        <v>398.0</v>
      </c>
      <c r="B400" s="1">
        <v>1.0</v>
      </c>
      <c r="C400" s="1">
        <v>0.0</v>
      </c>
      <c r="D400" s="1">
        <v>0.0</v>
      </c>
      <c r="E400" s="1">
        <v>0.0</v>
      </c>
      <c r="F400" s="1">
        <v>1.0</v>
      </c>
      <c r="G400" s="1">
        <v>0.0</v>
      </c>
      <c r="H400" s="3">
        <v>22802.0</v>
      </c>
      <c r="I400" s="1">
        <v>7.0</v>
      </c>
      <c r="J400" s="1">
        <v>90.0</v>
      </c>
      <c r="K400" s="1">
        <v>13.0</v>
      </c>
      <c r="L400" s="1">
        <v>20.0</v>
      </c>
      <c r="M400" s="1" t="s">
        <v>248</v>
      </c>
      <c r="N400" s="1">
        <v>1.0</v>
      </c>
      <c r="O400" s="1" t="s">
        <v>86</v>
      </c>
      <c r="Q400" s="1" t="s">
        <v>117</v>
      </c>
      <c r="S400" s="1">
        <v>1.0</v>
      </c>
      <c r="T400" s="1" t="s">
        <v>236</v>
      </c>
      <c r="V400" s="1" t="s">
        <v>76</v>
      </c>
      <c r="X400" s="1" t="s">
        <v>110</v>
      </c>
      <c r="Z400" s="1">
        <v>20.0</v>
      </c>
      <c r="AA400" s="1" t="s">
        <v>1943</v>
      </c>
      <c r="AB400" s="1" t="s">
        <v>102</v>
      </c>
      <c r="AC400" s="1">
        <v>0.0</v>
      </c>
      <c r="AD400" s="1">
        <v>0.0</v>
      </c>
      <c r="AE400" s="1">
        <v>0.0</v>
      </c>
      <c r="AF400" s="1">
        <v>0.0</v>
      </c>
      <c r="AG400" s="1">
        <v>1.0</v>
      </c>
      <c r="AH400" s="1">
        <v>1.0</v>
      </c>
      <c r="AI400" s="1">
        <v>0.0</v>
      </c>
      <c r="AJ400" s="1">
        <v>0.0</v>
      </c>
      <c r="AK400" s="1">
        <v>0.0</v>
      </c>
      <c r="AL400" s="1">
        <v>1.0</v>
      </c>
      <c r="AM400" s="1" t="s">
        <v>103</v>
      </c>
      <c r="AO400" s="1">
        <v>6.0</v>
      </c>
      <c r="AQ400" s="1">
        <v>3.0</v>
      </c>
      <c r="AS400" s="1">
        <v>12.0</v>
      </c>
      <c r="AT400" s="1" t="s">
        <v>1944</v>
      </c>
      <c r="AU400" s="1" t="s">
        <v>93</v>
      </c>
      <c r="AW400" s="1">
        <v>10.0</v>
      </c>
      <c r="AX400" s="1" t="s">
        <v>1945</v>
      </c>
      <c r="AY400" s="1" t="s">
        <v>1946</v>
      </c>
      <c r="AZ400" s="1" t="s">
        <v>1947</v>
      </c>
      <c r="BB400" s="1">
        <v>56.0</v>
      </c>
      <c r="BC400">
        <f t="shared" si="1"/>
        <v>6</v>
      </c>
      <c r="BD400">
        <v>6.0</v>
      </c>
      <c r="BE400">
        <f t="shared" si="2"/>
        <v>3</v>
      </c>
      <c r="BF400">
        <v>3.0</v>
      </c>
    </row>
    <row r="401">
      <c r="A401" s="1">
        <v>399.0</v>
      </c>
      <c r="B401" s="1">
        <v>0.0</v>
      </c>
      <c r="C401" s="1">
        <v>1.0</v>
      </c>
      <c r="D401" s="1">
        <v>1.0</v>
      </c>
      <c r="E401" s="1">
        <v>1.0</v>
      </c>
      <c r="F401" s="1">
        <v>0.0</v>
      </c>
      <c r="G401" s="1">
        <v>0.0</v>
      </c>
      <c r="H401" s="3">
        <v>34906.0</v>
      </c>
      <c r="I401" s="1">
        <v>5.0</v>
      </c>
      <c r="J401" s="1">
        <v>0.0</v>
      </c>
      <c r="K401" s="1">
        <v>8.0</v>
      </c>
      <c r="L401" s="1">
        <v>10.0</v>
      </c>
      <c r="M401" s="1" t="s">
        <v>121</v>
      </c>
      <c r="N401" s="1">
        <v>1.0</v>
      </c>
      <c r="S401" s="1">
        <v>0.0</v>
      </c>
      <c r="AB401" s="1" t="s">
        <v>186</v>
      </c>
      <c r="AC401" s="1">
        <v>0.0</v>
      </c>
      <c r="AD401" s="1">
        <v>0.0</v>
      </c>
      <c r="AE401" s="1">
        <v>1.0</v>
      </c>
      <c r="AF401" s="1">
        <v>0.0</v>
      </c>
      <c r="AG401" s="1">
        <v>0.0</v>
      </c>
      <c r="AH401" s="1">
        <v>0.0</v>
      </c>
      <c r="AI401" s="1">
        <v>0.0</v>
      </c>
      <c r="AJ401" s="1">
        <v>0.0</v>
      </c>
      <c r="AK401" s="1">
        <v>1.0</v>
      </c>
      <c r="AL401" s="1">
        <v>0.0</v>
      </c>
      <c r="AU401" s="1" t="s">
        <v>82</v>
      </c>
      <c r="AW401" s="1">
        <v>8.0</v>
      </c>
      <c r="AX401" s="1" t="s">
        <v>1948</v>
      </c>
      <c r="AY401" s="1" t="s">
        <v>1949</v>
      </c>
      <c r="AZ401" s="1" t="s">
        <v>1950</v>
      </c>
      <c r="BA401" s="1">
        <v>1.0</v>
      </c>
      <c r="BB401" s="1">
        <v>23.0</v>
      </c>
      <c r="BC401" t="str">
        <f t="shared" si="1"/>
        <v/>
      </c>
      <c r="BE401" t="str">
        <f t="shared" si="2"/>
        <v/>
      </c>
    </row>
    <row r="402">
      <c r="A402" s="1">
        <v>400.0</v>
      </c>
      <c r="B402" s="1">
        <v>1.0</v>
      </c>
      <c r="C402" s="1">
        <v>1.0</v>
      </c>
      <c r="D402" s="1">
        <v>0.0</v>
      </c>
      <c r="E402" s="1">
        <v>0.0</v>
      </c>
      <c r="F402" s="1">
        <v>1.0</v>
      </c>
      <c r="G402" s="1">
        <v>0.0</v>
      </c>
      <c r="H402" s="3">
        <v>42940.0</v>
      </c>
      <c r="I402" s="1">
        <v>7.0</v>
      </c>
      <c r="J402" s="1">
        <v>30.0</v>
      </c>
      <c r="K402" s="1">
        <v>12.0</v>
      </c>
      <c r="L402" s="1">
        <v>25.0</v>
      </c>
      <c r="M402" s="1" t="s">
        <v>326</v>
      </c>
      <c r="N402" s="1">
        <v>0.0</v>
      </c>
      <c r="O402" s="1" t="s">
        <v>410</v>
      </c>
      <c r="Q402" s="1" t="s">
        <v>122</v>
      </c>
      <c r="S402" s="1">
        <v>1.0</v>
      </c>
      <c r="T402" s="1" t="s">
        <v>485</v>
      </c>
      <c r="V402" s="1" t="s">
        <v>76</v>
      </c>
      <c r="X402" s="1" t="s">
        <v>328</v>
      </c>
      <c r="Z402" s="1">
        <v>6.0</v>
      </c>
      <c r="AA402" s="1" t="s">
        <v>1951</v>
      </c>
      <c r="AB402" s="1" t="s">
        <v>102</v>
      </c>
      <c r="AC402" s="1">
        <v>0.0</v>
      </c>
      <c r="AD402" s="1">
        <v>0.0</v>
      </c>
      <c r="AE402" s="1">
        <v>1.0</v>
      </c>
      <c r="AF402" s="1">
        <v>0.0</v>
      </c>
      <c r="AG402" s="1">
        <v>0.0</v>
      </c>
      <c r="AH402" s="1">
        <v>0.0</v>
      </c>
      <c r="AI402" s="1">
        <v>0.0</v>
      </c>
      <c r="AJ402" s="1">
        <v>0.0</v>
      </c>
      <c r="AK402" s="1">
        <v>0.0</v>
      </c>
      <c r="AL402" s="1">
        <v>0.0</v>
      </c>
      <c r="AM402" s="1" t="s">
        <v>103</v>
      </c>
      <c r="AO402" s="1">
        <v>4.0</v>
      </c>
      <c r="AQ402" s="1">
        <v>4.0</v>
      </c>
      <c r="AS402" s="1">
        <v>25.0</v>
      </c>
      <c r="AT402" s="1" t="s">
        <v>1952</v>
      </c>
      <c r="AV402" s="1" t="s">
        <v>1167</v>
      </c>
      <c r="AW402" s="1">
        <v>7.0</v>
      </c>
      <c r="AX402" s="1" t="s">
        <v>1953</v>
      </c>
      <c r="AZ402" s="1" t="s">
        <v>1954</v>
      </c>
      <c r="BA402" s="1">
        <v>0.0</v>
      </c>
      <c r="BB402" s="1">
        <v>1.0</v>
      </c>
      <c r="BC402">
        <f t="shared" si="1"/>
        <v>4</v>
      </c>
      <c r="BD402">
        <v>4.0</v>
      </c>
      <c r="BE402">
        <f t="shared" si="2"/>
        <v>4</v>
      </c>
      <c r="BF402">
        <v>4.0</v>
      </c>
    </row>
    <row r="403">
      <c r="A403" s="1">
        <v>401.0</v>
      </c>
      <c r="B403" s="1">
        <v>1.0</v>
      </c>
      <c r="C403" s="1">
        <v>1.0</v>
      </c>
      <c r="D403" s="1">
        <v>0.0</v>
      </c>
      <c r="E403" s="1">
        <v>0.0</v>
      </c>
      <c r="F403" s="1">
        <v>1.0</v>
      </c>
      <c r="G403" s="1">
        <v>0.0</v>
      </c>
      <c r="H403" s="3">
        <v>27108.0</v>
      </c>
      <c r="I403" s="1">
        <v>7.0</v>
      </c>
      <c r="J403" s="1">
        <v>100.0</v>
      </c>
      <c r="K403" s="1">
        <v>11.0</v>
      </c>
      <c r="L403" s="1">
        <v>6.0</v>
      </c>
      <c r="M403" s="1" t="s">
        <v>72</v>
      </c>
      <c r="N403" s="1">
        <v>0.0</v>
      </c>
      <c r="O403" s="1" t="s">
        <v>145</v>
      </c>
      <c r="Q403" s="1" t="s">
        <v>122</v>
      </c>
      <c r="S403" s="1">
        <v>1.0</v>
      </c>
      <c r="T403" s="1" t="s">
        <v>9</v>
      </c>
      <c r="W403" s="1" t="s">
        <v>1955</v>
      </c>
      <c r="X403" s="1" t="s">
        <v>440</v>
      </c>
      <c r="Z403" s="1">
        <v>3.0</v>
      </c>
      <c r="AA403" s="1" t="s">
        <v>1956</v>
      </c>
      <c r="AB403" s="1" t="s">
        <v>79</v>
      </c>
      <c r="AC403" s="1">
        <v>0.0</v>
      </c>
      <c r="AD403" s="1">
        <v>0.0</v>
      </c>
      <c r="AE403" s="1">
        <v>0.0</v>
      </c>
      <c r="AF403" s="1">
        <v>1.0</v>
      </c>
      <c r="AG403" s="1">
        <v>0.0</v>
      </c>
      <c r="AH403" s="1">
        <v>0.0</v>
      </c>
      <c r="AI403" s="1">
        <v>0.0</v>
      </c>
      <c r="AJ403" s="1">
        <v>0.0</v>
      </c>
      <c r="AK403" s="1">
        <v>0.0</v>
      </c>
      <c r="AL403" s="1">
        <v>0.0</v>
      </c>
      <c r="AM403" s="1" t="s">
        <v>91</v>
      </c>
      <c r="AO403" s="1">
        <v>5.0</v>
      </c>
      <c r="AQ403" s="1">
        <v>5.0</v>
      </c>
      <c r="AS403" s="1">
        <v>130.0</v>
      </c>
      <c r="AT403" s="1" t="s">
        <v>1957</v>
      </c>
      <c r="AU403" s="1" t="s">
        <v>93</v>
      </c>
      <c r="AW403" s="1">
        <v>7.0</v>
      </c>
      <c r="AX403" s="1" t="s">
        <v>1958</v>
      </c>
      <c r="AY403" s="1" t="s">
        <v>1959</v>
      </c>
      <c r="BA403" s="1">
        <v>1.0</v>
      </c>
      <c r="BB403" s="1">
        <v>44.0</v>
      </c>
      <c r="BC403">
        <f t="shared" si="1"/>
        <v>5</v>
      </c>
      <c r="BD403">
        <v>5.0</v>
      </c>
      <c r="BE403">
        <f t="shared" si="2"/>
        <v>5</v>
      </c>
      <c r="BF403">
        <v>5.0</v>
      </c>
    </row>
    <row r="404">
      <c r="A404" s="1">
        <v>402.0</v>
      </c>
      <c r="B404" s="1">
        <v>0.0</v>
      </c>
      <c r="C404" s="1">
        <v>1.0</v>
      </c>
      <c r="D404" s="1">
        <v>0.0</v>
      </c>
      <c r="E404" s="1">
        <v>0.0</v>
      </c>
      <c r="F404" s="1">
        <v>0.0</v>
      </c>
      <c r="G404" s="1">
        <v>0.0</v>
      </c>
      <c r="H404" s="3">
        <v>32681.0</v>
      </c>
      <c r="I404" s="1">
        <v>7.0</v>
      </c>
      <c r="J404" s="1">
        <v>10.0</v>
      </c>
      <c r="K404" s="1">
        <v>10.0</v>
      </c>
      <c r="L404" s="1">
        <v>15.0</v>
      </c>
      <c r="M404" s="1" t="s">
        <v>144</v>
      </c>
      <c r="N404" s="1">
        <v>1.0</v>
      </c>
      <c r="S404" s="1">
        <v>1.0</v>
      </c>
      <c r="T404" s="1" t="s">
        <v>236</v>
      </c>
      <c r="V404" s="1" t="s">
        <v>129</v>
      </c>
      <c r="X404" s="1" t="s">
        <v>110</v>
      </c>
      <c r="Z404" s="1">
        <v>6.0</v>
      </c>
      <c r="AA404" s="1" t="s">
        <v>1960</v>
      </c>
      <c r="AB404" s="1" t="s">
        <v>102</v>
      </c>
      <c r="AC404" s="1">
        <v>0.0</v>
      </c>
      <c r="AD404" s="1">
        <v>0.0</v>
      </c>
      <c r="AE404" s="1">
        <v>0.0</v>
      </c>
      <c r="AF404" s="1">
        <v>1.0</v>
      </c>
      <c r="AG404" s="1">
        <v>0.0</v>
      </c>
      <c r="AH404" s="1">
        <v>0.0</v>
      </c>
      <c r="AI404" s="1">
        <v>0.0</v>
      </c>
      <c r="AJ404" s="1">
        <v>0.0</v>
      </c>
      <c r="AK404" s="1">
        <v>0.0</v>
      </c>
      <c r="AL404" s="1">
        <v>0.0</v>
      </c>
      <c r="AM404" s="1" t="s">
        <v>80</v>
      </c>
      <c r="AO404" s="1">
        <v>4.0</v>
      </c>
      <c r="AQ404" s="1">
        <v>4.0</v>
      </c>
      <c r="AS404" s="1">
        <v>10.0</v>
      </c>
      <c r="AT404" s="1" t="s">
        <v>1961</v>
      </c>
      <c r="AU404" s="1" t="s">
        <v>93</v>
      </c>
      <c r="AW404" s="1">
        <v>10.0</v>
      </c>
      <c r="AX404" s="1" t="s">
        <v>1962</v>
      </c>
      <c r="AY404" s="1" t="s">
        <v>1963</v>
      </c>
      <c r="BA404" s="1">
        <v>1.0</v>
      </c>
      <c r="BB404" s="1">
        <v>29.0</v>
      </c>
      <c r="BC404">
        <f t="shared" si="1"/>
        <v>4</v>
      </c>
      <c r="BD404">
        <v>4.0</v>
      </c>
      <c r="BE404">
        <f t="shared" si="2"/>
        <v>4</v>
      </c>
      <c r="BF404">
        <v>4.0</v>
      </c>
    </row>
    <row r="405">
      <c r="A405" s="1">
        <v>403.0</v>
      </c>
      <c r="B405" s="1">
        <v>1.0</v>
      </c>
      <c r="C405" s="1">
        <v>1.0</v>
      </c>
      <c r="D405" s="1">
        <v>0.0</v>
      </c>
      <c r="E405" s="1">
        <v>0.0</v>
      </c>
      <c r="F405" s="1">
        <v>1.0</v>
      </c>
      <c r="G405" s="1">
        <v>0.0</v>
      </c>
      <c r="H405" s="3">
        <v>31806.0</v>
      </c>
      <c r="I405" s="1">
        <v>8.0</v>
      </c>
      <c r="J405" s="1">
        <v>45.0</v>
      </c>
      <c r="K405" s="1">
        <v>12.0</v>
      </c>
      <c r="L405" s="1">
        <v>2.0</v>
      </c>
      <c r="M405" s="1" t="s">
        <v>357</v>
      </c>
      <c r="N405" s="1">
        <v>1.0</v>
      </c>
      <c r="S405" s="1">
        <v>1.0</v>
      </c>
      <c r="T405" s="1" t="s">
        <v>174</v>
      </c>
      <c r="V405" s="1" t="s">
        <v>76</v>
      </c>
      <c r="X405" s="1" t="s">
        <v>181</v>
      </c>
      <c r="Z405" s="1">
        <v>2.0</v>
      </c>
      <c r="AA405" s="1" t="s">
        <v>1964</v>
      </c>
      <c r="AB405" s="1" t="s">
        <v>79</v>
      </c>
      <c r="AC405" s="1">
        <v>0.0</v>
      </c>
      <c r="AD405" s="1">
        <v>0.0</v>
      </c>
      <c r="AE405" s="1">
        <v>1.0</v>
      </c>
      <c r="AF405" s="1">
        <v>0.0</v>
      </c>
      <c r="AG405" s="1">
        <v>0.0</v>
      </c>
      <c r="AH405" s="1">
        <v>0.0</v>
      </c>
      <c r="AI405" s="1">
        <v>0.0</v>
      </c>
      <c r="AJ405" s="1">
        <v>0.0</v>
      </c>
      <c r="AK405" s="1">
        <v>0.0</v>
      </c>
      <c r="AL405" s="1">
        <v>0.0</v>
      </c>
      <c r="AM405" s="1" t="s">
        <v>91</v>
      </c>
      <c r="AO405" s="1">
        <v>6.0</v>
      </c>
      <c r="AQ405" s="1">
        <v>4.0</v>
      </c>
      <c r="AS405" s="1">
        <v>35.0</v>
      </c>
      <c r="AT405" s="1" t="s">
        <v>1965</v>
      </c>
      <c r="AU405" s="1" t="s">
        <v>93</v>
      </c>
      <c r="AW405" s="1">
        <v>9.0</v>
      </c>
      <c r="AX405" s="1" t="s">
        <v>94</v>
      </c>
      <c r="AY405" s="1" t="s">
        <v>1966</v>
      </c>
      <c r="BA405" s="1">
        <v>1.0</v>
      </c>
      <c r="BB405" s="1">
        <v>31.0</v>
      </c>
      <c r="BC405">
        <f t="shared" si="1"/>
        <v>6</v>
      </c>
      <c r="BD405">
        <v>6.0</v>
      </c>
      <c r="BE405">
        <f t="shared" si="2"/>
        <v>4</v>
      </c>
      <c r="BF405">
        <v>4.0</v>
      </c>
    </row>
    <row r="406">
      <c r="A406" s="1">
        <v>404.0</v>
      </c>
      <c r="B406" s="1">
        <v>1.0</v>
      </c>
      <c r="C406" s="1">
        <v>0.0</v>
      </c>
      <c r="D406" s="1">
        <v>1.0</v>
      </c>
      <c r="E406" s="1">
        <v>1.0</v>
      </c>
      <c r="F406" s="1">
        <v>1.0</v>
      </c>
      <c r="G406" s="1">
        <v>0.0</v>
      </c>
      <c r="H406" s="3">
        <v>33365.0</v>
      </c>
      <c r="I406" s="1">
        <v>7.0</v>
      </c>
      <c r="J406" s="1">
        <v>60.0</v>
      </c>
      <c r="K406" s="1">
        <v>8.0</v>
      </c>
      <c r="L406" s="1">
        <v>2.0</v>
      </c>
      <c r="M406" s="1" t="s">
        <v>326</v>
      </c>
      <c r="N406" s="1">
        <v>0.0</v>
      </c>
      <c r="O406" s="1" t="s">
        <v>86</v>
      </c>
      <c r="Q406" s="1" t="s">
        <v>74</v>
      </c>
      <c r="S406" s="1">
        <v>1.0</v>
      </c>
      <c r="T406" s="1" t="s">
        <v>195</v>
      </c>
      <c r="V406" s="1" t="s">
        <v>371</v>
      </c>
      <c r="X406" s="1" t="s">
        <v>513</v>
      </c>
      <c r="Z406" s="1">
        <v>2.0</v>
      </c>
      <c r="AA406" s="1" t="s">
        <v>1967</v>
      </c>
      <c r="AB406" s="1" t="s">
        <v>79</v>
      </c>
      <c r="AC406" s="1">
        <v>0.0</v>
      </c>
      <c r="AD406" s="1">
        <v>0.0</v>
      </c>
      <c r="AE406" s="1">
        <v>0.0</v>
      </c>
      <c r="AF406" s="1">
        <v>0.0</v>
      </c>
      <c r="AG406" s="1">
        <v>1.0</v>
      </c>
      <c r="AH406" s="1">
        <v>0.0</v>
      </c>
      <c r="AI406" s="1">
        <v>0.0</v>
      </c>
      <c r="AJ406" s="1">
        <v>0.0</v>
      </c>
      <c r="AK406" s="1">
        <v>0.0</v>
      </c>
      <c r="AL406" s="1">
        <v>0.0</v>
      </c>
      <c r="AM406" s="1" t="s">
        <v>103</v>
      </c>
      <c r="AO406" s="1">
        <v>5.0</v>
      </c>
      <c r="AQ406" s="1">
        <v>3.0</v>
      </c>
      <c r="AS406" s="1">
        <v>10.0</v>
      </c>
      <c r="AT406" s="1" t="s">
        <v>1968</v>
      </c>
      <c r="AU406" s="1" t="s">
        <v>93</v>
      </c>
      <c r="AW406" s="1">
        <v>10.0</v>
      </c>
      <c r="AX406" s="1" t="s">
        <v>1969</v>
      </c>
      <c r="AY406" s="1" t="s">
        <v>1970</v>
      </c>
      <c r="AZ406" s="1" t="s">
        <v>1971</v>
      </c>
      <c r="BA406" s="1">
        <v>1.0</v>
      </c>
      <c r="BB406" s="1">
        <v>27.0</v>
      </c>
      <c r="BC406">
        <f t="shared" si="1"/>
        <v>5</v>
      </c>
      <c r="BD406">
        <v>5.0</v>
      </c>
      <c r="BE406">
        <f t="shared" si="2"/>
        <v>3</v>
      </c>
      <c r="BF406">
        <v>3.0</v>
      </c>
    </row>
    <row r="407">
      <c r="A407" s="1">
        <v>405.0</v>
      </c>
      <c r="B407" s="1">
        <v>0.0</v>
      </c>
      <c r="C407" s="1">
        <v>0.0</v>
      </c>
      <c r="D407" s="1">
        <v>0.0</v>
      </c>
      <c r="E407" s="1">
        <v>1.0</v>
      </c>
      <c r="F407" s="1">
        <v>1.0</v>
      </c>
      <c r="G407" s="1">
        <v>0.0</v>
      </c>
      <c r="H407" s="3">
        <v>35212.0</v>
      </c>
      <c r="I407" s="1">
        <v>4.0</v>
      </c>
      <c r="J407" s="1">
        <v>10.0</v>
      </c>
      <c r="K407" s="1">
        <v>10.0</v>
      </c>
      <c r="L407" s="1">
        <v>14.0</v>
      </c>
      <c r="M407" s="1" t="s">
        <v>121</v>
      </c>
      <c r="N407" s="1">
        <v>0.0</v>
      </c>
      <c r="O407" s="1" t="s">
        <v>86</v>
      </c>
      <c r="Q407" s="1" t="s">
        <v>117</v>
      </c>
      <c r="S407" s="1">
        <v>0.0</v>
      </c>
      <c r="AB407" s="1" t="s">
        <v>79</v>
      </c>
      <c r="AC407" s="1">
        <v>0.0</v>
      </c>
      <c r="AD407" s="1">
        <v>0.0</v>
      </c>
      <c r="AE407" s="1">
        <v>0.0</v>
      </c>
      <c r="AF407" s="1">
        <v>1.0</v>
      </c>
      <c r="AG407" s="1">
        <v>0.0</v>
      </c>
      <c r="AH407" s="1">
        <v>0.0</v>
      </c>
      <c r="AI407" s="1">
        <v>0.0</v>
      </c>
      <c r="AJ407" s="1">
        <v>0.0</v>
      </c>
      <c r="AK407" s="1">
        <v>0.0</v>
      </c>
      <c r="AL407" s="1">
        <v>0.0</v>
      </c>
      <c r="AM407" s="1" t="s">
        <v>91</v>
      </c>
      <c r="AP407" s="1">
        <v>30.0</v>
      </c>
      <c r="AQ407" s="1">
        <v>6.0</v>
      </c>
      <c r="AS407" s="1">
        <v>25.0</v>
      </c>
      <c r="AT407" s="1" t="s">
        <v>1972</v>
      </c>
      <c r="AU407" s="1" t="s">
        <v>82</v>
      </c>
      <c r="AW407" s="1">
        <v>9.0</v>
      </c>
      <c r="AX407" s="1" t="s">
        <v>1973</v>
      </c>
      <c r="AY407" s="1" t="s">
        <v>1974</v>
      </c>
      <c r="BA407" s="1">
        <v>1.0</v>
      </c>
      <c r="BB407" s="1">
        <v>22.0</v>
      </c>
      <c r="BC407">
        <f t="shared" si="1"/>
        <v>30</v>
      </c>
      <c r="BD407">
        <v>30.0</v>
      </c>
      <c r="BE407">
        <f t="shared" si="2"/>
        <v>6</v>
      </c>
      <c r="BF407">
        <v>6.0</v>
      </c>
    </row>
    <row r="408">
      <c r="A408" s="1">
        <v>406.0</v>
      </c>
      <c r="B408" s="1">
        <v>1.0</v>
      </c>
      <c r="C408" s="1">
        <v>0.0</v>
      </c>
      <c r="D408" s="1">
        <v>0.0</v>
      </c>
      <c r="E408" s="1">
        <v>0.0</v>
      </c>
      <c r="F408" s="1">
        <v>1.0</v>
      </c>
      <c r="G408" s="1">
        <v>0.0</v>
      </c>
      <c r="H408" s="3">
        <v>30925.0</v>
      </c>
      <c r="I408" s="1">
        <v>8.0</v>
      </c>
      <c r="J408" s="1">
        <v>60.0</v>
      </c>
      <c r="K408" s="1">
        <v>10.0</v>
      </c>
      <c r="L408" s="1">
        <v>20.0</v>
      </c>
      <c r="M408" s="1" t="s">
        <v>72</v>
      </c>
      <c r="N408" s="1">
        <v>0.0</v>
      </c>
      <c r="O408" s="1" t="s">
        <v>86</v>
      </c>
      <c r="Q408" s="1" t="s">
        <v>87</v>
      </c>
      <c r="S408" s="1">
        <v>1.0</v>
      </c>
      <c r="T408" s="1" t="s">
        <v>88</v>
      </c>
      <c r="V408" s="1" t="s">
        <v>129</v>
      </c>
      <c r="X408" s="1" t="s">
        <v>77</v>
      </c>
      <c r="Z408" s="1">
        <v>6.0</v>
      </c>
      <c r="AA408" s="1" t="s">
        <v>1975</v>
      </c>
      <c r="AB408" s="1" t="s">
        <v>102</v>
      </c>
      <c r="AC408" s="1">
        <v>0.0</v>
      </c>
      <c r="AD408" s="1">
        <v>0.0</v>
      </c>
      <c r="AE408" s="1">
        <v>0.0</v>
      </c>
      <c r="AF408" s="1">
        <v>0.0</v>
      </c>
      <c r="AG408" s="1">
        <v>0.0</v>
      </c>
      <c r="AH408" s="1">
        <v>1.0</v>
      </c>
      <c r="AI408" s="1">
        <v>0.0</v>
      </c>
      <c r="AJ408" s="1">
        <v>0.0</v>
      </c>
      <c r="AK408" s="1">
        <v>0.0</v>
      </c>
      <c r="AL408" s="1">
        <v>0.0</v>
      </c>
      <c r="AM408" s="1" t="s">
        <v>91</v>
      </c>
      <c r="AO408" s="1">
        <v>3.0</v>
      </c>
      <c r="AQ408" s="1">
        <v>5.0</v>
      </c>
      <c r="AS408" s="1">
        <v>6.0</v>
      </c>
      <c r="AT408" s="1" t="s">
        <v>1976</v>
      </c>
      <c r="AU408" s="1" t="s">
        <v>93</v>
      </c>
      <c r="AW408" s="1">
        <v>8.0</v>
      </c>
      <c r="AX408" s="1" t="s">
        <v>1977</v>
      </c>
      <c r="BA408" s="1">
        <v>0.0</v>
      </c>
      <c r="BB408" s="1">
        <v>34.0</v>
      </c>
      <c r="BC408">
        <f t="shared" si="1"/>
        <v>3</v>
      </c>
      <c r="BD408">
        <v>3.0</v>
      </c>
      <c r="BE408">
        <f t="shared" si="2"/>
        <v>5</v>
      </c>
      <c r="BF408">
        <v>5.0</v>
      </c>
    </row>
    <row r="409">
      <c r="A409" s="1">
        <v>407.0</v>
      </c>
      <c r="B409" s="1">
        <v>0.0</v>
      </c>
      <c r="C409" s="1">
        <v>1.0</v>
      </c>
      <c r="D409" s="1">
        <v>0.0</v>
      </c>
      <c r="E409" s="1">
        <v>0.0</v>
      </c>
      <c r="F409" s="1">
        <v>1.0</v>
      </c>
      <c r="G409" s="1">
        <v>0.0</v>
      </c>
      <c r="H409" s="3">
        <v>33438.0</v>
      </c>
      <c r="I409" s="1">
        <v>6.0</v>
      </c>
      <c r="J409" s="1">
        <v>50.0</v>
      </c>
      <c r="K409" s="1">
        <v>12.0</v>
      </c>
      <c r="L409" s="1">
        <v>2.0</v>
      </c>
      <c r="M409" s="1" t="s">
        <v>96</v>
      </c>
      <c r="N409" s="1">
        <v>0.0</v>
      </c>
      <c r="O409" s="1" t="s">
        <v>86</v>
      </c>
      <c r="Q409" s="1" t="s">
        <v>74</v>
      </c>
      <c r="S409" s="1">
        <v>1.0</v>
      </c>
      <c r="T409" s="1" t="s">
        <v>236</v>
      </c>
      <c r="V409" s="1" t="s">
        <v>99</v>
      </c>
      <c r="X409" s="1" t="s">
        <v>665</v>
      </c>
      <c r="Z409" s="1">
        <v>3.0</v>
      </c>
      <c r="AA409" s="1" t="s">
        <v>1978</v>
      </c>
      <c r="AB409" s="1" t="s">
        <v>79</v>
      </c>
      <c r="AC409" s="1">
        <v>0.0</v>
      </c>
      <c r="AD409" s="1">
        <v>0.0</v>
      </c>
      <c r="AE409" s="1">
        <v>0.0</v>
      </c>
      <c r="AF409" s="1">
        <v>1.0</v>
      </c>
      <c r="AG409" s="1">
        <v>0.0</v>
      </c>
      <c r="AH409" s="1">
        <v>0.0</v>
      </c>
      <c r="AI409" s="1">
        <v>0.0</v>
      </c>
      <c r="AJ409" s="1">
        <v>0.0</v>
      </c>
      <c r="AK409" s="1">
        <v>0.0</v>
      </c>
      <c r="AL409" s="1">
        <v>0.0</v>
      </c>
      <c r="AM409" s="1" t="s">
        <v>103</v>
      </c>
      <c r="AO409" s="1">
        <v>6.0</v>
      </c>
      <c r="AQ409" s="1">
        <v>6.0</v>
      </c>
      <c r="AS409" s="1">
        <v>220.0</v>
      </c>
      <c r="AT409" s="1" t="s">
        <v>1979</v>
      </c>
      <c r="AU409" s="1" t="s">
        <v>82</v>
      </c>
      <c r="AW409" s="1">
        <v>10.0</v>
      </c>
      <c r="AX409" s="1" t="s">
        <v>1980</v>
      </c>
      <c r="AY409" s="1" t="s">
        <v>1981</v>
      </c>
      <c r="BA409" s="1">
        <v>0.0</v>
      </c>
      <c r="BB409" s="1">
        <v>27.0</v>
      </c>
      <c r="BC409">
        <f t="shared" si="1"/>
        <v>6</v>
      </c>
      <c r="BD409">
        <v>6.0</v>
      </c>
      <c r="BE409">
        <f t="shared" si="2"/>
        <v>6</v>
      </c>
      <c r="BF409">
        <v>6.0</v>
      </c>
    </row>
    <row r="410">
      <c r="A410" s="1">
        <v>408.0</v>
      </c>
      <c r="B410" s="1">
        <v>0.0</v>
      </c>
      <c r="C410" s="1">
        <v>0.0</v>
      </c>
      <c r="D410" s="1">
        <v>1.0</v>
      </c>
      <c r="E410" s="1">
        <v>1.0</v>
      </c>
      <c r="F410" s="1">
        <v>1.0</v>
      </c>
      <c r="G410" s="1">
        <v>0.0</v>
      </c>
      <c r="H410" s="3">
        <v>32595.0</v>
      </c>
      <c r="I410" s="1">
        <v>7.0</v>
      </c>
      <c r="J410" s="1">
        <v>180.0</v>
      </c>
      <c r="K410" s="1">
        <v>8.0</v>
      </c>
      <c r="L410" s="1">
        <v>30.0</v>
      </c>
      <c r="M410" s="1" t="s">
        <v>161</v>
      </c>
      <c r="N410" s="1">
        <v>0.0</v>
      </c>
      <c r="O410" s="1" t="s">
        <v>73</v>
      </c>
      <c r="Q410" s="1" t="s">
        <v>74</v>
      </c>
      <c r="S410" s="1">
        <v>1.0</v>
      </c>
      <c r="T410" s="1" t="s">
        <v>195</v>
      </c>
      <c r="V410" s="1" t="s">
        <v>129</v>
      </c>
      <c r="X410" s="1" t="s">
        <v>440</v>
      </c>
      <c r="Z410" s="1">
        <v>2.0</v>
      </c>
      <c r="AA410" s="1" t="s">
        <v>1982</v>
      </c>
      <c r="AB410" s="1" t="s">
        <v>102</v>
      </c>
      <c r="AC410" s="1">
        <v>0.0</v>
      </c>
      <c r="AD410" s="1">
        <v>0.0</v>
      </c>
      <c r="AE410" s="1">
        <v>0.0</v>
      </c>
      <c r="AF410" s="1">
        <v>0.0</v>
      </c>
      <c r="AG410" s="1">
        <v>0.0</v>
      </c>
      <c r="AH410" s="1">
        <v>1.0</v>
      </c>
      <c r="AI410" s="1">
        <v>0.0</v>
      </c>
      <c r="AJ410" s="1">
        <v>0.0</v>
      </c>
      <c r="AK410" s="1">
        <v>0.0</v>
      </c>
      <c r="AL410" s="1">
        <v>0.0</v>
      </c>
      <c r="AM410" s="1" t="s">
        <v>91</v>
      </c>
      <c r="AO410" s="1">
        <v>4.0</v>
      </c>
      <c r="AQ410" s="1">
        <v>3.0</v>
      </c>
      <c r="AS410" s="1">
        <v>10.0</v>
      </c>
      <c r="AT410" s="1" t="s">
        <v>1983</v>
      </c>
      <c r="AU410" s="1" t="s">
        <v>93</v>
      </c>
      <c r="AW410" s="1">
        <v>9.0</v>
      </c>
      <c r="AX410" s="1" t="s">
        <v>1984</v>
      </c>
      <c r="AY410" s="1" t="s">
        <v>1985</v>
      </c>
      <c r="BA410" s="1">
        <v>1.0</v>
      </c>
      <c r="BB410" s="1">
        <v>29.0</v>
      </c>
      <c r="BC410">
        <f t="shared" si="1"/>
        <v>4</v>
      </c>
      <c r="BD410">
        <v>4.0</v>
      </c>
      <c r="BE410">
        <f t="shared" si="2"/>
        <v>3</v>
      </c>
      <c r="BF410">
        <v>3.0</v>
      </c>
    </row>
    <row r="411">
      <c r="A411" s="1">
        <v>409.0</v>
      </c>
      <c r="B411" s="1">
        <v>0.0</v>
      </c>
      <c r="C411" s="1">
        <v>0.0</v>
      </c>
      <c r="D411" s="1">
        <v>0.0</v>
      </c>
      <c r="E411" s="1">
        <v>0.0</v>
      </c>
      <c r="F411" s="1">
        <v>1.0</v>
      </c>
      <c r="G411" s="1">
        <v>0.0</v>
      </c>
      <c r="I411" s="1">
        <v>45.0</v>
      </c>
      <c r="J411" s="1">
        <v>180.0</v>
      </c>
      <c r="K411" s="1">
        <v>6.0</v>
      </c>
      <c r="L411" s="1">
        <v>5.0</v>
      </c>
      <c r="M411" s="1" t="s">
        <v>357</v>
      </c>
      <c r="N411" s="1">
        <v>0.0</v>
      </c>
      <c r="O411" s="1" t="s">
        <v>410</v>
      </c>
      <c r="Q411" s="1" t="s">
        <v>117</v>
      </c>
      <c r="S411" s="1">
        <v>1.0</v>
      </c>
      <c r="T411" s="1" t="s">
        <v>180</v>
      </c>
      <c r="V411" s="1" t="s">
        <v>109</v>
      </c>
      <c r="X411" s="1" t="s">
        <v>440</v>
      </c>
      <c r="Z411" s="1">
        <v>27.0</v>
      </c>
      <c r="AA411" s="1" t="s">
        <v>1986</v>
      </c>
      <c r="AB411" s="1" t="s">
        <v>102</v>
      </c>
      <c r="AC411" s="1">
        <v>0.0</v>
      </c>
      <c r="AD411" s="1">
        <v>0.0</v>
      </c>
      <c r="AE411" s="1">
        <v>0.0</v>
      </c>
      <c r="AF411" s="1">
        <v>1.0</v>
      </c>
      <c r="AG411" s="1">
        <v>0.0</v>
      </c>
      <c r="AH411" s="1">
        <v>0.0</v>
      </c>
      <c r="AI411" s="1">
        <v>0.0</v>
      </c>
      <c r="AJ411" s="1">
        <v>0.0</v>
      </c>
      <c r="AK411" s="1">
        <v>0.0</v>
      </c>
      <c r="AL411" s="1">
        <v>0.0</v>
      </c>
      <c r="AM411" s="1" t="s">
        <v>91</v>
      </c>
      <c r="AO411" s="1">
        <v>6.0</v>
      </c>
      <c r="AQ411" s="1">
        <v>6.0</v>
      </c>
      <c r="AS411" s="1">
        <v>20.0</v>
      </c>
      <c r="AT411" s="1" t="s">
        <v>1987</v>
      </c>
      <c r="AU411" s="1" t="s">
        <v>93</v>
      </c>
      <c r="AW411" s="1">
        <v>10.0</v>
      </c>
      <c r="AX411" s="1" t="s">
        <v>1988</v>
      </c>
      <c r="AY411" s="1" t="s">
        <v>1989</v>
      </c>
      <c r="BA411" s="1">
        <v>0.0</v>
      </c>
      <c r="BC411">
        <f t="shared" si="1"/>
        <v>6</v>
      </c>
      <c r="BD411">
        <v>6.0</v>
      </c>
      <c r="BE411">
        <f t="shared" si="2"/>
        <v>6</v>
      </c>
      <c r="BF411">
        <v>6.0</v>
      </c>
    </row>
    <row r="412">
      <c r="A412" s="1">
        <v>410.0</v>
      </c>
      <c r="B412" s="1">
        <v>0.0</v>
      </c>
      <c r="C412" s="1">
        <v>1.0</v>
      </c>
      <c r="D412" s="1">
        <v>0.0</v>
      </c>
      <c r="E412" s="1">
        <v>0.0</v>
      </c>
      <c r="F412" s="1">
        <v>1.0</v>
      </c>
      <c r="G412" s="1">
        <v>0.0</v>
      </c>
      <c r="H412" s="3">
        <v>25410.0</v>
      </c>
      <c r="I412" s="1">
        <v>7.0</v>
      </c>
      <c r="J412" s="1">
        <v>90.0</v>
      </c>
      <c r="K412" s="1">
        <v>9.0</v>
      </c>
      <c r="L412" s="1">
        <v>5.0</v>
      </c>
      <c r="M412" s="1" t="s">
        <v>107</v>
      </c>
      <c r="N412" s="1">
        <v>1.0</v>
      </c>
      <c r="S412" s="1">
        <v>1.0</v>
      </c>
      <c r="T412" s="1" t="s">
        <v>236</v>
      </c>
      <c r="V412" s="1" t="s">
        <v>99</v>
      </c>
      <c r="X412" s="1" t="s">
        <v>110</v>
      </c>
      <c r="Z412" s="1">
        <v>21.0</v>
      </c>
      <c r="AB412" s="1" t="s">
        <v>79</v>
      </c>
      <c r="AC412" s="1">
        <v>0.0</v>
      </c>
      <c r="AD412" s="1">
        <v>0.0</v>
      </c>
      <c r="AE412" s="1">
        <v>0.0</v>
      </c>
      <c r="AF412" s="1">
        <v>0.0</v>
      </c>
      <c r="AG412" s="1">
        <v>0.0</v>
      </c>
      <c r="AH412" s="1">
        <v>1.0</v>
      </c>
      <c r="AI412" s="1">
        <v>0.0</v>
      </c>
      <c r="AJ412" s="1">
        <v>0.0</v>
      </c>
      <c r="AK412" s="1">
        <v>0.0</v>
      </c>
      <c r="AL412" s="1">
        <v>0.0</v>
      </c>
      <c r="AM412" s="1" t="s">
        <v>91</v>
      </c>
      <c r="AO412" s="1">
        <v>5.0</v>
      </c>
      <c r="AQ412" s="1">
        <v>5.0</v>
      </c>
      <c r="AS412" s="1">
        <v>36.0</v>
      </c>
      <c r="AT412" s="1" t="s">
        <v>1990</v>
      </c>
      <c r="AU412" s="1" t="s">
        <v>93</v>
      </c>
      <c r="AW412" s="1">
        <v>7.0</v>
      </c>
      <c r="AX412" s="1" t="s">
        <v>1991</v>
      </c>
      <c r="AY412" s="1" t="s">
        <v>1992</v>
      </c>
      <c r="AZ412" s="1" t="s">
        <v>1993</v>
      </c>
      <c r="BA412" s="1">
        <v>0.0</v>
      </c>
      <c r="BB412" s="1">
        <v>49.0</v>
      </c>
      <c r="BC412">
        <f t="shared" si="1"/>
        <v>5</v>
      </c>
      <c r="BD412">
        <v>5.0</v>
      </c>
      <c r="BE412">
        <f t="shared" si="2"/>
        <v>5</v>
      </c>
      <c r="BF412">
        <v>5.0</v>
      </c>
    </row>
    <row r="413">
      <c r="A413" s="1">
        <v>411.0</v>
      </c>
      <c r="B413" s="1">
        <v>0.0</v>
      </c>
      <c r="C413" s="1">
        <v>1.0</v>
      </c>
      <c r="D413" s="1">
        <v>0.0</v>
      </c>
      <c r="E413" s="1">
        <v>0.0</v>
      </c>
      <c r="F413" s="1">
        <v>1.0</v>
      </c>
      <c r="G413" s="1">
        <v>0.0</v>
      </c>
      <c r="H413" s="3">
        <v>32166.0</v>
      </c>
      <c r="I413" s="1">
        <v>7.0</v>
      </c>
      <c r="J413" s="1">
        <v>40.0</v>
      </c>
      <c r="K413" s="1">
        <v>10.0</v>
      </c>
      <c r="L413" s="1">
        <v>12.0</v>
      </c>
      <c r="M413" s="1" t="s">
        <v>85</v>
      </c>
      <c r="N413" s="1">
        <v>0.0</v>
      </c>
      <c r="O413" s="1" t="s">
        <v>73</v>
      </c>
      <c r="Q413" s="1" t="s">
        <v>117</v>
      </c>
      <c r="S413" s="1">
        <v>1.0</v>
      </c>
      <c r="T413" s="1" t="s">
        <v>180</v>
      </c>
      <c r="V413" s="1" t="s">
        <v>76</v>
      </c>
      <c r="X413" s="1" t="s">
        <v>377</v>
      </c>
      <c r="Z413" s="1">
        <v>3.0</v>
      </c>
      <c r="AA413" s="1" t="s">
        <v>1994</v>
      </c>
      <c r="AB413" s="1" t="s">
        <v>90</v>
      </c>
      <c r="AC413" s="1">
        <v>0.0</v>
      </c>
      <c r="AD413" s="1">
        <v>0.0</v>
      </c>
      <c r="AE413" s="1">
        <v>0.0</v>
      </c>
      <c r="AF413" s="1">
        <v>0.0</v>
      </c>
      <c r="AG413" s="1">
        <v>1.0</v>
      </c>
      <c r="AH413" s="1">
        <v>0.0</v>
      </c>
      <c r="AI413" s="1">
        <v>0.0</v>
      </c>
      <c r="AJ413" s="1">
        <v>0.0</v>
      </c>
      <c r="AK413" s="1">
        <v>0.0</v>
      </c>
      <c r="AL413" s="1">
        <v>0.0</v>
      </c>
      <c r="AM413" s="1" t="s">
        <v>80</v>
      </c>
      <c r="AO413" s="1">
        <v>4.0</v>
      </c>
      <c r="AQ413" s="1">
        <v>3.0</v>
      </c>
      <c r="AS413" s="1">
        <v>5.0</v>
      </c>
      <c r="AT413" s="1" t="s">
        <v>1995</v>
      </c>
      <c r="AU413" s="1" t="s">
        <v>93</v>
      </c>
      <c r="AW413" s="1">
        <v>10.0</v>
      </c>
      <c r="AX413" s="1" t="s">
        <v>1996</v>
      </c>
      <c r="AY413" s="1" t="s">
        <v>1997</v>
      </c>
      <c r="BA413" s="1">
        <v>1.0</v>
      </c>
      <c r="BB413" s="1">
        <v>30.0</v>
      </c>
      <c r="BC413">
        <f t="shared" si="1"/>
        <v>4</v>
      </c>
      <c r="BD413">
        <v>4.0</v>
      </c>
      <c r="BE413">
        <f t="shared" si="2"/>
        <v>3</v>
      </c>
      <c r="BF413">
        <v>3.0</v>
      </c>
    </row>
    <row r="414">
      <c r="A414" s="1">
        <v>412.0</v>
      </c>
      <c r="B414" s="1">
        <v>0.0</v>
      </c>
      <c r="C414" s="1">
        <v>1.0</v>
      </c>
      <c r="D414" s="1">
        <v>0.0</v>
      </c>
      <c r="E414" s="1">
        <v>0.0</v>
      </c>
      <c r="F414" s="1">
        <v>0.0</v>
      </c>
      <c r="G414" s="1">
        <v>0.0</v>
      </c>
      <c r="H414" s="3">
        <v>33916.0</v>
      </c>
      <c r="I414" s="1">
        <v>7.0</v>
      </c>
      <c r="J414" s="1">
        <v>40.0</v>
      </c>
      <c r="K414" s="1">
        <v>10.0</v>
      </c>
      <c r="L414" s="1">
        <v>10.0</v>
      </c>
      <c r="M414" s="1" t="s">
        <v>85</v>
      </c>
      <c r="N414" s="1">
        <v>0.0</v>
      </c>
      <c r="O414" s="1" t="s">
        <v>73</v>
      </c>
      <c r="Q414" s="1" t="s">
        <v>122</v>
      </c>
      <c r="S414" s="1">
        <v>1.0</v>
      </c>
      <c r="T414" s="1" t="s">
        <v>236</v>
      </c>
      <c r="V414" s="1" t="s">
        <v>99</v>
      </c>
      <c r="X414" s="1" t="s">
        <v>110</v>
      </c>
      <c r="Z414" s="1">
        <v>3.0</v>
      </c>
      <c r="AA414" s="1" t="s">
        <v>1998</v>
      </c>
      <c r="AB414" s="1" t="s">
        <v>79</v>
      </c>
      <c r="AC414" s="1">
        <v>0.0</v>
      </c>
      <c r="AD414" s="1">
        <v>0.0</v>
      </c>
      <c r="AE414" s="1">
        <v>0.0</v>
      </c>
      <c r="AF414" s="1">
        <v>0.0</v>
      </c>
      <c r="AG414" s="1">
        <v>1.0</v>
      </c>
      <c r="AH414" s="1">
        <v>0.0</v>
      </c>
      <c r="AI414" s="1">
        <v>0.0</v>
      </c>
      <c r="AJ414" s="1">
        <v>0.0</v>
      </c>
      <c r="AK414" s="1">
        <v>0.0</v>
      </c>
      <c r="AL414" s="1">
        <v>0.0</v>
      </c>
      <c r="AM414" s="1" t="s">
        <v>91</v>
      </c>
      <c r="AP414" s="1">
        <v>8.0</v>
      </c>
      <c r="AQ414" s="1">
        <v>3.0</v>
      </c>
      <c r="AS414" s="1">
        <v>12.0</v>
      </c>
      <c r="AT414" s="1" t="s">
        <v>1999</v>
      </c>
      <c r="AU414" s="1" t="s">
        <v>93</v>
      </c>
      <c r="AW414" s="1">
        <v>7.0</v>
      </c>
      <c r="AX414" s="1" t="s">
        <v>2000</v>
      </c>
      <c r="AY414" s="1" t="s">
        <v>2001</v>
      </c>
      <c r="AZ414" s="1" t="s">
        <v>167</v>
      </c>
      <c r="BA414" s="1">
        <v>1.0</v>
      </c>
      <c r="BB414" s="1">
        <v>25.0</v>
      </c>
      <c r="BC414">
        <f t="shared" si="1"/>
        <v>8</v>
      </c>
      <c r="BD414">
        <v>8.0</v>
      </c>
      <c r="BE414">
        <f t="shared" si="2"/>
        <v>3</v>
      </c>
      <c r="BF414">
        <v>3.0</v>
      </c>
    </row>
    <row r="415">
      <c r="A415" s="1">
        <v>413.0</v>
      </c>
      <c r="B415" s="1">
        <v>0.0</v>
      </c>
      <c r="C415" s="1">
        <v>1.0</v>
      </c>
      <c r="D415" s="1">
        <v>0.0</v>
      </c>
      <c r="E415" s="1">
        <v>0.0</v>
      </c>
      <c r="F415" s="1">
        <v>1.0</v>
      </c>
      <c r="G415" s="1">
        <v>0.0</v>
      </c>
      <c r="H415" s="3">
        <v>33630.0</v>
      </c>
      <c r="I415" s="1">
        <v>7.0</v>
      </c>
      <c r="J415" s="1">
        <v>30.0</v>
      </c>
      <c r="K415" s="1">
        <v>10.0</v>
      </c>
      <c r="L415" s="1">
        <v>20.0</v>
      </c>
      <c r="M415" s="1" t="s">
        <v>248</v>
      </c>
      <c r="N415" s="1">
        <v>0.0</v>
      </c>
      <c r="O415" s="1" t="s">
        <v>73</v>
      </c>
      <c r="Q415" s="1" t="s">
        <v>117</v>
      </c>
      <c r="S415" s="1">
        <v>1.0</v>
      </c>
      <c r="T415" s="1" t="s">
        <v>236</v>
      </c>
      <c r="V415" s="1" t="s">
        <v>99</v>
      </c>
      <c r="X415" s="1" t="s">
        <v>110</v>
      </c>
      <c r="Z415" s="1">
        <v>6.0</v>
      </c>
      <c r="AA415" s="1" t="s">
        <v>1531</v>
      </c>
      <c r="AB415" s="1" t="s">
        <v>102</v>
      </c>
      <c r="AC415" s="1">
        <v>0.0</v>
      </c>
      <c r="AD415" s="1">
        <v>0.0</v>
      </c>
      <c r="AE415" s="1">
        <v>0.0</v>
      </c>
      <c r="AF415" s="1">
        <v>0.0</v>
      </c>
      <c r="AG415" s="1">
        <v>0.0</v>
      </c>
      <c r="AH415" s="1">
        <v>1.0</v>
      </c>
      <c r="AI415" s="1">
        <v>0.0</v>
      </c>
      <c r="AJ415" s="1">
        <v>0.0</v>
      </c>
      <c r="AK415" s="1">
        <v>0.0</v>
      </c>
      <c r="AL415" s="1">
        <v>0.0</v>
      </c>
      <c r="AM415" s="1" t="s">
        <v>91</v>
      </c>
      <c r="AP415" s="1">
        <v>15.0</v>
      </c>
      <c r="AQ415" s="1">
        <v>4.0</v>
      </c>
      <c r="AS415" s="1">
        <v>8.0</v>
      </c>
      <c r="AT415" s="1" t="s">
        <v>2002</v>
      </c>
      <c r="AU415" s="1" t="s">
        <v>93</v>
      </c>
      <c r="AW415" s="1">
        <v>10.0</v>
      </c>
      <c r="AX415" s="1" t="s">
        <v>2003</v>
      </c>
      <c r="AY415" s="1" t="s">
        <v>2004</v>
      </c>
      <c r="AZ415" s="1" t="s">
        <v>2005</v>
      </c>
      <c r="BA415" s="1">
        <v>1.0</v>
      </c>
      <c r="BB415" s="1">
        <v>26.0</v>
      </c>
      <c r="BC415">
        <f t="shared" si="1"/>
        <v>15</v>
      </c>
      <c r="BD415">
        <v>15.0</v>
      </c>
      <c r="BE415">
        <f t="shared" si="2"/>
        <v>4</v>
      </c>
      <c r="BF415">
        <v>4.0</v>
      </c>
    </row>
    <row r="416">
      <c r="A416" s="1">
        <v>414.0</v>
      </c>
      <c r="B416" s="1">
        <v>0.0</v>
      </c>
      <c r="C416" s="1">
        <v>1.0</v>
      </c>
      <c r="D416" s="1">
        <v>0.0</v>
      </c>
      <c r="E416" s="1">
        <v>0.0</v>
      </c>
      <c r="F416" s="1">
        <v>0.0</v>
      </c>
      <c r="G416" s="1">
        <v>0.0</v>
      </c>
      <c r="H416" s="3">
        <v>33369.0</v>
      </c>
      <c r="I416" s="1">
        <v>7.0</v>
      </c>
      <c r="J416" s="1">
        <v>60.0</v>
      </c>
      <c r="K416" s="1">
        <v>12.0</v>
      </c>
      <c r="L416" s="1">
        <v>10.0</v>
      </c>
      <c r="M416" s="1" t="s">
        <v>85</v>
      </c>
      <c r="N416" s="1">
        <v>0.0</v>
      </c>
      <c r="O416" s="1" t="s">
        <v>73</v>
      </c>
      <c r="Q416" s="1" t="s">
        <v>74</v>
      </c>
      <c r="S416" s="1">
        <v>1.0</v>
      </c>
      <c r="T416" s="1" t="s">
        <v>174</v>
      </c>
      <c r="V416" s="1" t="s">
        <v>99</v>
      </c>
      <c r="X416" s="1" t="s">
        <v>254</v>
      </c>
      <c r="Z416" s="1">
        <v>2.0</v>
      </c>
      <c r="AA416" s="1" t="s">
        <v>475</v>
      </c>
      <c r="AB416" s="1" t="s">
        <v>102</v>
      </c>
      <c r="AC416" s="1">
        <v>0.0</v>
      </c>
      <c r="AD416" s="1">
        <v>0.0</v>
      </c>
      <c r="AE416" s="1">
        <v>0.0</v>
      </c>
      <c r="AF416" s="1">
        <v>1.0</v>
      </c>
      <c r="AG416" s="1">
        <v>0.0</v>
      </c>
      <c r="AH416" s="1">
        <v>0.0</v>
      </c>
      <c r="AI416" s="1">
        <v>0.0</v>
      </c>
      <c r="AJ416" s="1">
        <v>0.0</v>
      </c>
      <c r="AK416" s="1">
        <v>0.0</v>
      </c>
      <c r="AL416" s="1">
        <v>0.0</v>
      </c>
      <c r="AM416" s="1" t="s">
        <v>103</v>
      </c>
      <c r="AO416" s="1">
        <v>3.0</v>
      </c>
      <c r="AQ416" s="1">
        <v>2.0</v>
      </c>
      <c r="AS416" s="1">
        <v>4.0</v>
      </c>
      <c r="AT416" s="1" t="s">
        <v>2006</v>
      </c>
      <c r="AU416" s="1" t="s">
        <v>82</v>
      </c>
      <c r="AW416" s="1">
        <v>9.0</v>
      </c>
      <c r="AX416" s="1" t="s">
        <v>2007</v>
      </c>
      <c r="AY416" s="1" t="s">
        <v>2008</v>
      </c>
      <c r="AZ416" s="1" t="s">
        <v>2009</v>
      </c>
      <c r="BA416" s="1">
        <v>0.0</v>
      </c>
      <c r="BB416" s="1">
        <v>27.0</v>
      </c>
      <c r="BC416">
        <f t="shared" si="1"/>
        <v>3</v>
      </c>
      <c r="BD416">
        <v>3.0</v>
      </c>
      <c r="BE416">
        <f t="shared" si="2"/>
        <v>2</v>
      </c>
      <c r="BF416">
        <v>2.0</v>
      </c>
    </row>
    <row r="417">
      <c r="A417" s="1">
        <v>415.0</v>
      </c>
      <c r="B417" s="1">
        <v>1.0</v>
      </c>
      <c r="C417" s="1">
        <v>0.0</v>
      </c>
      <c r="D417" s="1">
        <v>0.0</v>
      </c>
      <c r="E417" s="1">
        <v>0.0</v>
      </c>
      <c r="F417" s="1">
        <v>0.0</v>
      </c>
      <c r="G417" s="1">
        <v>0.0</v>
      </c>
      <c r="H417" s="3">
        <v>35421.0</v>
      </c>
      <c r="I417" s="1">
        <v>5.0</v>
      </c>
      <c r="J417" s="1">
        <v>60.0</v>
      </c>
      <c r="K417" s="1">
        <v>8.0</v>
      </c>
      <c r="L417" s="1">
        <v>2.0</v>
      </c>
      <c r="M417" s="1" t="s">
        <v>121</v>
      </c>
      <c r="N417" s="1">
        <v>1.0</v>
      </c>
      <c r="S417" s="1">
        <v>0.0</v>
      </c>
      <c r="AB417" s="1" t="s">
        <v>186</v>
      </c>
      <c r="AC417" s="1">
        <v>0.0</v>
      </c>
      <c r="AD417" s="1">
        <v>0.0</v>
      </c>
      <c r="AE417" s="1">
        <v>1.0</v>
      </c>
      <c r="AF417" s="1">
        <v>0.0</v>
      </c>
      <c r="AG417" s="1">
        <v>0.0</v>
      </c>
      <c r="AH417" s="1">
        <v>0.0</v>
      </c>
      <c r="AI417" s="1">
        <v>0.0</v>
      </c>
      <c r="AJ417" s="1">
        <v>0.0</v>
      </c>
      <c r="AK417" s="1">
        <v>0.0</v>
      </c>
      <c r="AL417" s="1">
        <v>0.0</v>
      </c>
      <c r="AM417" s="1" t="s">
        <v>80</v>
      </c>
      <c r="AO417" s="1">
        <v>5.0</v>
      </c>
      <c r="AQ417" s="1">
        <v>6.0</v>
      </c>
      <c r="AS417" s="1">
        <v>72.0</v>
      </c>
      <c r="AT417" s="1" t="s">
        <v>2010</v>
      </c>
      <c r="AU417" s="1" t="s">
        <v>93</v>
      </c>
      <c r="AW417" s="1">
        <v>10.0</v>
      </c>
      <c r="AX417" s="1" t="s">
        <v>2011</v>
      </c>
      <c r="AY417" s="1" t="s">
        <v>2012</v>
      </c>
      <c r="AZ417" s="1" t="s">
        <v>2013</v>
      </c>
      <c r="BA417" s="1">
        <v>1.0</v>
      </c>
      <c r="BB417" s="1">
        <v>21.0</v>
      </c>
      <c r="BC417">
        <f t="shared" si="1"/>
        <v>5</v>
      </c>
      <c r="BD417">
        <v>5.0</v>
      </c>
      <c r="BE417">
        <f t="shared" si="2"/>
        <v>6</v>
      </c>
      <c r="BF417">
        <v>6.0</v>
      </c>
    </row>
    <row r="418">
      <c r="A418" s="1">
        <v>416.0</v>
      </c>
      <c r="B418" s="1">
        <v>1.0</v>
      </c>
      <c r="C418" s="1">
        <v>1.0</v>
      </c>
      <c r="D418" s="1">
        <v>0.0</v>
      </c>
      <c r="E418" s="1">
        <v>0.0</v>
      </c>
      <c r="F418" s="1">
        <v>1.0</v>
      </c>
      <c r="G418" s="1">
        <v>0.0</v>
      </c>
      <c r="H418" s="3">
        <v>31277.0</v>
      </c>
      <c r="I418" s="1">
        <v>8.0</v>
      </c>
      <c r="J418" s="1">
        <v>30.0</v>
      </c>
      <c r="K418" s="1">
        <v>8.0</v>
      </c>
      <c r="L418" s="1">
        <v>3.0</v>
      </c>
      <c r="M418" s="1" t="s">
        <v>144</v>
      </c>
      <c r="N418" s="1">
        <v>1.0</v>
      </c>
      <c r="S418" s="1">
        <v>1.0</v>
      </c>
      <c r="T418" s="1" t="s">
        <v>108</v>
      </c>
      <c r="V418" s="1" t="s">
        <v>99</v>
      </c>
      <c r="X418" s="1" t="s">
        <v>110</v>
      </c>
      <c r="Z418" s="1">
        <v>7.0</v>
      </c>
      <c r="AA418" s="1" t="s">
        <v>222</v>
      </c>
      <c r="AB418" s="1" t="s">
        <v>102</v>
      </c>
      <c r="AC418" s="1">
        <v>0.0</v>
      </c>
      <c r="AD418" s="1">
        <v>0.0</v>
      </c>
      <c r="AE418" s="1">
        <v>0.0</v>
      </c>
      <c r="AF418" s="1">
        <v>0.0</v>
      </c>
      <c r="AG418" s="1">
        <v>1.0</v>
      </c>
      <c r="AH418" s="1">
        <v>0.0</v>
      </c>
      <c r="AI418" s="1">
        <v>0.0</v>
      </c>
      <c r="AJ418" s="1">
        <v>0.0</v>
      </c>
      <c r="AK418" s="1">
        <v>0.0</v>
      </c>
      <c r="AL418" s="1">
        <v>0.0</v>
      </c>
      <c r="AM418" s="1" t="s">
        <v>91</v>
      </c>
      <c r="AO418" s="1">
        <v>6.0</v>
      </c>
      <c r="AQ418" s="1">
        <v>6.0</v>
      </c>
      <c r="AS418" s="1">
        <v>15.0</v>
      </c>
      <c r="AT418" s="1" t="s">
        <v>2014</v>
      </c>
      <c r="AU418" s="1" t="s">
        <v>93</v>
      </c>
      <c r="AW418" s="1">
        <v>10.0</v>
      </c>
      <c r="AX418" s="1" t="s">
        <v>2015</v>
      </c>
      <c r="AY418" s="1" t="s">
        <v>2016</v>
      </c>
      <c r="AZ418" s="1" t="s">
        <v>134</v>
      </c>
      <c r="BA418" s="1">
        <v>0.0</v>
      </c>
      <c r="BB418" s="1">
        <v>33.0</v>
      </c>
      <c r="BC418">
        <f t="shared" si="1"/>
        <v>6</v>
      </c>
      <c r="BD418">
        <v>6.0</v>
      </c>
      <c r="BE418">
        <f t="shared" si="2"/>
        <v>6</v>
      </c>
      <c r="BF418">
        <v>6.0</v>
      </c>
    </row>
    <row r="419">
      <c r="A419" s="1">
        <v>417.0</v>
      </c>
      <c r="B419" s="1">
        <v>0.0</v>
      </c>
      <c r="C419" s="1">
        <v>0.0</v>
      </c>
      <c r="D419" s="1">
        <v>0.0</v>
      </c>
      <c r="E419" s="1">
        <v>1.0</v>
      </c>
      <c r="F419" s="1">
        <v>0.0</v>
      </c>
      <c r="G419" s="1">
        <v>0.0</v>
      </c>
      <c r="H419" s="3">
        <v>35207.0</v>
      </c>
      <c r="I419" s="1">
        <v>5.0</v>
      </c>
      <c r="J419" s="1">
        <v>40.0</v>
      </c>
      <c r="K419" s="1">
        <v>16.0</v>
      </c>
      <c r="L419" s="1">
        <v>12.0</v>
      </c>
      <c r="M419" s="1" t="s">
        <v>248</v>
      </c>
      <c r="N419" s="1">
        <v>1.0</v>
      </c>
      <c r="S419" s="1">
        <v>1.0</v>
      </c>
      <c r="T419" s="1" t="s">
        <v>34</v>
      </c>
      <c r="V419" s="1" t="s">
        <v>371</v>
      </c>
      <c r="X419" s="1" t="s">
        <v>77</v>
      </c>
      <c r="Z419" s="1">
        <v>1.0</v>
      </c>
      <c r="AA419" s="1" t="s">
        <v>1031</v>
      </c>
      <c r="AB419" s="1" t="s">
        <v>79</v>
      </c>
      <c r="AC419" s="1">
        <v>0.0</v>
      </c>
      <c r="AD419" s="1">
        <v>0.0</v>
      </c>
      <c r="AE419" s="1">
        <v>0.0</v>
      </c>
      <c r="AF419" s="1">
        <v>0.0</v>
      </c>
      <c r="AG419" s="1">
        <v>0.0</v>
      </c>
      <c r="AH419" s="1">
        <v>1.0</v>
      </c>
      <c r="AI419" s="1">
        <v>0.0</v>
      </c>
      <c r="AJ419" s="1">
        <v>0.0</v>
      </c>
      <c r="AK419" s="1">
        <v>0.0</v>
      </c>
      <c r="AL419" s="1">
        <v>0.0</v>
      </c>
      <c r="AM419" s="1" t="s">
        <v>103</v>
      </c>
      <c r="AO419" s="1">
        <v>5.0</v>
      </c>
      <c r="AQ419" s="1">
        <v>4.0</v>
      </c>
      <c r="AS419" s="1">
        <v>3.0</v>
      </c>
      <c r="AT419" s="1" t="s">
        <v>2017</v>
      </c>
      <c r="AU419" s="1" t="s">
        <v>93</v>
      </c>
      <c r="AW419" s="1">
        <v>10.0</v>
      </c>
      <c r="AX419" s="1" t="s">
        <v>2018</v>
      </c>
      <c r="AY419" s="1" t="s">
        <v>220</v>
      </c>
      <c r="AZ419" s="1" t="s">
        <v>2019</v>
      </c>
      <c r="BA419" s="1">
        <v>1.0</v>
      </c>
      <c r="BB419" s="1">
        <v>22.0</v>
      </c>
      <c r="BC419">
        <f t="shared" si="1"/>
        <v>5</v>
      </c>
      <c r="BD419">
        <v>5.0</v>
      </c>
      <c r="BE419">
        <f t="shared" si="2"/>
        <v>4</v>
      </c>
      <c r="BF419">
        <v>4.0</v>
      </c>
    </row>
    <row r="420">
      <c r="A420" s="1">
        <v>418.0</v>
      </c>
      <c r="B420" s="1">
        <v>0.0</v>
      </c>
      <c r="C420" s="1">
        <v>0.0</v>
      </c>
      <c r="D420" s="1">
        <v>0.0</v>
      </c>
      <c r="E420" s="1">
        <v>0.0</v>
      </c>
      <c r="F420" s="1">
        <v>1.0</v>
      </c>
      <c r="G420" s="1">
        <v>0.0</v>
      </c>
      <c r="H420" s="3">
        <v>30898.0</v>
      </c>
      <c r="I420" s="1">
        <v>8.0</v>
      </c>
      <c r="J420" s="1">
        <v>180.0</v>
      </c>
      <c r="K420" s="1">
        <v>6.0</v>
      </c>
      <c r="L420" s="1">
        <v>200.0</v>
      </c>
      <c r="M420" s="1" t="s">
        <v>212</v>
      </c>
      <c r="N420" s="1">
        <v>0.0</v>
      </c>
      <c r="O420" s="1" t="s">
        <v>73</v>
      </c>
      <c r="Q420" s="1" t="s">
        <v>87</v>
      </c>
      <c r="S420" s="1">
        <v>1.0</v>
      </c>
      <c r="T420" s="1" t="s">
        <v>236</v>
      </c>
      <c r="V420" s="1" t="s">
        <v>99</v>
      </c>
      <c r="Y420" s="1" t="s">
        <v>912</v>
      </c>
      <c r="Z420" s="1">
        <v>9.0</v>
      </c>
      <c r="AB420" s="1" t="s">
        <v>102</v>
      </c>
      <c r="AC420" s="1">
        <v>0.0</v>
      </c>
      <c r="AD420" s="1">
        <v>0.0</v>
      </c>
      <c r="AE420" s="1">
        <v>1.0</v>
      </c>
      <c r="AF420" s="1">
        <v>0.0</v>
      </c>
      <c r="AG420" s="1">
        <v>0.0</v>
      </c>
      <c r="AH420" s="1">
        <v>0.0</v>
      </c>
      <c r="AI420" s="1">
        <v>0.0</v>
      </c>
      <c r="AJ420" s="1">
        <v>0.0</v>
      </c>
      <c r="AK420" s="1">
        <v>0.0</v>
      </c>
      <c r="AL420" s="1">
        <v>0.0</v>
      </c>
      <c r="AM420" s="1" t="s">
        <v>91</v>
      </c>
      <c r="AO420" s="1">
        <v>4.0</v>
      </c>
      <c r="AQ420" s="1">
        <v>2.0</v>
      </c>
      <c r="AS420" s="1">
        <v>800.0</v>
      </c>
      <c r="AT420" s="1" t="s">
        <v>2020</v>
      </c>
      <c r="AU420" s="1" t="s">
        <v>93</v>
      </c>
      <c r="AW420" s="1">
        <v>9.0</v>
      </c>
      <c r="BA420" s="1">
        <v>1.0</v>
      </c>
      <c r="BB420" s="1">
        <v>34.0</v>
      </c>
      <c r="BC420">
        <f t="shared" si="1"/>
        <v>4</v>
      </c>
      <c r="BD420">
        <v>4.0</v>
      </c>
      <c r="BE420">
        <f t="shared" si="2"/>
        <v>2</v>
      </c>
      <c r="BF420">
        <v>2.0</v>
      </c>
    </row>
    <row r="421">
      <c r="A421" s="1">
        <v>419.0</v>
      </c>
      <c r="B421" s="1">
        <v>0.0</v>
      </c>
      <c r="C421" s="1">
        <v>1.0</v>
      </c>
      <c r="D421" s="1">
        <v>0.0</v>
      </c>
      <c r="E421" s="1">
        <v>1.0</v>
      </c>
      <c r="F421" s="1">
        <v>1.0</v>
      </c>
      <c r="G421" s="1">
        <v>0.0</v>
      </c>
      <c r="H421" s="3">
        <v>32560.0</v>
      </c>
      <c r="I421" s="1">
        <v>7.0</v>
      </c>
      <c r="J421" s="1">
        <v>60.0</v>
      </c>
      <c r="K421" s="1">
        <v>540.0</v>
      </c>
      <c r="L421" s="1">
        <v>12.0</v>
      </c>
      <c r="M421" s="1" t="s">
        <v>144</v>
      </c>
      <c r="N421" s="1">
        <v>0.0</v>
      </c>
      <c r="O421" s="1" t="s">
        <v>116</v>
      </c>
      <c r="Q421" s="1" t="s">
        <v>87</v>
      </c>
      <c r="S421" s="1">
        <v>1.0</v>
      </c>
      <c r="T421" s="1" t="s">
        <v>108</v>
      </c>
      <c r="V421" s="1" t="s">
        <v>99</v>
      </c>
      <c r="X421" s="1" t="s">
        <v>665</v>
      </c>
      <c r="Z421" s="1">
        <v>5.0</v>
      </c>
      <c r="AA421" s="1" t="s">
        <v>2021</v>
      </c>
      <c r="AB421" s="1" t="s">
        <v>102</v>
      </c>
      <c r="AC421" s="1">
        <v>0.0</v>
      </c>
      <c r="AD421" s="1">
        <v>0.0</v>
      </c>
      <c r="AE421" s="1">
        <v>1.0</v>
      </c>
      <c r="AF421" s="1">
        <v>0.0</v>
      </c>
      <c r="AG421" s="1">
        <v>1.0</v>
      </c>
      <c r="AH421" s="1">
        <v>0.0</v>
      </c>
      <c r="AI421" s="1">
        <v>0.0</v>
      </c>
      <c r="AJ421" s="1">
        <v>0.0</v>
      </c>
      <c r="AK421" s="1">
        <v>0.0</v>
      </c>
      <c r="AL421" s="1">
        <v>0.0</v>
      </c>
      <c r="AM421" s="1" t="s">
        <v>91</v>
      </c>
      <c r="AP421" s="1" t="s">
        <v>49</v>
      </c>
      <c r="AQ421" s="1">
        <v>6.0</v>
      </c>
      <c r="AS421" s="1">
        <v>400.0</v>
      </c>
      <c r="AT421" s="1" t="s">
        <v>2022</v>
      </c>
      <c r="AU421" s="1" t="s">
        <v>93</v>
      </c>
      <c r="AW421" s="1">
        <v>8.0</v>
      </c>
      <c r="AX421" s="1" t="s">
        <v>2023</v>
      </c>
      <c r="BA421" s="1">
        <v>1.0</v>
      </c>
      <c r="BB421" s="1">
        <v>29.0</v>
      </c>
      <c r="BC421" t="str">
        <f t="shared" si="1"/>
        <v>10+</v>
      </c>
      <c r="BD421" s="2">
        <v>10.0</v>
      </c>
      <c r="BE421">
        <f t="shared" si="2"/>
        <v>6</v>
      </c>
      <c r="BF421">
        <v>6.0</v>
      </c>
    </row>
    <row r="422">
      <c r="A422" s="1">
        <v>420.0</v>
      </c>
      <c r="B422" s="1">
        <v>0.0</v>
      </c>
      <c r="C422" s="1">
        <v>0.0</v>
      </c>
      <c r="D422" s="1">
        <v>1.0</v>
      </c>
      <c r="E422" s="1">
        <v>1.0</v>
      </c>
      <c r="F422" s="1">
        <v>1.0</v>
      </c>
      <c r="G422" s="1">
        <v>0.0</v>
      </c>
      <c r="H422" s="3">
        <v>34123.0</v>
      </c>
      <c r="I422" s="1">
        <v>7.0</v>
      </c>
      <c r="J422" s="1">
        <v>3.0</v>
      </c>
      <c r="K422" s="1">
        <v>8.0</v>
      </c>
      <c r="L422" s="1">
        <v>6.0</v>
      </c>
      <c r="M422" s="1" t="s">
        <v>161</v>
      </c>
      <c r="N422" s="1">
        <v>1.0</v>
      </c>
      <c r="S422" s="1">
        <v>1.0</v>
      </c>
      <c r="T422" s="1" t="s">
        <v>174</v>
      </c>
      <c r="V422" s="1" t="s">
        <v>99</v>
      </c>
      <c r="X422" s="1" t="s">
        <v>149</v>
      </c>
      <c r="Z422" s="1">
        <v>1.0</v>
      </c>
      <c r="AB422" s="1" t="s">
        <v>79</v>
      </c>
      <c r="AC422" s="1">
        <v>0.0</v>
      </c>
      <c r="AD422" s="1">
        <v>0.0</v>
      </c>
      <c r="AE422" s="1">
        <v>0.0</v>
      </c>
      <c r="AF422" s="1">
        <v>0.0</v>
      </c>
      <c r="AG422" s="1">
        <v>1.0</v>
      </c>
      <c r="AH422" s="1">
        <v>0.0</v>
      </c>
      <c r="AI422" s="1">
        <v>0.0</v>
      </c>
      <c r="AJ422" s="1">
        <v>0.0</v>
      </c>
      <c r="AK422" s="1">
        <v>0.0</v>
      </c>
      <c r="AL422" s="1">
        <v>0.0</v>
      </c>
      <c r="AM422" s="1" t="s">
        <v>91</v>
      </c>
      <c r="AO422" s="1">
        <v>3.0</v>
      </c>
      <c r="AR422" s="1">
        <v>8.0</v>
      </c>
      <c r="AS422" s="1">
        <v>10.0</v>
      </c>
      <c r="AT422" s="1" t="s">
        <v>2024</v>
      </c>
      <c r="AU422" s="1" t="s">
        <v>82</v>
      </c>
      <c r="AW422" s="1">
        <v>9.0</v>
      </c>
      <c r="AX422" s="1" t="s">
        <v>2025</v>
      </c>
      <c r="AY422" s="1" t="s">
        <v>2026</v>
      </c>
      <c r="AZ422" s="1" t="s">
        <v>2027</v>
      </c>
      <c r="BA422" s="1">
        <v>1.0</v>
      </c>
      <c r="BB422" s="1">
        <v>25.0</v>
      </c>
      <c r="BC422">
        <f t="shared" si="1"/>
        <v>3</v>
      </c>
      <c r="BD422">
        <v>3.0</v>
      </c>
      <c r="BE422">
        <f t="shared" si="2"/>
        <v>8</v>
      </c>
      <c r="BF422">
        <v>8.0</v>
      </c>
    </row>
    <row r="423">
      <c r="A423" s="1">
        <v>421.0</v>
      </c>
      <c r="B423" s="1">
        <v>1.0</v>
      </c>
      <c r="C423" s="1">
        <v>1.0</v>
      </c>
      <c r="D423" s="1">
        <v>1.0</v>
      </c>
      <c r="E423" s="1">
        <v>0.0</v>
      </c>
      <c r="F423" s="1">
        <v>1.0</v>
      </c>
      <c r="G423" s="1">
        <v>0.0</v>
      </c>
      <c r="H423" s="3">
        <v>34931.0</v>
      </c>
      <c r="I423" s="1">
        <v>8.0</v>
      </c>
      <c r="J423" s="1">
        <v>0.0</v>
      </c>
      <c r="K423" s="1">
        <v>10.0</v>
      </c>
      <c r="L423" s="1">
        <v>2.0</v>
      </c>
      <c r="M423" s="1" t="s">
        <v>107</v>
      </c>
      <c r="N423" s="1">
        <v>0.0</v>
      </c>
      <c r="O423" s="1" t="s">
        <v>116</v>
      </c>
      <c r="Q423" s="1" t="s">
        <v>122</v>
      </c>
      <c r="S423" s="1">
        <v>0.0</v>
      </c>
      <c r="AB423" s="1" t="s">
        <v>79</v>
      </c>
      <c r="AC423" s="1">
        <v>0.0</v>
      </c>
      <c r="AD423" s="1">
        <v>0.0</v>
      </c>
      <c r="AE423" s="1">
        <v>0.0</v>
      </c>
      <c r="AF423" s="1">
        <v>1.0</v>
      </c>
      <c r="AG423" s="1">
        <v>0.0</v>
      </c>
      <c r="AH423" s="1">
        <v>0.0</v>
      </c>
      <c r="AI423" s="1">
        <v>0.0</v>
      </c>
      <c r="AJ423" s="1">
        <v>0.0</v>
      </c>
      <c r="AK423" s="1">
        <v>0.0</v>
      </c>
      <c r="AL423" s="1">
        <v>1.0</v>
      </c>
      <c r="AM423" s="1" t="s">
        <v>91</v>
      </c>
      <c r="AP423" s="1">
        <v>25.0</v>
      </c>
      <c r="AR423" s="1">
        <v>10.0</v>
      </c>
      <c r="AS423" s="1">
        <v>12.0</v>
      </c>
      <c r="AT423" s="1" t="s">
        <v>2028</v>
      </c>
      <c r="AU423" s="1" t="s">
        <v>93</v>
      </c>
      <c r="AW423" s="1">
        <v>10.0</v>
      </c>
      <c r="AX423" s="1" t="s">
        <v>2029</v>
      </c>
      <c r="AY423" s="1" t="s">
        <v>2030</v>
      </c>
      <c r="AZ423" s="1" t="s">
        <v>2031</v>
      </c>
      <c r="BA423" s="1">
        <v>1.0</v>
      </c>
      <c r="BB423" s="1">
        <v>23.0</v>
      </c>
      <c r="BC423">
        <f t="shared" si="1"/>
        <v>25</v>
      </c>
      <c r="BD423">
        <v>25.0</v>
      </c>
      <c r="BE423">
        <f t="shared" si="2"/>
        <v>10</v>
      </c>
      <c r="BF423">
        <v>10.0</v>
      </c>
    </row>
    <row r="424">
      <c r="A424" s="1">
        <v>422.0</v>
      </c>
      <c r="B424" s="1">
        <v>0.0</v>
      </c>
      <c r="C424" s="1">
        <v>1.0</v>
      </c>
      <c r="D424" s="1">
        <v>0.0</v>
      </c>
      <c r="E424" s="1">
        <v>0.0</v>
      </c>
      <c r="F424" s="1">
        <v>1.0</v>
      </c>
      <c r="G424" s="1">
        <v>0.0</v>
      </c>
      <c r="H424" s="3">
        <v>33568.0</v>
      </c>
      <c r="I424" s="1">
        <v>7.0</v>
      </c>
      <c r="J424" s="1">
        <v>1.0</v>
      </c>
      <c r="K424" s="1">
        <v>10.0</v>
      </c>
      <c r="L424" s="1">
        <v>10.0</v>
      </c>
      <c r="M424" s="1" t="s">
        <v>212</v>
      </c>
      <c r="N424" s="1">
        <v>1.0</v>
      </c>
      <c r="S424" s="1">
        <v>1.0</v>
      </c>
      <c r="T424" s="1" t="s">
        <v>33</v>
      </c>
      <c r="V424" s="1" t="s">
        <v>99</v>
      </c>
      <c r="X424" s="1" t="s">
        <v>110</v>
      </c>
      <c r="Z424" s="1">
        <v>3.0</v>
      </c>
      <c r="AA424" s="1" t="s">
        <v>2032</v>
      </c>
      <c r="AB424" s="1" t="s">
        <v>79</v>
      </c>
      <c r="AC424" s="1">
        <v>0.0</v>
      </c>
      <c r="AD424" s="1">
        <v>0.0</v>
      </c>
      <c r="AE424" s="1">
        <v>0.0</v>
      </c>
      <c r="AF424" s="1">
        <v>0.0</v>
      </c>
      <c r="AG424" s="1">
        <v>0.0</v>
      </c>
      <c r="AH424" s="1">
        <v>1.0</v>
      </c>
      <c r="AI424" s="1">
        <v>0.0</v>
      </c>
      <c r="AJ424" s="1">
        <v>0.0</v>
      </c>
      <c r="AK424" s="1">
        <v>0.0</v>
      </c>
      <c r="AL424" s="1">
        <v>0.0</v>
      </c>
      <c r="AM424" s="1" t="s">
        <v>91</v>
      </c>
      <c r="AP424" s="1">
        <v>15.0</v>
      </c>
      <c r="AQ424" s="1">
        <v>3.0</v>
      </c>
      <c r="AS424" s="1">
        <v>20.0</v>
      </c>
      <c r="AT424" s="1" t="s">
        <v>2033</v>
      </c>
      <c r="AU424" s="1" t="s">
        <v>93</v>
      </c>
      <c r="AW424" s="1">
        <v>10.0</v>
      </c>
      <c r="AX424" s="1" t="s">
        <v>2034</v>
      </c>
      <c r="AY424" s="1" t="s">
        <v>2035</v>
      </c>
      <c r="AZ424" s="1" t="s">
        <v>2036</v>
      </c>
      <c r="BA424" s="1">
        <v>0.0</v>
      </c>
      <c r="BB424" s="1">
        <v>26.0</v>
      </c>
      <c r="BC424">
        <f t="shared" si="1"/>
        <v>15</v>
      </c>
      <c r="BD424">
        <v>15.0</v>
      </c>
      <c r="BE424">
        <f t="shared" si="2"/>
        <v>3</v>
      </c>
      <c r="BF424">
        <v>3.0</v>
      </c>
    </row>
    <row r="425">
      <c r="A425" s="1">
        <v>423.0</v>
      </c>
      <c r="B425" s="1">
        <v>0.0</v>
      </c>
      <c r="C425" s="1">
        <v>1.0</v>
      </c>
      <c r="D425" s="1">
        <v>0.0</v>
      </c>
      <c r="E425" s="1">
        <v>1.0</v>
      </c>
      <c r="F425" s="1">
        <v>0.0</v>
      </c>
      <c r="G425" s="1">
        <v>0.0</v>
      </c>
      <c r="H425" s="3">
        <v>29795.0</v>
      </c>
      <c r="I425" s="1">
        <v>6.0</v>
      </c>
      <c r="J425" s="1">
        <v>60.0</v>
      </c>
      <c r="K425" s="1">
        <v>7.0</v>
      </c>
      <c r="L425" s="1">
        <v>10.0</v>
      </c>
      <c r="M425" s="1" t="s">
        <v>107</v>
      </c>
      <c r="N425" s="1">
        <v>1.0</v>
      </c>
      <c r="S425" s="1">
        <v>1.0</v>
      </c>
      <c r="T425" s="1" t="s">
        <v>236</v>
      </c>
      <c r="V425" s="1" t="s">
        <v>129</v>
      </c>
      <c r="X425" s="1" t="s">
        <v>110</v>
      </c>
      <c r="Z425" s="1">
        <v>11.0</v>
      </c>
      <c r="AA425" s="1" t="s">
        <v>2037</v>
      </c>
      <c r="AB425" s="1" t="s">
        <v>102</v>
      </c>
      <c r="AC425" s="1">
        <v>0.0</v>
      </c>
      <c r="AD425" s="1">
        <v>0.0</v>
      </c>
      <c r="AE425" s="1">
        <v>0.0</v>
      </c>
      <c r="AF425" s="1">
        <v>0.0</v>
      </c>
      <c r="AG425" s="1">
        <v>1.0</v>
      </c>
      <c r="AH425" s="1">
        <v>0.0</v>
      </c>
      <c r="AI425" s="1">
        <v>0.0</v>
      </c>
      <c r="AJ425" s="1">
        <v>0.0</v>
      </c>
      <c r="AK425" s="1">
        <v>0.0</v>
      </c>
      <c r="AL425" s="1">
        <v>0.0</v>
      </c>
      <c r="AM425" s="1" t="s">
        <v>103</v>
      </c>
      <c r="AO425" s="1">
        <v>4.0</v>
      </c>
      <c r="AQ425" s="1">
        <v>4.0</v>
      </c>
      <c r="AS425" s="1">
        <v>10.0</v>
      </c>
      <c r="AT425" s="1" t="s">
        <v>2038</v>
      </c>
      <c r="AU425" s="1" t="s">
        <v>93</v>
      </c>
      <c r="AW425" s="1">
        <v>10.0</v>
      </c>
      <c r="AX425" s="1" t="s">
        <v>2039</v>
      </c>
      <c r="AY425" s="1" t="s">
        <v>2040</v>
      </c>
      <c r="AZ425" s="1" t="s">
        <v>2041</v>
      </c>
      <c r="BA425" s="1">
        <v>1.0</v>
      </c>
      <c r="BB425" s="1">
        <v>37.0</v>
      </c>
      <c r="BC425">
        <f t="shared" si="1"/>
        <v>4</v>
      </c>
      <c r="BD425">
        <v>4.0</v>
      </c>
      <c r="BE425">
        <f t="shared" si="2"/>
        <v>4</v>
      </c>
      <c r="BF425">
        <v>4.0</v>
      </c>
    </row>
    <row r="426">
      <c r="A426" s="1">
        <v>424.0</v>
      </c>
      <c r="B426" s="1">
        <v>0.0</v>
      </c>
      <c r="C426" s="1">
        <v>1.0</v>
      </c>
      <c r="D426" s="1">
        <v>0.0</v>
      </c>
      <c r="E426" s="1">
        <v>1.0</v>
      </c>
      <c r="F426" s="1">
        <v>0.0</v>
      </c>
      <c r="G426" s="1">
        <v>0.0</v>
      </c>
      <c r="H426" s="3">
        <v>34095.0</v>
      </c>
      <c r="I426" s="1">
        <v>5.0</v>
      </c>
      <c r="J426" s="1">
        <v>240.0</v>
      </c>
      <c r="K426" s="1">
        <v>6.0</v>
      </c>
      <c r="L426" s="1">
        <v>24.0</v>
      </c>
      <c r="M426" s="1" t="s">
        <v>121</v>
      </c>
      <c r="N426" s="1">
        <v>1.0</v>
      </c>
      <c r="S426" s="1">
        <v>1.0</v>
      </c>
      <c r="T426" s="1" t="s">
        <v>236</v>
      </c>
      <c r="V426" s="1" t="s">
        <v>129</v>
      </c>
      <c r="X426" s="1" t="s">
        <v>110</v>
      </c>
      <c r="Z426" s="1">
        <v>2.0</v>
      </c>
      <c r="AA426" s="1" t="s">
        <v>2042</v>
      </c>
      <c r="AB426" s="1" t="s">
        <v>384</v>
      </c>
      <c r="AC426" s="1">
        <v>0.0</v>
      </c>
      <c r="AD426" s="1">
        <v>0.0</v>
      </c>
      <c r="AE426" s="1">
        <v>0.0</v>
      </c>
      <c r="AF426" s="1">
        <v>0.0</v>
      </c>
      <c r="AG426" s="1">
        <v>0.0</v>
      </c>
      <c r="AH426" s="1">
        <v>1.0</v>
      </c>
      <c r="AI426" s="1">
        <v>0.0</v>
      </c>
      <c r="AJ426" s="1">
        <v>0.0</v>
      </c>
      <c r="AK426" s="1">
        <v>0.0</v>
      </c>
      <c r="AL426" s="1">
        <v>0.0</v>
      </c>
      <c r="AM426" s="1" t="s">
        <v>80</v>
      </c>
      <c r="AO426" s="1">
        <v>4.0</v>
      </c>
      <c r="AQ426" s="1">
        <v>4.0</v>
      </c>
      <c r="AS426" s="1">
        <v>12.0</v>
      </c>
      <c r="AT426" s="1" t="s">
        <v>2043</v>
      </c>
      <c r="AU426" s="1" t="s">
        <v>93</v>
      </c>
      <c r="AW426" s="1">
        <v>10.0</v>
      </c>
      <c r="AX426" s="1" t="s">
        <v>2044</v>
      </c>
      <c r="BA426" s="1">
        <v>0.0</v>
      </c>
      <c r="BB426" s="1">
        <v>25.0</v>
      </c>
      <c r="BC426">
        <f t="shared" si="1"/>
        <v>4</v>
      </c>
      <c r="BD426">
        <v>4.0</v>
      </c>
      <c r="BE426">
        <f t="shared" si="2"/>
        <v>4</v>
      </c>
      <c r="BF426">
        <v>4.0</v>
      </c>
    </row>
    <row r="427">
      <c r="A427" s="1">
        <v>425.0</v>
      </c>
      <c r="B427" s="1">
        <v>1.0</v>
      </c>
      <c r="C427" s="1">
        <v>0.0</v>
      </c>
      <c r="D427" s="1">
        <v>0.0</v>
      </c>
      <c r="E427" s="1">
        <v>0.0</v>
      </c>
      <c r="F427" s="1">
        <v>0.0</v>
      </c>
      <c r="G427" s="1">
        <v>0.0</v>
      </c>
      <c r="H427" s="3">
        <v>22450.0</v>
      </c>
      <c r="I427" s="1">
        <v>7.0</v>
      </c>
      <c r="J427" s="1">
        <v>0.0</v>
      </c>
      <c r="K427" s="1">
        <v>8.0</v>
      </c>
      <c r="L427" s="1">
        <v>15.0</v>
      </c>
      <c r="M427" s="1" t="s">
        <v>144</v>
      </c>
      <c r="N427" s="1">
        <v>0.0</v>
      </c>
      <c r="O427" s="1" t="s">
        <v>116</v>
      </c>
      <c r="Q427" s="1" t="s">
        <v>117</v>
      </c>
      <c r="S427" s="1">
        <v>1.0</v>
      </c>
      <c r="T427" s="1" t="s">
        <v>433</v>
      </c>
      <c r="V427" s="1" t="s">
        <v>99</v>
      </c>
      <c r="X427" s="1" t="s">
        <v>110</v>
      </c>
      <c r="Z427" s="1">
        <v>30.0</v>
      </c>
      <c r="AA427" s="1" t="s">
        <v>128</v>
      </c>
      <c r="AB427" s="1" t="s">
        <v>102</v>
      </c>
      <c r="AC427" s="1">
        <v>0.0</v>
      </c>
      <c r="AD427" s="1">
        <v>0.0</v>
      </c>
      <c r="AE427" s="1">
        <v>0.0</v>
      </c>
      <c r="AF427" s="1">
        <v>1.0</v>
      </c>
      <c r="AG427" s="1">
        <v>0.0</v>
      </c>
      <c r="AH427" s="1">
        <v>0.0</v>
      </c>
      <c r="AI427" s="1">
        <v>0.0</v>
      </c>
      <c r="AJ427" s="1">
        <v>0.0</v>
      </c>
      <c r="AK427" s="1">
        <v>0.0</v>
      </c>
      <c r="AL427" s="1">
        <v>0.0</v>
      </c>
      <c r="AM427" s="1" t="s">
        <v>91</v>
      </c>
      <c r="AO427" s="1">
        <v>6.0</v>
      </c>
      <c r="AQ427" s="1">
        <v>6.0</v>
      </c>
      <c r="AS427" s="1">
        <v>40.0</v>
      </c>
      <c r="AT427" s="1" t="s">
        <v>2045</v>
      </c>
      <c r="AU427" s="1" t="s">
        <v>93</v>
      </c>
      <c r="AW427" s="1">
        <v>10.0</v>
      </c>
      <c r="AX427" s="1" t="s">
        <v>2046</v>
      </c>
      <c r="AY427" s="1" t="s">
        <v>2047</v>
      </c>
      <c r="AZ427" s="1" t="s">
        <v>2048</v>
      </c>
      <c r="BA427" s="1">
        <v>1.0</v>
      </c>
      <c r="BB427" s="1">
        <v>57.0</v>
      </c>
      <c r="BC427">
        <f t="shared" si="1"/>
        <v>6</v>
      </c>
      <c r="BD427">
        <v>6.0</v>
      </c>
      <c r="BE427">
        <f t="shared" si="2"/>
        <v>6</v>
      </c>
      <c r="BF427">
        <v>6.0</v>
      </c>
    </row>
    <row r="428">
      <c r="A428" s="1">
        <v>426.0</v>
      </c>
      <c r="B428" s="1">
        <v>0.0</v>
      </c>
      <c r="C428" s="1">
        <v>0.0</v>
      </c>
      <c r="D428" s="1">
        <v>1.0</v>
      </c>
      <c r="E428" s="1">
        <v>0.0</v>
      </c>
      <c r="F428" s="1">
        <v>1.0</v>
      </c>
      <c r="G428" s="1">
        <v>0.0</v>
      </c>
      <c r="I428" s="1">
        <v>8.0</v>
      </c>
      <c r="J428" s="1">
        <v>0.0</v>
      </c>
      <c r="K428" s="1">
        <v>8.0</v>
      </c>
      <c r="L428" s="1">
        <v>4.0</v>
      </c>
      <c r="M428" s="1" t="s">
        <v>326</v>
      </c>
      <c r="N428" s="1">
        <v>0.0</v>
      </c>
      <c r="O428" s="1" t="s">
        <v>410</v>
      </c>
      <c r="Q428" s="1" t="s">
        <v>117</v>
      </c>
      <c r="S428" s="1">
        <v>0.0</v>
      </c>
      <c r="AB428" s="1" t="s">
        <v>102</v>
      </c>
      <c r="AC428" s="1">
        <v>0.0</v>
      </c>
      <c r="AD428" s="1">
        <v>0.0</v>
      </c>
      <c r="AE428" s="1">
        <v>0.0</v>
      </c>
      <c r="AF428" s="1">
        <v>0.0</v>
      </c>
      <c r="AG428" s="1">
        <v>1.0</v>
      </c>
      <c r="AH428" s="1">
        <v>0.0</v>
      </c>
      <c r="AI428" s="1">
        <v>0.0</v>
      </c>
      <c r="AJ428" s="1">
        <v>0.0</v>
      </c>
      <c r="AK428" s="1">
        <v>0.0</v>
      </c>
      <c r="AL428" s="1">
        <v>1.0</v>
      </c>
      <c r="AM428" s="1" t="s">
        <v>187</v>
      </c>
      <c r="AO428" s="1">
        <v>4.0</v>
      </c>
      <c r="AQ428" s="1">
        <v>6.0</v>
      </c>
      <c r="AS428" s="1">
        <v>4.0</v>
      </c>
      <c r="AT428" s="1" t="s">
        <v>1771</v>
      </c>
      <c r="AU428" s="1" t="s">
        <v>93</v>
      </c>
      <c r="AW428" s="1">
        <v>8.0</v>
      </c>
      <c r="BA428" s="1">
        <v>0.0</v>
      </c>
      <c r="BC428">
        <f t="shared" si="1"/>
        <v>4</v>
      </c>
      <c r="BD428">
        <v>4.0</v>
      </c>
      <c r="BE428">
        <f t="shared" si="2"/>
        <v>6</v>
      </c>
      <c r="BF428">
        <v>6.0</v>
      </c>
    </row>
    <row r="429">
      <c r="A429" s="1">
        <v>427.0</v>
      </c>
      <c r="B429" s="1">
        <v>1.0</v>
      </c>
      <c r="C429" s="1">
        <v>0.0</v>
      </c>
      <c r="D429" s="1">
        <v>0.0</v>
      </c>
      <c r="E429" s="1">
        <v>0.0</v>
      </c>
      <c r="F429" s="1">
        <v>0.0</v>
      </c>
      <c r="G429" s="1">
        <v>0.0</v>
      </c>
      <c r="H429" s="3">
        <v>29952.0</v>
      </c>
      <c r="I429" s="1">
        <v>7.0</v>
      </c>
      <c r="J429" s="1">
        <v>40.0</v>
      </c>
      <c r="K429" s="1">
        <v>7.0</v>
      </c>
      <c r="L429" s="1">
        <v>36.0</v>
      </c>
      <c r="M429" s="1" t="s">
        <v>85</v>
      </c>
      <c r="N429" s="1">
        <v>0.0</v>
      </c>
      <c r="O429" s="1" t="s">
        <v>86</v>
      </c>
      <c r="Q429" s="1" t="s">
        <v>122</v>
      </c>
      <c r="S429" s="1">
        <v>1.0</v>
      </c>
      <c r="T429" s="1" t="s">
        <v>9</v>
      </c>
      <c r="V429" s="1" t="s">
        <v>129</v>
      </c>
      <c r="X429" s="1" t="s">
        <v>440</v>
      </c>
      <c r="Z429" s="1">
        <v>6.0</v>
      </c>
      <c r="AA429" s="1" t="s">
        <v>2049</v>
      </c>
      <c r="AB429" s="1" t="s">
        <v>1131</v>
      </c>
      <c r="AC429" s="1">
        <v>0.0</v>
      </c>
      <c r="AD429" s="1">
        <v>0.0</v>
      </c>
      <c r="AE429" s="1">
        <v>0.0</v>
      </c>
      <c r="AF429" s="1">
        <v>1.0</v>
      </c>
      <c r="AG429" s="1">
        <v>0.0</v>
      </c>
      <c r="AH429" s="1">
        <v>0.0</v>
      </c>
      <c r="AI429" s="1">
        <v>0.0</v>
      </c>
      <c r="AJ429" s="1">
        <v>0.0</v>
      </c>
      <c r="AK429" s="1">
        <v>0.0</v>
      </c>
      <c r="AL429" s="1">
        <v>0.0</v>
      </c>
      <c r="AM429" s="1" t="s">
        <v>91</v>
      </c>
      <c r="AO429" s="1">
        <v>5.0</v>
      </c>
      <c r="AQ429" s="1">
        <v>3.0</v>
      </c>
      <c r="AS429" s="1">
        <v>3.0</v>
      </c>
      <c r="AT429" s="1" t="s">
        <v>2050</v>
      </c>
      <c r="AU429" s="1" t="s">
        <v>93</v>
      </c>
      <c r="AW429" s="1">
        <v>7.0</v>
      </c>
      <c r="AX429" s="1" t="s">
        <v>2051</v>
      </c>
      <c r="AY429" s="1" t="s">
        <v>2052</v>
      </c>
      <c r="AZ429" s="1" t="s">
        <v>2053</v>
      </c>
      <c r="BA429" s="1">
        <v>0.0</v>
      </c>
      <c r="BB429" s="1">
        <v>36.0</v>
      </c>
      <c r="BC429">
        <f t="shared" si="1"/>
        <v>5</v>
      </c>
      <c r="BD429">
        <v>5.0</v>
      </c>
      <c r="BE429">
        <f t="shared" si="2"/>
        <v>3</v>
      </c>
      <c r="BF429">
        <v>3.0</v>
      </c>
    </row>
    <row r="430">
      <c r="A430" s="1">
        <v>428.0</v>
      </c>
      <c r="B430" s="1">
        <v>0.0</v>
      </c>
      <c r="C430" s="1">
        <v>0.0</v>
      </c>
      <c r="D430" s="1">
        <v>0.0</v>
      </c>
      <c r="E430" s="1">
        <v>0.0</v>
      </c>
      <c r="F430" s="1">
        <v>1.0</v>
      </c>
      <c r="G430" s="1">
        <v>0.0</v>
      </c>
      <c r="H430" s="3">
        <v>34689.0</v>
      </c>
      <c r="I430" s="1">
        <v>7.0</v>
      </c>
      <c r="J430" s="1">
        <v>120.0</v>
      </c>
      <c r="K430" s="1">
        <v>8.0</v>
      </c>
      <c r="L430" s="1">
        <v>8.0</v>
      </c>
      <c r="M430" s="1" t="s">
        <v>121</v>
      </c>
      <c r="N430" s="1">
        <v>1.0</v>
      </c>
      <c r="O430" s="1" t="s">
        <v>73</v>
      </c>
      <c r="Q430" s="1" t="s">
        <v>117</v>
      </c>
      <c r="S430" s="1">
        <v>0.0</v>
      </c>
      <c r="AB430" s="1" t="s">
        <v>384</v>
      </c>
      <c r="AC430" s="1">
        <v>0.0</v>
      </c>
      <c r="AD430" s="1">
        <v>0.0</v>
      </c>
      <c r="AE430" s="1">
        <v>1.0</v>
      </c>
      <c r="AF430" s="1">
        <v>0.0</v>
      </c>
      <c r="AG430" s="1">
        <v>0.0</v>
      </c>
      <c r="AH430" s="1">
        <v>0.0</v>
      </c>
      <c r="AI430" s="1">
        <v>1.0</v>
      </c>
      <c r="AJ430" s="1">
        <v>0.0</v>
      </c>
      <c r="AK430" s="1">
        <v>0.0</v>
      </c>
      <c r="AL430" s="1">
        <v>0.0</v>
      </c>
      <c r="AM430" s="1" t="s">
        <v>91</v>
      </c>
      <c r="AO430" s="1">
        <v>6.0</v>
      </c>
      <c r="AQ430" s="1">
        <v>6.0</v>
      </c>
      <c r="AS430" s="1">
        <v>10.0</v>
      </c>
      <c r="AT430" s="1" t="s">
        <v>2054</v>
      </c>
      <c r="AU430" s="1" t="s">
        <v>93</v>
      </c>
      <c r="AW430" s="1">
        <v>8.0</v>
      </c>
      <c r="AX430" s="1" t="s">
        <v>2055</v>
      </c>
      <c r="AY430" s="1" t="s">
        <v>2056</v>
      </c>
      <c r="AZ430" s="1" t="s">
        <v>2057</v>
      </c>
      <c r="BB430" s="1">
        <v>23.0</v>
      </c>
      <c r="BC430">
        <f t="shared" si="1"/>
        <v>6</v>
      </c>
      <c r="BD430">
        <v>6.0</v>
      </c>
      <c r="BE430">
        <f t="shared" si="2"/>
        <v>6</v>
      </c>
      <c r="BF430">
        <v>6.0</v>
      </c>
    </row>
    <row r="431">
      <c r="A431" s="1">
        <v>429.0</v>
      </c>
      <c r="B431" s="1">
        <v>1.0</v>
      </c>
      <c r="C431" s="1">
        <v>1.0</v>
      </c>
      <c r="D431" s="1">
        <v>1.0</v>
      </c>
      <c r="E431" s="1">
        <v>0.0</v>
      </c>
      <c r="F431" s="1">
        <v>0.0</v>
      </c>
      <c r="G431" s="1">
        <v>0.0</v>
      </c>
      <c r="H431" s="3">
        <v>29960.0</v>
      </c>
      <c r="I431" s="1">
        <v>7.0</v>
      </c>
      <c r="J431" s="1">
        <v>20.0</v>
      </c>
      <c r="K431" s="1">
        <v>8.0</v>
      </c>
      <c r="L431" s="1">
        <v>2.0</v>
      </c>
      <c r="M431" s="1" t="s">
        <v>248</v>
      </c>
      <c r="N431" s="1">
        <v>0.0</v>
      </c>
      <c r="O431" s="1" t="s">
        <v>73</v>
      </c>
      <c r="Q431" s="1" t="s">
        <v>122</v>
      </c>
      <c r="S431" s="1">
        <v>0.0</v>
      </c>
      <c r="AB431" s="1" t="s">
        <v>90</v>
      </c>
      <c r="AC431" s="1">
        <v>0.0</v>
      </c>
      <c r="AD431" s="1">
        <v>0.0</v>
      </c>
      <c r="AE431" s="1">
        <v>1.0</v>
      </c>
      <c r="AF431" s="1">
        <v>0.0</v>
      </c>
      <c r="AG431" s="1">
        <v>0.0</v>
      </c>
      <c r="AH431" s="1">
        <v>0.0</v>
      </c>
      <c r="AI431" s="1">
        <v>0.0</v>
      </c>
      <c r="AJ431" s="1">
        <v>0.0</v>
      </c>
      <c r="AK431" s="1">
        <v>0.0</v>
      </c>
      <c r="AL431" s="1">
        <v>0.0</v>
      </c>
      <c r="AM431" s="1" t="s">
        <v>91</v>
      </c>
      <c r="AP431" s="1">
        <v>10.0</v>
      </c>
      <c r="AR431" s="1">
        <v>10.0</v>
      </c>
      <c r="AS431" s="1">
        <v>30.0</v>
      </c>
      <c r="AT431" s="1" t="s">
        <v>2058</v>
      </c>
      <c r="AU431" s="1" t="s">
        <v>93</v>
      </c>
      <c r="AW431" s="1">
        <v>8.0</v>
      </c>
      <c r="AX431" s="1" t="s">
        <v>2059</v>
      </c>
      <c r="AZ431" s="1" t="s">
        <v>2060</v>
      </c>
      <c r="BA431" s="1">
        <v>0.0</v>
      </c>
      <c r="BB431" s="1">
        <v>36.0</v>
      </c>
      <c r="BC431">
        <f t="shared" si="1"/>
        <v>10</v>
      </c>
      <c r="BD431">
        <v>10.0</v>
      </c>
      <c r="BE431">
        <f t="shared" si="2"/>
        <v>10</v>
      </c>
      <c r="BF431">
        <v>10.0</v>
      </c>
    </row>
    <row r="432">
      <c r="A432" s="1">
        <v>430.0</v>
      </c>
      <c r="B432" s="1">
        <v>1.0</v>
      </c>
      <c r="C432" s="1">
        <v>0.0</v>
      </c>
      <c r="D432" s="1">
        <v>0.0</v>
      </c>
      <c r="E432" s="1">
        <v>1.0</v>
      </c>
      <c r="F432" s="1">
        <v>1.0</v>
      </c>
      <c r="G432" s="1">
        <v>0.0</v>
      </c>
      <c r="H432" s="3">
        <v>33591.0</v>
      </c>
      <c r="I432" s="1">
        <v>8.0</v>
      </c>
      <c r="J432" s="1">
        <v>15.0</v>
      </c>
      <c r="K432" s="1">
        <v>6.0</v>
      </c>
      <c r="L432" s="1">
        <v>30.0</v>
      </c>
      <c r="M432" s="1" t="s">
        <v>357</v>
      </c>
      <c r="N432" s="1">
        <v>0.0</v>
      </c>
      <c r="O432" s="1" t="s">
        <v>86</v>
      </c>
      <c r="Q432" s="1" t="s">
        <v>87</v>
      </c>
      <c r="S432" s="1">
        <v>1.0</v>
      </c>
      <c r="T432" s="1" t="s">
        <v>236</v>
      </c>
      <c r="V432" s="1" t="s">
        <v>99</v>
      </c>
      <c r="X432" s="1" t="s">
        <v>110</v>
      </c>
      <c r="Z432" s="1">
        <v>2.0</v>
      </c>
      <c r="AA432" s="1" t="s">
        <v>2061</v>
      </c>
      <c r="AB432" s="1" t="s">
        <v>79</v>
      </c>
      <c r="AC432" s="1">
        <v>0.0</v>
      </c>
      <c r="AD432" s="1">
        <v>0.0</v>
      </c>
      <c r="AE432" s="1">
        <v>0.0</v>
      </c>
      <c r="AF432" s="1">
        <v>1.0</v>
      </c>
      <c r="AG432" s="1">
        <v>0.0</v>
      </c>
      <c r="AH432" s="1">
        <v>0.0</v>
      </c>
      <c r="AI432" s="1">
        <v>0.0</v>
      </c>
      <c r="AJ432" s="1">
        <v>0.0</v>
      </c>
      <c r="AK432" s="1">
        <v>0.0</v>
      </c>
      <c r="AL432" s="1">
        <v>0.0</v>
      </c>
      <c r="AM432" s="1" t="s">
        <v>103</v>
      </c>
      <c r="AO432" s="1">
        <v>3.0</v>
      </c>
      <c r="AQ432" s="1">
        <v>3.0</v>
      </c>
      <c r="AS432" s="1">
        <v>5.0</v>
      </c>
      <c r="AT432" s="1" t="s">
        <v>2062</v>
      </c>
      <c r="AU432" s="1" t="s">
        <v>93</v>
      </c>
      <c r="AW432" s="1">
        <v>9.0</v>
      </c>
      <c r="AX432" s="1" t="s">
        <v>2063</v>
      </c>
      <c r="BA432" s="1">
        <v>1.0</v>
      </c>
      <c r="BB432" s="1">
        <v>26.0</v>
      </c>
      <c r="BC432">
        <f t="shared" si="1"/>
        <v>3</v>
      </c>
      <c r="BD432">
        <v>3.0</v>
      </c>
      <c r="BE432">
        <f t="shared" si="2"/>
        <v>3</v>
      </c>
      <c r="BF432">
        <v>3.0</v>
      </c>
    </row>
    <row r="433">
      <c r="A433" s="1">
        <v>431.0</v>
      </c>
      <c r="B433" s="1">
        <v>1.0</v>
      </c>
      <c r="C433" s="1">
        <v>0.0</v>
      </c>
      <c r="D433" s="1">
        <v>1.0</v>
      </c>
      <c r="E433" s="1">
        <v>0.0</v>
      </c>
      <c r="F433" s="1">
        <v>1.0</v>
      </c>
      <c r="G433" s="1">
        <v>0.0</v>
      </c>
      <c r="H433" s="3">
        <v>33238.0</v>
      </c>
      <c r="I433" s="1">
        <v>6.0</v>
      </c>
      <c r="J433" s="1">
        <v>0.0</v>
      </c>
      <c r="K433" s="1">
        <v>4.0</v>
      </c>
      <c r="L433" s="1">
        <v>4.0</v>
      </c>
      <c r="M433" s="1" t="s">
        <v>248</v>
      </c>
      <c r="N433" s="1">
        <v>1.0</v>
      </c>
      <c r="S433" s="1">
        <v>1.0</v>
      </c>
      <c r="T433" s="1" t="s">
        <v>180</v>
      </c>
      <c r="V433" s="1" t="s">
        <v>371</v>
      </c>
      <c r="X433" s="1" t="s">
        <v>181</v>
      </c>
      <c r="Z433" s="1">
        <v>0.0</v>
      </c>
      <c r="AA433" s="1" t="s">
        <v>2064</v>
      </c>
      <c r="AB433" s="1" t="s">
        <v>79</v>
      </c>
      <c r="AC433" s="1">
        <v>0.0</v>
      </c>
      <c r="AD433" s="1">
        <v>0.0</v>
      </c>
      <c r="AE433" s="1">
        <v>1.0</v>
      </c>
      <c r="AF433" s="1">
        <v>0.0</v>
      </c>
      <c r="AG433" s="1">
        <v>0.0</v>
      </c>
      <c r="AH433" s="1">
        <v>0.0</v>
      </c>
      <c r="AI433" s="1">
        <v>0.0</v>
      </c>
      <c r="AJ433" s="1">
        <v>0.0</v>
      </c>
      <c r="AK433" s="1">
        <v>0.0</v>
      </c>
      <c r="AL433" s="1">
        <v>0.0</v>
      </c>
      <c r="AM433" s="1" t="s">
        <v>91</v>
      </c>
      <c r="AP433" s="1">
        <v>10.0</v>
      </c>
      <c r="AQ433" s="1">
        <v>2.0</v>
      </c>
      <c r="AS433" s="1">
        <v>8.0</v>
      </c>
      <c r="AT433" s="1" t="s">
        <v>2065</v>
      </c>
      <c r="AU433" s="1" t="s">
        <v>93</v>
      </c>
      <c r="AW433" s="1">
        <v>10.0</v>
      </c>
      <c r="AX433" s="1" t="s">
        <v>2066</v>
      </c>
      <c r="AY433" s="1" t="s">
        <v>2067</v>
      </c>
      <c r="AZ433" s="1" t="s">
        <v>2068</v>
      </c>
      <c r="BA433" s="1">
        <v>1.0</v>
      </c>
      <c r="BB433" s="1">
        <v>27.0</v>
      </c>
      <c r="BC433">
        <f t="shared" si="1"/>
        <v>10</v>
      </c>
      <c r="BD433">
        <v>10.0</v>
      </c>
      <c r="BE433">
        <f t="shared" si="2"/>
        <v>2</v>
      </c>
      <c r="BF433">
        <v>2.0</v>
      </c>
    </row>
    <row r="434">
      <c r="A434" s="1">
        <v>432.0</v>
      </c>
      <c r="B434" s="1">
        <v>1.0</v>
      </c>
      <c r="C434" s="1">
        <v>0.0</v>
      </c>
      <c r="D434" s="1">
        <v>0.0</v>
      </c>
      <c r="E434" s="1">
        <v>0.0</v>
      </c>
      <c r="F434" s="1">
        <v>0.0</v>
      </c>
      <c r="G434" s="1">
        <v>0.0</v>
      </c>
      <c r="H434" s="3">
        <v>30585.0</v>
      </c>
      <c r="I434" s="1">
        <v>7.0</v>
      </c>
      <c r="J434" s="1">
        <v>40.0</v>
      </c>
      <c r="K434" s="1">
        <v>12.0</v>
      </c>
      <c r="L434" s="1">
        <v>10.0</v>
      </c>
      <c r="M434" s="1" t="s">
        <v>161</v>
      </c>
      <c r="N434" s="1">
        <v>0.0</v>
      </c>
      <c r="O434" s="1" t="s">
        <v>73</v>
      </c>
      <c r="Q434" s="1" t="s">
        <v>117</v>
      </c>
      <c r="S434" s="1">
        <v>1.0</v>
      </c>
      <c r="T434" s="1" t="s">
        <v>98</v>
      </c>
      <c r="V434" s="1" t="s">
        <v>109</v>
      </c>
      <c r="X434" s="1" t="s">
        <v>100</v>
      </c>
      <c r="Z434" s="1">
        <v>13.0</v>
      </c>
      <c r="AA434" s="1" t="s">
        <v>2069</v>
      </c>
      <c r="AB434" s="1" t="s">
        <v>102</v>
      </c>
      <c r="AC434" s="1">
        <v>0.0</v>
      </c>
      <c r="AD434" s="1">
        <v>0.0</v>
      </c>
      <c r="AE434" s="1">
        <v>0.0</v>
      </c>
      <c r="AF434" s="1">
        <v>1.0</v>
      </c>
      <c r="AG434" s="1">
        <v>0.0</v>
      </c>
      <c r="AH434" s="1">
        <v>1.0</v>
      </c>
      <c r="AI434" s="1">
        <v>0.0</v>
      </c>
      <c r="AJ434" s="1">
        <v>0.0</v>
      </c>
      <c r="AK434" s="1">
        <v>0.0</v>
      </c>
      <c r="AL434" s="1">
        <v>0.0</v>
      </c>
      <c r="AM434" s="1" t="s">
        <v>91</v>
      </c>
      <c r="AO434" s="1">
        <v>6.0</v>
      </c>
      <c r="AQ434" s="1">
        <v>5.0</v>
      </c>
      <c r="AS434" s="1">
        <v>6.0</v>
      </c>
      <c r="AT434" s="1" t="s">
        <v>2070</v>
      </c>
      <c r="AU434" s="1" t="s">
        <v>82</v>
      </c>
      <c r="AW434" s="1">
        <v>8.0</v>
      </c>
      <c r="AX434" s="1" t="s">
        <v>2071</v>
      </c>
      <c r="AY434" s="1" t="s">
        <v>2072</v>
      </c>
      <c r="BA434" s="1">
        <v>1.0</v>
      </c>
      <c r="BB434" s="1">
        <v>35.0</v>
      </c>
      <c r="BC434">
        <f t="shared" si="1"/>
        <v>6</v>
      </c>
      <c r="BD434">
        <v>6.0</v>
      </c>
      <c r="BE434">
        <f t="shared" si="2"/>
        <v>5</v>
      </c>
      <c r="BF434">
        <v>5.0</v>
      </c>
    </row>
    <row r="435">
      <c r="A435" s="1">
        <v>433.0</v>
      </c>
      <c r="B435" s="1">
        <v>1.0</v>
      </c>
      <c r="C435" s="1">
        <v>1.0</v>
      </c>
      <c r="D435" s="1">
        <v>0.0</v>
      </c>
      <c r="E435" s="1">
        <v>0.0</v>
      </c>
      <c r="F435" s="1">
        <v>0.0</v>
      </c>
      <c r="G435" s="1">
        <v>0.0</v>
      </c>
      <c r="H435" s="3">
        <v>31434.0</v>
      </c>
      <c r="I435" s="1">
        <v>6.0</v>
      </c>
      <c r="J435" s="1">
        <v>30.0</v>
      </c>
      <c r="K435" s="1">
        <v>12.0</v>
      </c>
      <c r="L435" s="1">
        <v>2.0</v>
      </c>
      <c r="M435" s="1" t="s">
        <v>212</v>
      </c>
      <c r="N435" s="1">
        <v>0.0</v>
      </c>
      <c r="O435" s="1" t="s">
        <v>73</v>
      </c>
      <c r="R435" s="1" t="s">
        <v>2073</v>
      </c>
      <c r="S435" s="1">
        <v>1.0</v>
      </c>
      <c r="T435" s="1" t="s">
        <v>236</v>
      </c>
      <c r="W435" s="1" t="s">
        <v>2074</v>
      </c>
      <c r="X435" s="1" t="s">
        <v>124</v>
      </c>
      <c r="Z435" s="1">
        <v>3.0</v>
      </c>
      <c r="AA435" s="1" t="s">
        <v>2075</v>
      </c>
      <c r="AB435" s="1" t="s">
        <v>102</v>
      </c>
      <c r="AC435" s="1">
        <v>0.0</v>
      </c>
      <c r="AD435" s="1">
        <v>0.0</v>
      </c>
      <c r="AE435" s="1">
        <v>1.0</v>
      </c>
      <c r="AF435" s="1">
        <v>0.0</v>
      </c>
      <c r="AG435" s="1">
        <v>0.0</v>
      </c>
      <c r="AH435" s="1">
        <v>0.0</v>
      </c>
      <c r="AI435" s="1">
        <v>0.0</v>
      </c>
      <c r="AJ435" s="1">
        <v>0.0</v>
      </c>
      <c r="AK435" s="1">
        <v>0.0</v>
      </c>
      <c r="AL435" s="1">
        <v>0.0</v>
      </c>
      <c r="AM435" s="1" t="s">
        <v>103</v>
      </c>
      <c r="AP435" s="1">
        <v>12.0</v>
      </c>
      <c r="AQ435" s="1">
        <v>5.0</v>
      </c>
      <c r="AS435" s="1">
        <v>20.0</v>
      </c>
      <c r="AT435" s="1" t="s">
        <v>2076</v>
      </c>
      <c r="AU435" s="1" t="s">
        <v>93</v>
      </c>
      <c r="AW435" s="1">
        <v>8.0</v>
      </c>
      <c r="AX435" s="1" t="s">
        <v>2077</v>
      </c>
      <c r="AY435" s="1" t="s">
        <v>2078</v>
      </c>
      <c r="AZ435" s="1" t="s">
        <v>2079</v>
      </c>
      <c r="BA435" s="1">
        <v>1.0</v>
      </c>
      <c r="BB435" s="1">
        <v>32.0</v>
      </c>
      <c r="BC435">
        <f t="shared" si="1"/>
        <v>12</v>
      </c>
      <c r="BD435">
        <v>12.0</v>
      </c>
      <c r="BE435">
        <f t="shared" si="2"/>
        <v>5</v>
      </c>
      <c r="BF435">
        <v>5.0</v>
      </c>
    </row>
    <row r="436">
      <c r="A436" s="1">
        <v>434.0</v>
      </c>
      <c r="B436" s="1">
        <v>0.0</v>
      </c>
      <c r="C436" s="1">
        <v>0.0</v>
      </c>
      <c r="D436" s="1">
        <v>0.0</v>
      </c>
      <c r="E436" s="1">
        <v>0.0</v>
      </c>
      <c r="F436" s="1">
        <v>1.0</v>
      </c>
      <c r="G436" s="1">
        <v>0.0</v>
      </c>
      <c r="H436" s="3">
        <v>29930.0</v>
      </c>
      <c r="I436" s="1">
        <v>4.0</v>
      </c>
      <c r="J436" s="1">
        <v>0.0</v>
      </c>
      <c r="K436" s="1">
        <v>10.0</v>
      </c>
      <c r="L436" s="1">
        <v>120.0</v>
      </c>
      <c r="M436" s="1" t="s">
        <v>85</v>
      </c>
      <c r="N436" s="1">
        <v>0.0</v>
      </c>
      <c r="O436" s="1" t="s">
        <v>116</v>
      </c>
      <c r="Q436" s="1" t="s">
        <v>117</v>
      </c>
      <c r="S436" s="1">
        <v>1.0</v>
      </c>
      <c r="T436" s="1" t="s">
        <v>433</v>
      </c>
      <c r="V436" s="1" t="s">
        <v>129</v>
      </c>
      <c r="X436" s="1" t="s">
        <v>110</v>
      </c>
      <c r="Z436" s="1">
        <v>15.0</v>
      </c>
      <c r="AB436" s="1" t="s">
        <v>79</v>
      </c>
      <c r="AC436" s="1">
        <v>0.0</v>
      </c>
      <c r="AD436" s="1">
        <v>0.0</v>
      </c>
      <c r="AE436" s="1">
        <v>0.0</v>
      </c>
      <c r="AF436" s="1">
        <v>1.0</v>
      </c>
      <c r="AG436" s="1">
        <v>0.0</v>
      </c>
      <c r="AH436" s="1">
        <v>0.0</v>
      </c>
      <c r="AI436" s="1">
        <v>0.0</v>
      </c>
      <c r="AJ436" s="1">
        <v>0.0</v>
      </c>
      <c r="AK436" s="1">
        <v>0.0</v>
      </c>
      <c r="AL436" s="1">
        <v>0.0</v>
      </c>
      <c r="AM436" s="1" t="s">
        <v>80</v>
      </c>
      <c r="AO436" s="1">
        <v>5.0</v>
      </c>
      <c r="AR436" s="1">
        <v>10.0</v>
      </c>
      <c r="AS436" s="1">
        <v>20.0</v>
      </c>
      <c r="AT436" s="1" t="s">
        <v>2080</v>
      </c>
      <c r="AU436" s="1" t="s">
        <v>93</v>
      </c>
      <c r="AW436" s="1">
        <v>10.0</v>
      </c>
      <c r="AX436" s="1" t="s">
        <v>2081</v>
      </c>
      <c r="BA436" s="1">
        <v>0.0</v>
      </c>
      <c r="BB436" s="1">
        <v>36.0</v>
      </c>
      <c r="BC436">
        <f t="shared" si="1"/>
        <v>5</v>
      </c>
      <c r="BD436">
        <v>5.0</v>
      </c>
      <c r="BE436">
        <f t="shared" si="2"/>
        <v>10</v>
      </c>
      <c r="BF436">
        <v>10.0</v>
      </c>
    </row>
    <row r="437">
      <c r="A437" s="1">
        <v>435.0</v>
      </c>
      <c r="B437" s="1">
        <v>1.0</v>
      </c>
      <c r="C437" s="1">
        <v>0.0</v>
      </c>
      <c r="D437" s="1">
        <v>0.0</v>
      </c>
      <c r="E437" s="1">
        <v>1.0</v>
      </c>
      <c r="F437" s="1">
        <v>1.0</v>
      </c>
      <c r="G437" s="1">
        <v>0.0</v>
      </c>
      <c r="H437" s="3">
        <v>31833.0</v>
      </c>
      <c r="I437" s="1">
        <v>8.0</v>
      </c>
      <c r="J437" s="1">
        <v>60.0</v>
      </c>
      <c r="K437" s="1">
        <v>12.0</v>
      </c>
      <c r="L437" s="1">
        <v>20.0</v>
      </c>
      <c r="M437" s="1" t="s">
        <v>326</v>
      </c>
      <c r="N437" s="1">
        <v>0.0</v>
      </c>
      <c r="O437" s="1" t="s">
        <v>73</v>
      </c>
      <c r="Q437" s="1" t="s">
        <v>122</v>
      </c>
      <c r="S437" s="1">
        <v>0.0</v>
      </c>
      <c r="AB437" s="1" t="s">
        <v>102</v>
      </c>
      <c r="AC437" s="1">
        <v>0.0</v>
      </c>
      <c r="AD437" s="1">
        <v>0.0</v>
      </c>
      <c r="AE437" s="1">
        <v>1.0</v>
      </c>
      <c r="AF437" s="1">
        <v>0.0</v>
      </c>
      <c r="AG437" s="1">
        <v>0.0</v>
      </c>
      <c r="AH437" s="1">
        <v>0.0</v>
      </c>
      <c r="AI437" s="1">
        <v>0.0</v>
      </c>
      <c r="AJ437" s="1">
        <v>0.0</v>
      </c>
      <c r="AK437" s="1">
        <v>0.0</v>
      </c>
      <c r="AL437" s="1">
        <v>0.0</v>
      </c>
      <c r="AM437" s="1" t="s">
        <v>91</v>
      </c>
      <c r="AO437" s="1">
        <v>3.0</v>
      </c>
      <c r="AQ437" s="1">
        <v>3.0</v>
      </c>
      <c r="AS437" s="1">
        <v>180.0</v>
      </c>
      <c r="AT437" s="1" t="s">
        <v>2082</v>
      </c>
      <c r="AU437" s="1" t="s">
        <v>215</v>
      </c>
      <c r="AW437" s="1">
        <v>9.0</v>
      </c>
      <c r="AX437" s="1" t="s">
        <v>2083</v>
      </c>
      <c r="AY437" s="1" t="s">
        <v>2084</v>
      </c>
      <c r="AZ437" s="1" t="s">
        <v>2085</v>
      </c>
      <c r="BA437" s="1">
        <v>1.0</v>
      </c>
      <c r="BB437" s="1">
        <v>31.0</v>
      </c>
      <c r="BC437">
        <f t="shared" si="1"/>
        <v>3</v>
      </c>
      <c r="BD437">
        <v>3.0</v>
      </c>
      <c r="BE437">
        <f t="shared" si="2"/>
        <v>3</v>
      </c>
      <c r="BF437">
        <v>3.0</v>
      </c>
    </row>
    <row r="438">
      <c r="A438" s="1">
        <v>436.0</v>
      </c>
      <c r="B438" s="1">
        <v>0.0</v>
      </c>
      <c r="C438" s="1">
        <v>1.0</v>
      </c>
      <c r="D438" s="1">
        <v>1.0</v>
      </c>
      <c r="E438" s="1">
        <v>0.0</v>
      </c>
      <c r="F438" s="1">
        <v>1.0</v>
      </c>
      <c r="G438" s="1">
        <v>0.0</v>
      </c>
      <c r="H438" s="3">
        <v>33725.0</v>
      </c>
      <c r="I438" s="1">
        <v>8.0</v>
      </c>
      <c r="J438" s="1">
        <v>0.0</v>
      </c>
      <c r="K438" s="1">
        <v>8.0</v>
      </c>
      <c r="L438" s="1">
        <v>15.0</v>
      </c>
      <c r="M438" s="1" t="s">
        <v>115</v>
      </c>
      <c r="N438" s="1">
        <v>1.0</v>
      </c>
      <c r="S438" s="1">
        <v>0.0</v>
      </c>
      <c r="AB438" s="1" t="s">
        <v>102</v>
      </c>
      <c r="AC438" s="1">
        <v>0.0</v>
      </c>
      <c r="AD438" s="1">
        <v>0.0</v>
      </c>
      <c r="AE438" s="1">
        <v>0.0</v>
      </c>
      <c r="AF438" s="1">
        <v>0.0</v>
      </c>
      <c r="AG438" s="1">
        <v>0.0</v>
      </c>
      <c r="AH438" s="1">
        <v>1.0</v>
      </c>
      <c r="AI438" s="1">
        <v>0.0</v>
      </c>
      <c r="AJ438" s="1">
        <v>0.0</v>
      </c>
      <c r="AK438" s="1">
        <v>0.0</v>
      </c>
      <c r="AL438" s="1">
        <v>0.0</v>
      </c>
      <c r="AM438" s="1" t="s">
        <v>91</v>
      </c>
      <c r="AO438" s="1">
        <v>3.0</v>
      </c>
      <c r="AQ438" s="1">
        <v>5.0</v>
      </c>
      <c r="AS438" s="1">
        <v>5.0</v>
      </c>
      <c r="AT438" s="1" t="s">
        <v>2087</v>
      </c>
      <c r="AU438" s="1" t="s">
        <v>93</v>
      </c>
      <c r="AW438" s="1">
        <v>8.0</v>
      </c>
      <c r="AX438" s="1" t="s">
        <v>2088</v>
      </c>
      <c r="AY438" s="1" t="s">
        <v>2089</v>
      </c>
      <c r="AZ438" s="1" t="s">
        <v>2090</v>
      </c>
      <c r="BA438" s="1">
        <v>0.0</v>
      </c>
      <c r="BB438" s="1">
        <v>26.0</v>
      </c>
      <c r="BC438">
        <f t="shared" si="1"/>
        <v>3</v>
      </c>
      <c r="BD438">
        <v>3.0</v>
      </c>
      <c r="BE438">
        <f t="shared" si="2"/>
        <v>5</v>
      </c>
      <c r="BF438">
        <v>5.0</v>
      </c>
    </row>
    <row r="439">
      <c r="A439" s="1">
        <v>437.0</v>
      </c>
      <c r="B439" s="1">
        <v>0.0</v>
      </c>
      <c r="C439" s="1">
        <v>0.0</v>
      </c>
      <c r="D439" s="1">
        <v>0.0</v>
      </c>
      <c r="E439" s="1">
        <v>0.0</v>
      </c>
      <c r="F439" s="1">
        <v>1.0</v>
      </c>
      <c r="G439" s="1">
        <v>0.0</v>
      </c>
      <c r="H439" s="3">
        <v>29313.0</v>
      </c>
      <c r="I439" s="1">
        <v>7.0</v>
      </c>
      <c r="J439" s="1">
        <v>50.0</v>
      </c>
      <c r="K439" s="1">
        <v>8.0</v>
      </c>
      <c r="L439" s="1">
        <v>3.0</v>
      </c>
      <c r="M439" s="1" t="s">
        <v>212</v>
      </c>
      <c r="N439" s="1">
        <v>1.0</v>
      </c>
      <c r="S439" s="1">
        <v>1.0</v>
      </c>
      <c r="T439" s="1" t="s">
        <v>236</v>
      </c>
      <c r="V439" s="1" t="s">
        <v>99</v>
      </c>
      <c r="X439" s="1" t="s">
        <v>110</v>
      </c>
      <c r="Z439" s="1">
        <v>12.0</v>
      </c>
      <c r="AB439" s="1" t="s">
        <v>102</v>
      </c>
      <c r="AC439" s="1">
        <v>0.0</v>
      </c>
      <c r="AD439" s="1">
        <v>0.0</v>
      </c>
      <c r="AE439" s="1">
        <v>0.0</v>
      </c>
      <c r="AF439" s="1">
        <v>0.0</v>
      </c>
      <c r="AG439" s="1">
        <v>0.0</v>
      </c>
      <c r="AH439" s="1">
        <v>1.0</v>
      </c>
      <c r="AI439" s="1">
        <v>0.0</v>
      </c>
      <c r="AJ439" s="1">
        <v>0.0</v>
      </c>
      <c r="AK439" s="1">
        <v>0.0</v>
      </c>
      <c r="AL439" s="1">
        <v>0.0</v>
      </c>
      <c r="AM439" s="1" t="s">
        <v>103</v>
      </c>
      <c r="AO439" s="1">
        <v>3.0</v>
      </c>
      <c r="AQ439" s="1">
        <v>2.0</v>
      </c>
      <c r="AS439" s="1">
        <v>5.0</v>
      </c>
      <c r="AT439" s="1" t="s">
        <v>2091</v>
      </c>
      <c r="AU439" s="1" t="s">
        <v>93</v>
      </c>
      <c r="AW439" s="1">
        <v>7.0</v>
      </c>
      <c r="AX439" s="1" t="s">
        <v>2092</v>
      </c>
      <c r="BA439" s="1">
        <v>0.0</v>
      </c>
      <c r="BB439" s="1">
        <v>38.0</v>
      </c>
      <c r="BC439">
        <f t="shared" si="1"/>
        <v>3</v>
      </c>
      <c r="BD439">
        <v>3.0</v>
      </c>
      <c r="BE439">
        <f t="shared" si="2"/>
        <v>2</v>
      </c>
      <c r="BF439">
        <v>2.0</v>
      </c>
    </row>
    <row r="440">
      <c r="A440" s="1">
        <v>438.0</v>
      </c>
      <c r="B440" s="1">
        <v>0.0</v>
      </c>
      <c r="C440" s="1">
        <v>0.0</v>
      </c>
      <c r="D440" s="1">
        <v>1.0</v>
      </c>
      <c r="E440" s="1">
        <v>1.0</v>
      </c>
      <c r="F440" s="1">
        <v>0.0</v>
      </c>
      <c r="G440" s="1">
        <v>0.0</v>
      </c>
      <c r="H440" s="3">
        <v>34275.0</v>
      </c>
      <c r="I440" s="1">
        <v>7.0</v>
      </c>
      <c r="J440" s="1">
        <v>30.0</v>
      </c>
      <c r="K440" s="1">
        <v>8.0</v>
      </c>
      <c r="L440" s="1">
        <v>5.0</v>
      </c>
      <c r="M440" s="1" t="s">
        <v>248</v>
      </c>
      <c r="N440" s="1">
        <v>1.0</v>
      </c>
      <c r="S440" s="1">
        <v>0.0</v>
      </c>
      <c r="AB440" s="1" t="s">
        <v>79</v>
      </c>
      <c r="AC440" s="1">
        <v>0.0</v>
      </c>
      <c r="AD440" s="1">
        <v>0.0</v>
      </c>
      <c r="AE440" s="1">
        <v>0.0</v>
      </c>
      <c r="AF440" s="1">
        <v>1.0</v>
      </c>
      <c r="AG440" s="1">
        <v>0.0</v>
      </c>
      <c r="AH440" s="1">
        <v>0.0</v>
      </c>
      <c r="AI440" s="1">
        <v>0.0</v>
      </c>
      <c r="AJ440" s="1">
        <v>0.0</v>
      </c>
      <c r="AK440" s="1">
        <v>0.0</v>
      </c>
      <c r="AL440" s="1">
        <v>0.0</v>
      </c>
      <c r="AM440" s="1" t="s">
        <v>91</v>
      </c>
      <c r="AO440" s="1">
        <v>6.0</v>
      </c>
      <c r="AQ440" s="1">
        <v>4.0</v>
      </c>
      <c r="AS440" s="1">
        <v>30.0</v>
      </c>
      <c r="AT440" s="1" t="s">
        <v>2093</v>
      </c>
      <c r="AU440" s="1" t="s">
        <v>82</v>
      </c>
      <c r="AW440" s="1">
        <v>9.0</v>
      </c>
      <c r="AX440" s="1" t="s">
        <v>2094</v>
      </c>
      <c r="AY440" s="1" t="s">
        <v>2095</v>
      </c>
      <c r="AZ440" s="1" t="s">
        <v>2096</v>
      </c>
      <c r="BA440" s="1">
        <v>0.0</v>
      </c>
      <c r="BB440" s="1">
        <v>24.0</v>
      </c>
      <c r="BC440">
        <f t="shared" si="1"/>
        <v>6</v>
      </c>
      <c r="BD440">
        <v>6.0</v>
      </c>
      <c r="BE440">
        <f t="shared" si="2"/>
        <v>4</v>
      </c>
      <c r="BF440">
        <v>4.0</v>
      </c>
    </row>
    <row r="441">
      <c r="A441" s="1">
        <v>439.0</v>
      </c>
      <c r="B441" s="1">
        <v>0.0</v>
      </c>
      <c r="C441" s="1">
        <v>0.0</v>
      </c>
      <c r="D441" s="1">
        <v>0.0</v>
      </c>
      <c r="E441" s="1">
        <v>0.0</v>
      </c>
      <c r="F441" s="1">
        <v>0.0</v>
      </c>
      <c r="G441" s="1">
        <v>1.0</v>
      </c>
      <c r="H441" s="3">
        <v>25124.0</v>
      </c>
      <c r="I441" s="1">
        <v>7.0</v>
      </c>
      <c r="J441" s="1">
        <v>0.0</v>
      </c>
      <c r="K441" s="1">
        <v>8.0</v>
      </c>
      <c r="L441" s="1">
        <v>20.0</v>
      </c>
      <c r="M441" s="1" t="s">
        <v>144</v>
      </c>
      <c r="N441" s="1">
        <v>1.0</v>
      </c>
      <c r="S441" s="1">
        <v>1.0</v>
      </c>
      <c r="T441" s="1" t="s">
        <v>2097</v>
      </c>
      <c r="V441" s="1" t="s">
        <v>170</v>
      </c>
      <c r="X441" s="1" t="s">
        <v>110</v>
      </c>
      <c r="Z441" s="1">
        <v>25.0</v>
      </c>
      <c r="AA441" s="1" t="s">
        <v>2098</v>
      </c>
      <c r="AB441" s="1" t="s">
        <v>102</v>
      </c>
      <c r="AC441" s="1">
        <v>0.0</v>
      </c>
      <c r="AD441" s="1">
        <v>0.0</v>
      </c>
      <c r="AE441" s="1">
        <v>0.0</v>
      </c>
      <c r="AF441" s="1">
        <v>0.0</v>
      </c>
      <c r="AG441" s="1">
        <v>1.0</v>
      </c>
      <c r="AH441" s="1">
        <v>1.0</v>
      </c>
      <c r="AI441" s="1">
        <v>0.0</v>
      </c>
      <c r="AJ441" s="1">
        <v>0.0</v>
      </c>
      <c r="AK441" s="1">
        <v>0.0</v>
      </c>
      <c r="AL441" s="1">
        <v>1.0</v>
      </c>
      <c r="AM441" s="1" t="s">
        <v>91</v>
      </c>
      <c r="AO441" s="1">
        <v>6.0</v>
      </c>
      <c r="AQ441" s="1">
        <v>6.0</v>
      </c>
      <c r="AS441" s="1">
        <v>6.0</v>
      </c>
      <c r="AT441" s="1" t="s">
        <v>2099</v>
      </c>
      <c r="AU441" s="1" t="s">
        <v>93</v>
      </c>
      <c r="AW441" s="1">
        <v>9.0</v>
      </c>
      <c r="AX441" s="1" t="s">
        <v>2100</v>
      </c>
      <c r="AY441" s="1" t="s">
        <v>2101</v>
      </c>
      <c r="AZ441" s="1" t="s">
        <v>2102</v>
      </c>
      <c r="BA441" s="1">
        <v>1.0</v>
      </c>
      <c r="BB441" s="1">
        <v>49.0</v>
      </c>
      <c r="BC441">
        <f t="shared" si="1"/>
        <v>6</v>
      </c>
      <c r="BD441">
        <v>6.0</v>
      </c>
      <c r="BE441">
        <f t="shared" si="2"/>
        <v>6</v>
      </c>
      <c r="BF441">
        <v>6.0</v>
      </c>
    </row>
    <row r="442">
      <c r="A442" s="1">
        <v>440.0</v>
      </c>
      <c r="B442" s="1">
        <v>0.0</v>
      </c>
      <c r="C442" s="1">
        <v>1.0</v>
      </c>
      <c r="D442" s="1">
        <v>0.0</v>
      </c>
      <c r="E442" s="1">
        <v>0.0</v>
      </c>
      <c r="F442" s="1">
        <v>0.0</v>
      </c>
      <c r="G442" s="1">
        <v>0.0</v>
      </c>
      <c r="H442" s="3">
        <v>22573.0</v>
      </c>
      <c r="I442" s="1">
        <v>7.0</v>
      </c>
      <c r="J442" s="1">
        <v>0.0</v>
      </c>
      <c r="K442" s="1">
        <v>10.0</v>
      </c>
      <c r="L442" s="1">
        <v>10.0</v>
      </c>
      <c r="M442" s="1" t="s">
        <v>161</v>
      </c>
      <c r="N442" s="1">
        <v>1.0</v>
      </c>
      <c r="S442" s="1">
        <v>1.0</v>
      </c>
      <c r="T442" s="1" t="s">
        <v>236</v>
      </c>
      <c r="W442" s="1" t="s">
        <v>2103</v>
      </c>
      <c r="X442" s="1" t="s">
        <v>591</v>
      </c>
      <c r="Z442" s="1">
        <v>35.0</v>
      </c>
      <c r="AA442" s="1" t="s">
        <v>2104</v>
      </c>
      <c r="AB442" s="1" t="s">
        <v>90</v>
      </c>
      <c r="AC442" s="1">
        <v>0.0</v>
      </c>
      <c r="AD442" s="1">
        <v>0.0</v>
      </c>
      <c r="AE442" s="1">
        <v>0.0</v>
      </c>
      <c r="AF442" s="1">
        <v>0.0</v>
      </c>
      <c r="AG442" s="1">
        <v>0.0</v>
      </c>
      <c r="AH442" s="1">
        <v>1.0</v>
      </c>
      <c r="AI442" s="1">
        <v>0.0</v>
      </c>
      <c r="AJ442" s="1">
        <v>0.0</v>
      </c>
      <c r="AK442" s="1">
        <v>0.0</v>
      </c>
      <c r="AL442" s="1">
        <v>0.0</v>
      </c>
      <c r="AM442" s="1" t="s">
        <v>91</v>
      </c>
      <c r="AO442" s="1">
        <v>5.0</v>
      </c>
      <c r="AQ442" s="1">
        <v>3.0</v>
      </c>
      <c r="AS442" s="1">
        <v>10.0</v>
      </c>
      <c r="AT442" s="1" t="s">
        <v>2105</v>
      </c>
      <c r="AU442" s="1" t="s">
        <v>82</v>
      </c>
      <c r="AW442" s="1">
        <v>10.0</v>
      </c>
      <c r="AX442" s="1" t="s">
        <v>2106</v>
      </c>
      <c r="AY442" s="1" t="s">
        <v>2107</v>
      </c>
      <c r="AZ442" s="1" t="s">
        <v>167</v>
      </c>
      <c r="BA442" s="1">
        <v>1.0</v>
      </c>
      <c r="BB442" s="1">
        <v>56.0</v>
      </c>
      <c r="BC442">
        <f t="shared" si="1"/>
        <v>5</v>
      </c>
      <c r="BD442">
        <v>5.0</v>
      </c>
      <c r="BE442">
        <f t="shared" si="2"/>
        <v>3</v>
      </c>
      <c r="BF442">
        <v>3.0</v>
      </c>
    </row>
    <row r="443">
      <c r="A443" s="1">
        <v>441.0</v>
      </c>
      <c r="B443" s="1">
        <v>1.0</v>
      </c>
      <c r="C443" s="1">
        <v>0.0</v>
      </c>
      <c r="D443" s="1">
        <v>0.0</v>
      </c>
      <c r="E443" s="1">
        <v>1.0</v>
      </c>
      <c r="F443" s="1">
        <v>1.0</v>
      </c>
      <c r="G443" s="1">
        <v>0.0</v>
      </c>
      <c r="H443" s="3">
        <v>29023.0</v>
      </c>
      <c r="I443" s="1">
        <v>8.0</v>
      </c>
      <c r="J443" s="1">
        <v>75.0</v>
      </c>
      <c r="K443" s="1">
        <v>14.0</v>
      </c>
      <c r="L443" s="1">
        <v>8.0</v>
      </c>
      <c r="M443" s="1" t="s">
        <v>115</v>
      </c>
      <c r="N443" s="1">
        <v>1.0</v>
      </c>
      <c r="S443" s="1">
        <v>1.0</v>
      </c>
      <c r="T443" s="1" t="s">
        <v>75</v>
      </c>
      <c r="V443" s="1" t="s">
        <v>99</v>
      </c>
      <c r="X443" s="1" t="s">
        <v>320</v>
      </c>
      <c r="Z443" s="1">
        <v>13.0</v>
      </c>
      <c r="AA443" s="1" t="s">
        <v>2108</v>
      </c>
      <c r="AB443" s="1" t="s">
        <v>79</v>
      </c>
      <c r="AC443" s="1">
        <v>0.0</v>
      </c>
      <c r="AD443" s="1">
        <v>0.0</v>
      </c>
      <c r="AE443" s="1">
        <v>0.0</v>
      </c>
      <c r="AF443" s="1">
        <v>0.0</v>
      </c>
      <c r="AG443" s="1">
        <v>0.0</v>
      </c>
      <c r="AH443" s="1">
        <v>1.0</v>
      </c>
      <c r="AI443" s="1">
        <v>0.0</v>
      </c>
      <c r="AJ443" s="1">
        <v>0.0</v>
      </c>
      <c r="AK443" s="1">
        <v>0.0</v>
      </c>
      <c r="AL443" s="1">
        <v>0.0</v>
      </c>
      <c r="AM443" s="1" t="s">
        <v>91</v>
      </c>
      <c r="AP443" s="1" t="s">
        <v>147</v>
      </c>
      <c r="AQ443" s="1">
        <v>6.0</v>
      </c>
      <c r="AS443" s="1">
        <v>12.0</v>
      </c>
      <c r="AT443" s="1" t="s">
        <v>2109</v>
      </c>
      <c r="AU443" s="1" t="s">
        <v>93</v>
      </c>
      <c r="AW443" s="1">
        <v>10.0</v>
      </c>
      <c r="AX443" s="1" t="s">
        <v>2110</v>
      </c>
      <c r="AY443" s="1" t="s">
        <v>2111</v>
      </c>
      <c r="AZ443" s="1" t="s">
        <v>1416</v>
      </c>
      <c r="BA443" s="1">
        <v>1.0</v>
      </c>
      <c r="BB443" s="1">
        <v>39.0</v>
      </c>
      <c r="BC443" t="str">
        <f t="shared" si="1"/>
        <v>greater than 6-10 depending on the topic and week</v>
      </c>
      <c r="BD443" s="2">
        <v>8.0</v>
      </c>
      <c r="BE443">
        <f t="shared" si="2"/>
        <v>6</v>
      </c>
      <c r="BF443">
        <v>6.0</v>
      </c>
    </row>
    <row r="444">
      <c r="A444" s="1">
        <v>442.0</v>
      </c>
      <c r="B444" s="1">
        <v>0.0</v>
      </c>
      <c r="C444" s="1">
        <v>1.0</v>
      </c>
      <c r="D444" s="1">
        <v>0.0</v>
      </c>
      <c r="E444" s="1">
        <v>0.0</v>
      </c>
      <c r="F444" s="1">
        <v>0.0</v>
      </c>
      <c r="G444" s="1">
        <v>0.0</v>
      </c>
      <c r="H444" s="3">
        <v>33732.0</v>
      </c>
      <c r="I444" s="1">
        <v>7.0</v>
      </c>
      <c r="J444" s="1">
        <v>0.0</v>
      </c>
      <c r="K444" s="1">
        <v>12.0</v>
      </c>
      <c r="L444" s="1">
        <v>20.0</v>
      </c>
      <c r="M444" s="1" t="s">
        <v>212</v>
      </c>
      <c r="N444" s="1">
        <v>1.0</v>
      </c>
      <c r="S444" s="1">
        <v>1.0</v>
      </c>
      <c r="T444" s="1" t="s">
        <v>174</v>
      </c>
      <c r="V444" s="1" t="s">
        <v>99</v>
      </c>
      <c r="X444" s="1" t="s">
        <v>254</v>
      </c>
      <c r="Z444" s="1">
        <v>3.0</v>
      </c>
      <c r="AA444" s="1" t="s">
        <v>2112</v>
      </c>
      <c r="AB444" s="1" t="s">
        <v>79</v>
      </c>
      <c r="AC444" s="1">
        <v>0.0</v>
      </c>
      <c r="AD444" s="1">
        <v>0.0</v>
      </c>
      <c r="AE444" s="1">
        <v>0.0</v>
      </c>
      <c r="AF444" s="1">
        <v>0.0</v>
      </c>
      <c r="AG444" s="1">
        <v>1.0</v>
      </c>
      <c r="AH444" s="1">
        <v>0.0</v>
      </c>
      <c r="AI444" s="1">
        <v>0.0</v>
      </c>
      <c r="AJ444" s="1">
        <v>0.0</v>
      </c>
      <c r="AK444" s="1">
        <v>0.0</v>
      </c>
      <c r="AL444" s="1">
        <v>0.0</v>
      </c>
      <c r="AM444" s="1" t="s">
        <v>80</v>
      </c>
      <c r="AP444" s="1">
        <v>10.0</v>
      </c>
      <c r="AR444" s="1">
        <v>8.0</v>
      </c>
      <c r="AS444" s="1">
        <v>8.0</v>
      </c>
      <c r="AT444" s="1" t="s">
        <v>2113</v>
      </c>
      <c r="AU444" s="1" t="s">
        <v>93</v>
      </c>
      <c r="AW444" s="1">
        <v>9.0</v>
      </c>
      <c r="AX444" s="1" t="s">
        <v>2114</v>
      </c>
      <c r="BA444" s="1">
        <v>1.0</v>
      </c>
      <c r="BB444" s="1">
        <v>26.0</v>
      </c>
      <c r="BC444">
        <f t="shared" si="1"/>
        <v>10</v>
      </c>
      <c r="BD444">
        <v>10.0</v>
      </c>
      <c r="BE444">
        <f t="shared" si="2"/>
        <v>8</v>
      </c>
      <c r="BF444">
        <v>8.0</v>
      </c>
    </row>
    <row r="445">
      <c r="A445" s="1">
        <v>443.0</v>
      </c>
      <c r="B445" s="1">
        <v>1.0</v>
      </c>
      <c r="C445" s="1">
        <v>1.0</v>
      </c>
      <c r="D445" s="1">
        <v>1.0</v>
      </c>
      <c r="E445" s="1">
        <v>0.0</v>
      </c>
      <c r="F445" s="1">
        <v>1.0</v>
      </c>
      <c r="G445" s="1">
        <v>0.0</v>
      </c>
      <c r="H445" s="3">
        <v>32315.0</v>
      </c>
      <c r="I445" s="1">
        <v>8.0</v>
      </c>
      <c r="J445" s="1">
        <v>1.0</v>
      </c>
      <c r="K445" s="1">
        <v>8.0</v>
      </c>
      <c r="L445" s="1">
        <v>25.0</v>
      </c>
      <c r="M445" s="1" t="s">
        <v>326</v>
      </c>
      <c r="N445" s="1">
        <v>1.0</v>
      </c>
      <c r="S445" s="1">
        <v>1.0</v>
      </c>
      <c r="T445" s="1" t="s">
        <v>236</v>
      </c>
      <c r="V445" s="1" t="s">
        <v>99</v>
      </c>
      <c r="X445" s="1" t="s">
        <v>110</v>
      </c>
      <c r="Z445" s="1">
        <v>1.0</v>
      </c>
      <c r="AA445" s="1" t="s">
        <v>93</v>
      </c>
      <c r="AB445" s="1" t="s">
        <v>90</v>
      </c>
      <c r="AC445" s="1">
        <v>0.0</v>
      </c>
      <c r="AD445" s="1">
        <v>0.0</v>
      </c>
      <c r="AE445" s="1">
        <v>1.0</v>
      </c>
      <c r="AF445" s="1">
        <v>1.0</v>
      </c>
      <c r="AG445" s="1">
        <v>0.0</v>
      </c>
      <c r="AH445" s="1">
        <v>1.0</v>
      </c>
      <c r="AI445" s="1">
        <v>0.0</v>
      </c>
      <c r="AJ445" s="1">
        <v>0.0</v>
      </c>
      <c r="AK445" s="1">
        <v>0.0</v>
      </c>
      <c r="AL445" s="1">
        <v>0.0</v>
      </c>
      <c r="AM445" s="1" t="s">
        <v>103</v>
      </c>
      <c r="AO445" s="1">
        <v>1.0</v>
      </c>
      <c r="AQ445" s="1">
        <v>1.0</v>
      </c>
      <c r="AS445" s="1">
        <v>30.0</v>
      </c>
      <c r="AT445" s="1" t="s">
        <v>2115</v>
      </c>
      <c r="AU445" s="1" t="s">
        <v>93</v>
      </c>
      <c r="AW445" s="1">
        <v>10.0</v>
      </c>
      <c r="AX445" s="1" t="s">
        <v>2116</v>
      </c>
      <c r="AZ445" s="1" t="s">
        <v>2117</v>
      </c>
      <c r="BA445" s="1">
        <v>1.0</v>
      </c>
      <c r="BB445" s="1">
        <v>30.0</v>
      </c>
      <c r="BC445">
        <f t="shared" si="1"/>
        <v>1</v>
      </c>
      <c r="BD445">
        <v>1.0</v>
      </c>
      <c r="BE445">
        <f t="shared" si="2"/>
        <v>1</v>
      </c>
      <c r="BF445">
        <v>1.0</v>
      </c>
    </row>
    <row r="446">
      <c r="A446" s="1">
        <v>444.0</v>
      </c>
      <c r="B446" s="1">
        <v>1.0</v>
      </c>
      <c r="C446" s="1">
        <v>0.0</v>
      </c>
      <c r="D446" s="1">
        <v>0.0</v>
      </c>
      <c r="E446" s="1">
        <v>0.0</v>
      </c>
      <c r="F446" s="1">
        <v>0.0</v>
      </c>
      <c r="G446" s="1">
        <v>0.0</v>
      </c>
      <c r="H446" s="3">
        <v>23257.0</v>
      </c>
      <c r="I446" s="1">
        <v>7.0</v>
      </c>
      <c r="J446" s="1">
        <v>90.0</v>
      </c>
      <c r="K446" s="1">
        <v>8.0</v>
      </c>
      <c r="L446" s="1">
        <v>10.0</v>
      </c>
      <c r="M446" s="1" t="s">
        <v>96</v>
      </c>
      <c r="N446" s="1">
        <v>0.0</v>
      </c>
      <c r="O446" s="1" t="s">
        <v>86</v>
      </c>
      <c r="Q446" s="1" t="s">
        <v>122</v>
      </c>
      <c r="S446" s="1">
        <v>1.0</v>
      </c>
      <c r="T446" s="1" t="s">
        <v>428</v>
      </c>
      <c r="V446" s="1" t="s">
        <v>99</v>
      </c>
      <c r="X446" s="1" t="s">
        <v>77</v>
      </c>
      <c r="Z446" s="1">
        <v>28.0</v>
      </c>
      <c r="AA446" s="1" t="s">
        <v>2118</v>
      </c>
      <c r="AB446" s="1" t="s">
        <v>90</v>
      </c>
      <c r="AC446" s="1">
        <v>0.0</v>
      </c>
      <c r="AD446" s="1">
        <v>0.0</v>
      </c>
      <c r="AE446" s="1">
        <v>0.0</v>
      </c>
      <c r="AF446" s="1">
        <v>0.0</v>
      </c>
      <c r="AG446" s="1">
        <v>0.0</v>
      </c>
      <c r="AH446" s="1">
        <v>0.0</v>
      </c>
      <c r="AI446" s="1">
        <v>0.0</v>
      </c>
      <c r="AJ446" s="1">
        <v>0.0</v>
      </c>
      <c r="AK446" s="1">
        <v>0.0</v>
      </c>
      <c r="AL446" s="1">
        <v>1.0</v>
      </c>
      <c r="AM446" s="1" t="s">
        <v>91</v>
      </c>
      <c r="AO446" s="1">
        <v>6.0</v>
      </c>
      <c r="AQ446" s="1">
        <v>6.0</v>
      </c>
      <c r="AS446" s="1">
        <v>10.0</v>
      </c>
      <c r="AT446" s="1" t="s">
        <v>2119</v>
      </c>
      <c r="AU446" s="1" t="s">
        <v>93</v>
      </c>
      <c r="AW446" s="1">
        <v>9.0</v>
      </c>
      <c r="AX446" s="1" t="s">
        <v>2120</v>
      </c>
      <c r="BA446" s="1">
        <v>0.0</v>
      </c>
      <c r="BB446" s="1">
        <v>55.0</v>
      </c>
      <c r="BC446">
        <f t="shared" si="1"/>
        <v>6</v>
      </c>
      <c r="BD446">
        <v>6.0</v>
      </c>
      <c r="BE446">
        <f t="shared" si="2"/>
        <v>6</v>
      </c>
      <c r="BF446">
        <v>6.0</v>
      </c>
    </row>
    <row r="447">
      <c r="A447" s="1">
        <v>445.0</v>
      </c>
      <c r="B447" s="1">
        <v>0.0</v>
      </c>
      <c r="C447" s="1">
        <v>1.0</v>
      </c>
      <c r="D447" s="1">
        <v>0.0</v>
      </c>
      <c r="E447" s="1">
        <v>1.0</v>
      </c>
      <c r="F447" s="1">
        <v>1.0</v>
      </c>
      <c r="G447" s="1">
        <v>0.0</v>
      </c>
      <c r="H447" s="3">
        <v>32727.0</v>
      </c>
      <c r="I447" s="1">
        <v>5.0</v>
      </c>
      <c r="J447" s="1">
        <v>0.0</v>
      </c>
      <c r="K447" s="1">
        <v>16.0</v>
      </c>
      <c r="L447" s="1">
        <v>2.0</v>
      </c>
      <c r="M447" s="1" t="s">
        <v>357</v>
      </c>
      <c r="N447" s="1">
        <v>0.0</v>
      </c>
      <c r="O447" s="1" t="s">
        <v>116</v>
      </c>
      <c r="Q447" s="1" t="s">
        <v>117</v>
      </c>
      <c r="S447" s="1">
        <v>1.0</v>
      </c>
      <c r="T447" s="1" t="s">
        <v>433</v>
      </c>
      <c r="V447" s="1" t="s">
        <v>76</v>
      </c>
      <c r="X447" s="1" t="s">
        <v>110</v>
      </c>
      <c r="Z447" s="1">
        <v>5.0</v>
      </c>
      <c r="AA447" s="1" t="s">
        <v>2121</v>
      </c>
      <c r="AB447" s="1" t="s">
        <v>79</v>
      </c>
      <c r="AC447" s="1">
        <v>0.0</v>
      </c>
      <c r="AD447" s="1">
        <v>0.0</v>
      </c>
      <c r="AE447" s="1">
        <v>0.0</v>
      </c>
      <c r="AF447" s="1">
        <v>0.0</v>
      </c>
      <c r="AG447" s="1">
        <v>0.0</v>
      </c>
      <c r="AH447" s="1">
        <v>1.0</v>
      </c>
      <c r="AI447" s="1">
        <v>0.0</v>
      </c>
      <c r="AJ447" s="1">
        <v>0.0</v>
      </c>
      <c r="AK447" s="1">
        <v>0.0</v>
      </c>
      <c r="AL447" s="1">
        <v>0.0</v>
      </c>
      <c r="AM447" s="1" t="s">
        <v>91</v>
      </c>
      <c r="AO447" s="1">
        <v>6.0</v>
      </c>
      <c r="AQ447" s="1">
        <v>6.0</v>
      </c>
      <c r="AS447" s="1">
        <v>12.0</v>
      </c>
      <c r="AT447" s="1" t="s">
        <v>2122</v>
      </c>
      <c r="AU447" s="1" t="s">
        <v>93</v>
      </c>
      <c r="AW447" s="1">
        <v>10.0</v>
      </c>
      <c r="AX447" s="1" t="s">
        <v>2123</v>
      </c>
      <c r="AY447" s="1" t="s">
        <v>2124</v>
      </c>
      <c r="BA447" s="1">
        <v>1.0</v>
      </c>
      <c r="BB447" s="1">
        <v>29.0</v>
      </c>
      <c r="BC447">
        <f t="shared" si="1"/>
        <v>6</v>
      </c>
      <c r="BD447">
        <v>6.0</v>
      </c>
      <c r="BE447">
        <f t="shared" si="2"/>
        <v>6</v>
      </c>
      <c r="BF447">
        <v>6.0</v>
      </c>
    </row>
    <row r="448">
      <c r="A448" s="1">
        <v>446.0</v>
      </c>
      <c r="B448" s="1">
        <v>1.0</v>
      </c>
      <c r="C448" s="1">
        <v>1.0</v>
      </c>
      <c r="D448" s="1">
        <v>0.0</v>
      </c>
      <c r="E448" s="1">
        <v>0.0</v>
      </c>
      <c r="F448" s="1">
        <v>1.0</v>
      </c>
      <c r="G448" s="1">
        <v>0.0</v>
      </c>
      <c r="H448" s="3">
        <v>33114.0</v>
      </c>
      <c r="I448" s="1">
        <v>6.0</v>
      </c>
      <c r="J448" s="1">
        <v>180.0</v>
      </c>
      <c r="K448" s="1">
        <v>10.0</v>
      </c>
      <c r="L448" s="1">
        <v>9.0</v>
      </c>
      <c r="M448" s="1" t="s">
        <v>115</v>
      </c>
      <c r="N448" s="1">
        <v>1.0</v>
      </c>
      <c r="S448" s="1">
        <v>1.0</v>
      </c>
      <c r="T448" s="1" t="s">
        <v>180</v>
      </c>
      <c r="V448" s="1" t="s">
        <v>99</v>
      </c>
      <c r="Y448" s="1" t="s">
        <v>2125</v>
      </c>
      <c r="Z448" s="1">
        <v>1.0</v>
      </c>
      <c r="AA448" s="1" t="s">
        <v>2126</v>
      </c>
      <c r="AB448" s="1" t="s">
        <v>102</v>
      </c>
      <c r="AC448" s="1">
        <v>0.0</v>
      </c>
      <c r="AD448" s="1">
        <v>0.0</v>
      </c>
      <c r="AE448" s="1">
        <v>0.0</v>
      </c>
      <c r="AF448" s="1">
        <v>0.0</v>
      </c>
      <c r="AG448" s="1">
        <v>0.0</v>
      </c>
      <c r="AH448" s="1">
        <v>1.0</v>
      </c>
      <c r="AI448" s="1">
        <v>0.0</v>
      </c>
      <c r="AJ448" s="1">
        <v>0.0</v>
      </c>
      <c r="AK448" s="1">
        <v>0.0</v>
      </c>
      <c r="AL448" s="1">
        <v>0.0</v>
      </c>
      <c r="AM448" s="1" t="s">
        <v>1087</v>
      </c>
      <c r="AP448" s="1">
        <v>10.0</v>
      </c>
      <c r="AQ448" s="1">
        <v>6.0</v>
      </c>
      <c r="AS448" s="1">
        <v>6.0</v>
      </c>
      <c r="AT448" s="1" t="s">
        <v>2127</v>
      </c>
      <c r="AU448" s="1" t="s">
        <v>215</v>
      </c>
      <c r="AW448" s="1">
        <v>9.0</v>
      </c>
      <c r="AX448" s="1" t="s">
        <v>2128</v>
      </c>
      <c r="AY448" s="1" t="s">
        <v>2129</v>
      </c>
      <c r="AZ448" s="1" t="s">
        <v>2130</v>
      </c>
      <c r="BA448" s="1">
        <v>1.0</v>
      </c>
      <c r="BB448" s="1">
        <v>28.0</v>
      </c>
      <c r="BC448">
        <f t="shared" si="1"/>
        <v>10</v>
      </c>
      <c r="BD448">
        <v>10.0</v>
      </c>
      <c r="BE448">
        <f t="shared" si="2"/>
        <v>6</v>
      </c>
      <c r="BF448">
        <v>6.0</v>
      </c>
    </row>
    <row r="449">
      <c r="A449" s="1">
        <v>447.0</v>
      </c>
      <c r="B449" s="1">
        <v>1.0</v>
      </c>
      <c r="C449" s="1">
        <v>0.0</v>
      </c>
      <c r="D449" s="1">
        <v>0.0</v>
      </c>
      <c r="E449" s="1">
        <v>0.0</v>
      </c>
      <c r="F449" s="1">
        <v>0.0</v>
      </c>
      <c r="G449" s="1">
        <v>0.0</v>
      </c>
      <c r="H449" s="3">
        <v>34025.0</v>
      </c>
      <c r="I449" s="1">
        <v>9.0</v>
      </c>
      <c r="J449" s="1">
        <v>1.0</v>
      </c>
      <c r="K449" s="1">
        <v>6.0</v>
      </c>
      <c r="L449" s="1">
        <v>5.0</v>
      </c>
      <c r="M449" s="1" t="s">
        <v>326</v>
      </c>
      <c r="N449" s="1">
        <v>1.0</v>
      </c>
      <c r="S449" s="1">
        <v>1.0</v>
      </c>
      <c r="T449" s="1" t="s">
        <v>236</v>
      </c>
      <c r="V449" s="1" t="s">
        <v>99</v>
      </c>
      <c r="X449" s="1" t="s">
        <v>110</v>
      </c>
      <c r="Z449" s="1">
        <v>2.0</v>
      </c>
      <c r="AA449" s="1" t="s">
        <v>2131</v>
      </c>
      <c r="AB449" s="1" t="s">
        <v>79</v>
      </c>
      <c r="AC449" s="1">
        <v>0.0</v>
      </c>
      <c r="AD449" s="1">
        <v>0.0</v>
      </c>
      <c r="AE449" s="1">
        <v>0.0</v>
      </c>
      <c r="AF449" s="1">
        <v>1.0</v>
      </c>
      <c r="AG449" s="1">
        <v>0.0</v>
      </c>
      <c r="AH449" s="1">
        <v>0.0</v>
      </c>
      <c r="AI449" s="1">
        <v>0.0</v>
      </c>
      <c r="AJ449" s="1">
        <v>0.0</v>
      </c>
      <c r="AK449" s="1">
        <v>0.0</v>
      </c>
      <c r="AL449" s="1">
        <v>0.0</v>
      </c>
      <c r="AM449" s="1" t="s">
        <v>103</v>
      </c>
      <c r="AO449" s="1">
        <v>6.0</v>
      </c>
      <c r="AQ449" s="1">
        <v>5.0</v>
      </c>
      <c r="AS449" s="1">
        <v>100.0</v>
      </c>
      <c r="AT449" s="1" t="s">
        <v>2132</v>
      </c>
      <c r="AU449" s="1" t="s">
        <v>93</v>
      </c>
      <c r="AW449" s="1">
        <v>9.0</v>
      </c>
      <c r="AX449" s="1" t="s">
        <v>2133</v>
      </c>
      <c r="AY449" s="1" t="s">
        <v>2134</v>
      </c>
      <c r="BA449" s="1">
        <v>1.0</v>
      </c>
      <c r="BB449" s="1">
        <v>25.0</v>
      </c>
      <c r="BC449">
        <f t="shared" si="1"/>
        <v>6</v>
      </c>
      <c r="BD449">
        <v>6.0</v>
      </c>
      <c r="BE449">
        <f t="shared" si="2"/>
        <v>5</v>
      </c>
      <c r="BF449">
        <v>5.0</v>
      </c>
    </row>
    <row r="450">
      <c r="A450" s="1">
        <v>448.0</v>
      </c>
      <c r="B450" s="1">
        <v>0.0</v>
      </c>
      <c r="C450" s="1">
        <v>1.0</v>
      </c>
      <c r="D450" s="1">
        <v>0.0</v>
      </c>
      <c r="E450" s="1">
        <v>0.0</v>
      </c>
      <c r="F450" s="1">
        <v>0.0</v>
      </c>
      <c r="G450" s="1">
        <v>0.0</v>
      </c>
      <c r="H450" s="3">
        <v>33077.0</v>
      </c>
      <c r="I450" s="1">
        <v>8.0</v>
      </c>
      <c r="J450" s="1">
        <v>6.0</v>
      </c>
      <c r="K450" s="1">
        <v>14.0</v>
      </c>
      <c r="L450" s="1">
        <v>6.0</v>
      </c>
      <c r="M450" s="1" t="s">
        <v>72</v>
      </c>
      <c r="N450" s="1">
        <v>0.0</v>
      </c>
      <c r="O450" s="1" t="s">
        <v>86</v>
      </c>
      <c r="Q450" s="1" t="s">
        <v>122</v>
      </c>
      <c r="S450" s="1">
        <v>1.0</v>
      </c>
      <c r="T450" s="1" t="s">
        <v>236</v>
      </c>
      <c r="V450" s="1" t="s">
        <v>99</v>
      </c>
      <c r="X450" s="1" t="s">
        <v>110</v>
      </c>
      <c r="Z450" s="1">
        <v>5.0</v>
      </c>
      <c r="AA450" s="1" t="s">
        <v>2135</v>
      </c>
      <c r="AB450" s="1" t="s">
        <v>79</v>
      </c>
      <c r="AC450" s="1">
        <v>0.0</v>
      </c>
      <c r="AD450" s="1">
        <v>0.0</v>
      </c>
      <c r="AE450" s="1">
        <v>0.0</v>
      </c>
      <c r="AF450" s="1">
        <v>1.0</v>
      </c>
      <c r="AG450" s="1">
        <v>0.0</v>
      </c>
      <c r="AH450" s="1">
        <v>0.0</v>
      </c>
      <c r="AI450" s="1">
        <v>0.0</v>
      </c>
      <c r="AJ450" s="1">
        <v>0.0</v>
      </c>
      <c r="AK450" s="1">
        <v>0.0</v>
      </c>
      <c r="AL450" s="1">
        <v>0.0</v>
      </c>
      <c r="AM450" s="1" t="s">
        <v>103</v>
      </c>
      <c r="AO450" s="1">
        <v>6.0</v>
      </c>
      <c r="AQ450" s="1">
        <v>4.0</v>
      </c>
      <c r="AS450" s="1">
        <v>3.0</v>
      </c>
      <c r="AT450" s="1" t="s">
        <v>2136</v>
      </c>
      <c r="AU450" s="1" t="s">
        <v>82</v>
      </c>
      <c r="AW450" s="1">
        <v>10.0</v>
      </c>
      <c r="AX450" s="1" t="s">
        <v>2137</v>
      </c>
      <c r="AY450" s="1" t="s">
        <v>2138</v>
      </c>
      <c r="BA450" s="1">
        <v>0.0</v>
      </c>
      <c r="BB450" s="1">
        <v>28.0</v>
      </c>
      <c r="BC450">
        <f t="shared" si="1"/>
        <v>6</v>
      </c>
      <c r="BD450">
        <v>6.0</v>
      </c>
      <c r="BE450">
        <f t="shared" si="2"/>
        <v>4</v>
      </c>
      <c r="BF450">
        <v>4.0</v>
      </c>
    </row>
    <row r="451">
      <c r="A451" s="1">
        <v>449.0</v>
      </c>
      <c r="B451" s="1">
        <v>0.0</v>
      </c>
      <c r="C451" s="1">
        <v>0.0</v>
      </c>
      <c r="D451" s="1">
        <v>0.0</v>
      </c>
      <c r="E451" s="1">
        <v>0.0</v>
      </c>
      <c r="F451" s="1">
        <v>1.0</v>
      </c>
      <c r="G451" s="1">
        <v>0.0</v>
      </c>
      <c r="H451" s="3">
        <v>27948.0</v>
      </c>
      <c r="I451" s="1">
        <v>6.0</v>
      </c>
      <c r="J451" s="1">
        <v>50.0</v>
      </c>
      <c r="K451" s="1">
        <v>8.0</v>
      </c>
      <c r="L451" s="1">
        <v>5.0</v>
      </c>
      <c r="M451" s="1" t="s">
        <v>326</v>
      </c>
      <c r="N451" s="1">
        <v>1.0</v>
      </c>
      <c r="S451" s="1">
        <v>1.0</v>
      </c>
      <c r="T451" s="1" t="s">
        <v>1818</v>
      </c>
      <c r="V451" s="1" t="s">
        <v>76</v>
      </c>
      <c r="X451" s="1" t="s">
        <v>295</v>
      </c>
      <c r="Z451" s="1">
        <v>5.0</v>
      </c>
      <c r="AA451" s="1" t="s">
        <v>2139</v>
      </c>
      <c r="AB451" s="1" t="s">
        <v>90</v>
      </c>
      <c r="AC451" s="1">
        <v>0.0</v>
      </c>
      <c r="AD451" s="1">
        <v>0.0</v>
      </c>
      <c r="AE451" s="1">
        <v>0.0</v>
      </c>
      <c r="AF451" s="1">
        <v>1.0</v>
      </c>
      <c r="AG451" s="1">
        <v>0.0</v>
      </c>
      <c r="AH451" s="1">
        <v>0.0</v>
      </c>
      <c r="AI451" s="1">
        <v>1.0</v>
      </c>
      <c r="AJ451" s="1">
        <v>0.0</v>
      </c>
      <c r="AK451" s="1">
        <v>0.0</v>
      </c>
      <c r="AL451" s="1">
        <v>0.0</v>
      </c>
      <c r="AM451" s="1" t="s">
        <v>91</v>
      </c>
      <c r="AO451" s="1">
        <v>5.0</v>
      </c>
      <c r="AQ451" s="1">
        <v>3.0</v>
      </c>
      <c r="AS451" s="1">
        <v>20.0</v>
      </c>
      <c r="AT451" s="1" t="s">
        <v>2140</v>
      </c>
      <c r="AV451" s="1" t="s">
        <v>2141</v>
      </c>
      <c r="AW451" s="1">
        <v>9.0</v>
      </c>
      <c r="AX451" s="1" t="s">
        <v>2142</v>
      </c>
      <c r="AY451" s="1" t="s">
        <v>1329</v>
      </c>
      <c r="BA451" s="1">
        <v>0.0</v>
      </c>
      <c r="BB451" s="1">
        <v>42.0</v>
      </c>
      <c r="BC451">
        <f t="shared" si="1"/>
        <v>5</v>
      </c>
      <c r="BD451">
        <v>5.0</v>
      </c>
      <c r="BE451">
        <f t="shared" si="2"/>
        <v>3</v>
      </c>
      <c r="BF451">
        <v>3.0</v>
      </c>
    </row>
    <row r="452">
      <c r="A452" s="1">
        <v>450.0</v>
      </c>
      <c r="B452" s="1">
        <v>1.0</v>
      </c>
      <c r="C452" s="1">
        <v>0.0</v>
      </c>
      <c r="D452" s="1">
        <v>0.0</v>
      </c>
      <c r="E452" s="1">
        <v>0.0</v>
      </c>
      <c r="F452" s="1">
        <v>1.0</v>
      </c>
      <c r="G452" s="1">
        <v>0.0</v>
      </c>
      <c r="H452" s="3">
        <v>29093.0</v>
      </c>
      <c r="I452" s="1">
        <v>8.0</v>
      </c>
      <c r="J452" s="1">
        <v>75.0</v>
      </c>
      <c r="K452" s="1">
        <v>9.0</v>
      </c>
      <c r="L452" s="1">
        <v>20.0</v>
      </c>
      <c r="M452" s="1" t="s">
        <v>115</v>
      </c>
      <c r="N452" s="1">
        <v>0.0</v>
      </c>
      <c r="O452" s="1" t="s">
        <v>86</v>
      </c>
      <c r="Q452" s="1" t="s">
        <v>117</v>
      </c>
      <c r="S452" s="1">
        <v>1.0</v>
      </c>
      <c r="T452" s="1" t="s">
        <v>128</v>
      </c>
      <c r="V452" s="1" t="s">
        <v>129</v>
      </c>
      <c r="X452" s="1" t="s">
        <v>110</v>
      </c>
      <c r="Z452" s="1">
        <v>14.0</v>
      </c>
      <c r="AA452" s="1" t="s">
        <v>539</v>
      </c>
      <c r="AB452" s="1" t="s">
        <v>102</v>
      </c>
      <c r="AC452" s="1">
        <v>0.0</v>
      </c>
      <c r="AD452" s="1">
        <v>0.0</v>
      </c>
      <c r="AE452" s="1">
        <v>0.0</v>
      </c>
      <c r="AF452" s="1">
        <v>1.0</v>
      </c>
      <c r="AG452" s="1">
        <v>0.0</v>
      </c>
      <c r="AH452" s="1">
        <v>0.0</v>
      </c>
      <c r="AI452" s="1">
        <v>0.0</v>
      </c>
      <c r="AJ452" s="1">
        <v>0.0</v>
      </c>
      <c r="AK452" s="1">
        <v>0.0</v>
      </c>
      <c r="AL452" s="1">
        <v>0.0</v>
      </c>
      <c r="AM452" s="1" t="s">
        <v>91</v>
      </c>
      <c r="AO452" s="1">
        <v>6.0</v>
      </c>
      <c r="AR452" s="1">
        <v>10.0</v>
      </c>
      <c r="AS452" s="1">
        <v>15.0</v>
      </c>
      <c r="AT452" s="1" t="s">
        <v>2143</v>
      </c>
      <c r="AV452" s="1" t="s">
        <v>2144</v>
      </c>
      <c r="AW452" s="1">
        <v>10.0</v>
      </c>
      <c r="AX452" s="1" t="s">
        <v>2145</v>
      </c>
      <c r="AY452" s="1" t="s">
        <v>2146</v>
      </c>
      <c r="AZ452" s="1" t="s">
        <v>134</v>
      </c>
      <c r="BA452" s="1">
        <v>1.0</v>
      </c>
      <c r="BB452" s="1">
        <v>39.0</v>
      </c>
      <c r="BC452">
        <f t="shared" si="1"/>
        <v>6</v>
      </c>
      <c r="BD452">
        <v>6.0</v>
      </c>
      <c r="BE452">
        <f t="shared" si="2"/>
        <v>10</v>
      </c>
      <c r="BF452">
        <v>10.0</v>
      </c>
    </row>
    <row r="453">
      <c r="A453" s="1">
        <v>451.0</v>
      </c>
      <c r="B453" s="1">
        <v>1.0</v>
      </c>
      <c r="C453" s="1">
        <v>0.0</v>
      </c>
      <c r="D453" s="1">
        <v>0.0</v>
      </c>
      <c r="E453" s="1">
        <v>1.0</v>
      </c>
      <c r="F453" s="1">
        <v>1.0</v>
      </c>
      <c r="G453" s="1">
        <v>0.0</v>
      </c>
      <c r="H453" s="3">
        <v>32527.0</v>
      </c>
      <c r="I453" s="1">
        <v>8.0</v>
      </c>
      <c r="J453" s="1">
        <v>0.0</v>
      </c>
      <c r="K453" s="1">
        <v>10.0</v>
      </c>
      <c r="L453" s="1">
        <v>60.0</v>
      </c>
      <c r="M453" s="1" t="s">
        <v>144</v>
      </c>
      <c r="N453" s="1">
        <v>1.0</v>
      </c>
      <c r="S453" s="1">
        <v>1.0</v>
      </c>
      <c r="T453" s="1" t="s">
        <v>195</v>
      </c>
      <c r="V453" s="1" t="s">
        <v>371</v>
      </c>
      <c r="X453" s="1" t="s">
        <v>110</v>
      </c>
      <c r="Z453" s="1">
        <v>1.0</v>
      </c>
      <c r="AA453" s="1" t="s">
        <v>2147</v>
      </c>
      <c r="AB453" s="1" t="s">
        <v>79</v>
      </c>
      <c r="AC453" s="1">
        <v>0.0</v>
      </c>
      <c r="AD453" s="1">
        <v>0.0</v>
      </c>
      <c r="AE453" s="1">
        <v>0.0</v>
      </c>
      <c r="AF453" s="1">
        <v>1.0</v>
      </c>
      <c r="AG453" s="1">
        <v>1.0</v>
      </c>
      <c r="AH453" s="1">
        <v>0.0</v>
      </c>
      <c r="AI453" s="1">
        <v>0.0</v>
      </c>
      <c r="AJ453" s="1">
        <v>0.0</v>
      </c>
      <c r="AK453" s="1">
        <v>0.0</v>
      </c>
      <c r="AL453" s="1">
        <v>0.0</v>
      </c>
      <c r="AM453" s="1" t="s">
        <v>80</v>
      </c>
      <c r="AO453" s="1">
        <v>5.0</v>
      </c>
      <c r="AQ453" s="1">
        <v>2.0</v>
      </c>
      <c r="AS453" s="1">
        <v>6.0</v>
      </c>
      <c r="AT453" s="1" t="s">
        <v>2148</v>
      </c>
      <c r="AU453" s="1" t="s">
        <v>93</v>
      </c>
      <c r="AW453" s="1">
        <v>7.0</v>
      </c>
      <c r="AX453" s="1" t="s">
        <v>2149</v>
      </c>
      <c r="AY453" s="1" t="s">
        <v>2150</v>
      </c>
      <c r="AZ453" s="1" t="s">
        <v>2151</v>
      </c>
      <c r="BA453" s="1">
        <v>0.0</v>
      </c>
      <c r="BB453" s="1">
        <v>29.0</v>
      </c>
      <c r="BC453">
        <f t="shared" si="1"/>
        <v>5</v>
      </c>
      <c r="BD453">
        <v>5.0</v>
      </c>
      <c r="BE453">
        <f t="shared" si="2"/>
        <v>2</v>
      </c>
      <c r="BF453">
        <v>2.0</v>
      </c>
    </row>
    <row r="454">
      <c r="A454" s="1">
        <v>452.0</v>
      </c>
      <c r="B454" s="1">
        <v>1.0</v>
      </c>
      <c r="C454" s="1">
        <v>0.0</v>
      </c>
      <c r="D454" s="1">
        <v>0.0</v>
      </c>
      <c r="E454" s="1">
        <v>0.0</v>
      </c>
      <c r="F454" s="1">
        <v>0.0</v>
      </c>
      <c r="G454" s="1">
        <v>0.0</v>
      </c>
      <c r="H454" s="3">
        <v>27608.0</v>
      </c>
      <c r="I454" s="1">
        <v>7.0</v>
      </c>
      <c r="J454" s="1">
        <v>70.0</v>
      </c>
      <c r="K454" s="1">
        <v>8.0</v>
      </c>
      <c r="L454" s="1">
        <v>50.0</v>
      </c>
      <c r="M454" s="1" t="s">
        <v>144</v>
      </c>
      <c r="N454" s="1">
        <v>1.0</v>
      </c>
      <c r="S454" s="1">
        <v>1.0</v>
      </c>
      <c r="T454" s="1" t="s">
        <v>236</v>
      </c>
      <c r="V454" s="1" t="s">
        <v>99</v>
      </c>
      <c r="X454" s="1" t="s">
        <v>333</v>
      </c>
      <c r="Z454" s="1">
        <v>15.0</v>
      </c>
      <c r="AA454" s="1" t="s">
        <v>2152</v>
      </c>
      <c r="AB454" s="1" t="s">
        <v>102</v>
      </c>
      <c r="AC454" s="1">
        <v>0.0</v>
      </c>
      <c r="AD454" s="1">
        <v>0.0</v>
      </c>
      <c r="AE454" s="1">
        <v>0.0</v>
      </c>
      <c r="AF454" s="1">
        <v>0.0</v>
      </c>
      <c r="AG454" s="1">
        <v>1.0</v>
      </c>
      <c r="AH454" s="1">
        <v>0.0</v>
      </c>
      <c r="AI454" s="1">
        <v>0.0</v>
      </c>
      <c r="AJ454" s="1">
        <v>0.0</v>
      </c>
      <c r="AK454" s="1">
        <v>0.0</v>
      </c>
      <c r="AL454" s="1">
        <v>0.0</v>
      </c>
      <c r="AM454" s="1" t="s">
        <v>91</v>
      </c>
      <c r="AO454" s="1">
        <v>6.0</v>
      </c>
      <c r="AQ454" s="1">
        <v>4.0</v>
      </c>
      <c r="AS454" s="1">
        <v>25.0</v>
      </c>
      <c r="AT454" s="1" t="s">
        <v>354</v>
      </c>
      <c r="AU454" s="1" t="s">
        <v>93</v>
      </c>
      <c r="AW454" s="1">
        <v>7.0</v>
      </c>
      <c r="AX454" s="1" t="s">
        <v>1805</v>
      </c>
      <c r="BA454" s="1">
        <v>0.0</v>
      </c>
      <c r="BB454" s="1">
        <v>43.0</v>
      </c>
      <c r="BC454">
        <f t="shared" si="1"/>
        <v>6</v>
      </c>
      <c r="BD454">
        <v>6.0</v>
      </c>
      <c r="BE454">
        <f t="shared" si="2"/>
        <v>4</v>
      </c>
      <c r="BF454">
        <v>4.0</v>
      </c>
    </row>
    <row r="455">
      <c r="A455" s="1">
        <v>453.0</v>
      </c>
      <c r="B455" s="1">
        <v>0.0</v>
      </c>
      <c r="C455" s="1">
        <v>1.0</v>
      </c>
      <c r="D455" s="1">
        <v>0.0</v>
      </c>
      <c r="E455" s="1">
        <v>0.0</v>
      </c>
      <c r="F455" s="1">
        <v>0.0</v>
      </c>
      <c r="G455" s="1">
        <v>0.0</v>
      </c>
      <c r="H455" s="3">
        <v>31265.0</v>
      </c>
      <c r="I455" s="1">
        <v>7.0</v>
      </c>
      <c r="J455" s="1">
        <v>0.0</v>
      </c>
      <c r="K455" s="1">
        <v>6.0</v>
      </c>
      <c r="L455" s="1">
        <v>20.0</v>
      </c>
      <c r="M455" s="1" t="s">
        <v>85</v>
      </c>
      <c r="N455" s="1">
        <v>0.0</v>
      </c>
      <c r="O455" s="1" t="s">
        <v>73</v>
      </c>
      <c r="Q455" s="1" t="s">
        <v>74</v>
      </c>
      <c r="S455" s="1">
        <v>1.0</v>
      </c>
      <c r="T455" s="1" t="s">
        <v>180</v>
      </c>
      <c r="V455" s="1" t="s">
        <v>99</v>
      </c>
      <c r="X455" s="1" t="s">
        <v>110</v>
      </c>
      <c r="Z455" s="1">
        <v>2.0</v>
      </c>
      <c r="AB455" s="1" t="s">
        <v>102</v>
      </c>
      <c r="AC455" s="1">
        <v>0.0</v>
      </c>
      <c r="AD455" s="1">
        <v>0.0</v>
      </c>
      <c r="AE455" s="1">
        <v>0.0</v>
      </c>
      <c r="AF455" s="1">
        <v>0.0</v>
      </c>
      <c r="AG455" s="1">
        <v>0.0</v>
      </c>
      <c r="AH455" s="1">
        <v>1.0</v>
      </c>
      <c r="AI455" s="1">
        <v>0.0</v>
      </c>
      <c r="AJ455" s="1">
        <v>0.0</v>
      </c>
      <c r="AK455" s="1">
        <v>0.0</v>
      </c>
      <c r="AL455" s="1">
        <v>0.0</v>
      </c>
      <c r="AM455" s="1" t="s">
        <v>80</v>
      </c>
      <c r="AO455" s="1">
        <v>5.0</v>
      </c>
      <c r="AQ455" s="1">
        <v>5.0</v>
      </c>
      <c r="AS455" s="1">
        <v>10.0</v>
      </c>
      <c r="AT455" s="1" t="s">
        <v>713</v>
      </c>
      <c r="AU455" s="1" t="s">
        <v>82</v>
      </c>
      <c r="AW455" s="1">
        <v>7.0</v>
      </c>
      <c r="AX455" s="1" t="s">
        <v>2153</v>
      </c>
      <c r="BA455" s="1">
        <v>0.0</v>
      </c>
      <c r="BB455" s="1">
        <v>33.0</v>
      </c>
      <c r="BC455">
        <f t="shared" si="1"/>
        <v>5</v>
      </c>
      <c r="BD455">
        <v>5.0</v>
      </c>
      <c r="BE455">
        <f t="shared" si="2"/>
        <v>5</v>
      </c>
      <c r="BF455">
        <v>5.0</v>
      </c>
    </row>
    <row r="456">
      <c r="A456" s="1">
        <v>454.0</v>
      </c>
      <c r="B456" s="1">
        <v>0.0</v>
      </c>
      <c r="C456" s="1">
        <v>1.0</v>
      </c>
      <c r="D456" s="1">
        <v>0.0</v>
      </c>
      <c r="E456" s="1">
        <v>0.0</v>
      </c>
      <c r="F456" s="1">
        <v>0.0</v>
      </c>
      <c r="G456" s="1">
        <v>0.0</v>
      </c>
      <c r="H456" s="3">
        <v>30445.0</v>
      </c>
      <c r="I456" s="1">
        <v>7.0</v>
      </c>
      <c r="J456" s="1">
        <v>30.0</v>
      </c>
      <c r="K456" s="1">
        <v>15.0</v>
      </c>
      <c r="L456" s="1">
        <v>8.0</v>
      </c>
      <c r="M456" s="1" t="s">
        <v>121</v>
      </c>
      <c r="N456" s="1">
        <v>1.0</v>
      </c>
      <c r="S456" s="1">
        <v>1.0</v>
      </c>
      <c r="T456" s="1" t="s">
        <v>236</v>
      </c>
      <c r="V456" s="1" t="s">
        <v>76</v>
      </c>
      <c r="X456" s="1" t="s">
        <v>440</v>
      </c>
      <c r="Z456" s="1">
        <v>14.0</v>
      </c>
      <c r="AA456" s="1" t="s">
        <v>2154</v>
      </c>
      <c r="AB456" s="1" t="s">
        <v>79</v>
      </c>
      <c r="AC456" s="1">
        <v>0.0</v>
      </c>
      <c r="AD456" s="1">
        <v>0.0</v>
      </c>
      <c r="AE456" s="1">
        <v>0.0</v>
      </c>
      <c r="AF456" s="1">
        <v>0.0</v>
      </c>
      <c r="AG456" s="1">
        <v>0.0</v>
      </c>
      <c r="AH456" s="1">
        <v>1.0</v>
      </c>
      <c r="AI456" s="1">
        <v>0.0</v>
      </c>
      <c r="AJ456" s="1">
        <v>0.0</v>
      </c>
      <c r="AK456" s="1">
        <v>0.0</v>
      </c>
      <c r="AL456" s="1">
        <v>0.0</v>
      </c>
      <c r="AM456" s="1" t="s">
        <v>80</v>
      </c>
      <c r="AO456" s="1">
        <v>5.0</v>
      </c>
      <c r="AQ456" s="1">
        <v>4.0</v>
      </c>
      <c r="AS456" s="1">
        <v>12.0</v>
      </c>
      <c r="AT456" s="1" t="s">
        <v>2155</v>
      </c>
      <c r="AU456" s="1" t="s">
        <v>93</v>
      </c>
      <c r="AW456" s="1">
        <v>10.0</v>
      </c>
      <c r="AX456" s="1" t="s">
        <v>2156</v>
      </c>
      <c r="AY456" s="1" t="s">
        <v>2146</v>
      </c>
      <c r="AZ456" s="1" t="s">
        <v>2157</v>
      </c>
      <c r="BA456" s="1">
        <v>1.0</v>
      </c>
      <c r="BB456" s="1">
        <v>35.0</v>
      </c>
      <c r="BC456">
        <f t="shared" si="1"/>
        <v>5</v>
      </c>
      <c r="BD456">
        <v>5.0</v>
      </c>
      <c r="BE456">
        <f t="shared" si="2"/>
        <v>4</v>
      </c>
      <c r="BF456">
        <v>4.0</v>
      </c>
    </row>
    <row r="457">
      <c r="A457" s="1">
        <v>455.0</v>
      </c>
      <c r="B457" s="1">
        <v>1.0</v>
      </c>
      <c r="C457" s="1">
        <v>0.0</v>
      </c>
      <c r="D457" s="1">
        <v>0.0</v>
      </c>
      <c r="E457" s="1">
        <v>0.0</v>
      </c>
      <c r="F457" s="1">
        <v>1.0</v>
      </c>
      <c r="G457" s="1">
        <v>0.0</v>
      </c>
      <c r="H457" s="3">
        <v>32097.0</v>
      </c>
      <c r="I457" s="1">
        <v>7.0</v>
      </c>
      <c r="J457" s="1">
        <v>0.0</v>
      </c>
      <c r="K457" s="1">
        <v>8.0</v>
      </c>
      <c r="L457" s="1">
        <v>50.0</v>
      </c>
      <c r="M457" s="1" t="s">
        <v>326</v>
      </c>
      <c r="N457" s="1">
        <v>1.0</v>
      </c>
      <c r="S457" s="1">
        <v>0.0</v>
      </c>
      <c r="AB457" s="1" t="s">
        <v>102</v>
      </c>
      <c r="AC457" s="1">
        <v>1.0</v>
      </c>
      <c r="AD457" s="1">
        <v>0.0</v>
      </c>
      <c r="AE457" s="1">
        <v>1.0</v>
      </c>
      <c r="AF457" s="1">
        <v>1.0</v>
      </c>
      <c r="AG457" s="1">
        <v>0.0</v>
      </c>
      <c r="AH457" s="1">
        <v>0.0</v>
      </c>
      <c r="AI457" s="1">
        <v>0.0</v>
      </c>
      <c r="AJ457" s="1">
        <v>0.0</v>
      </c>
      <c r="AK457" s="1">
        <v>0.0</v>
      </c>
      <c r="AL457" s="1">
        <v>0.0</v>
      </c>
      <c r="AM457" s="1" t="s">
        <v>91</v>
      </c>
      <c r="AP457" s="1">
        <v>20.0</v>
      </c>
      <c r="AR457" s="1">
        <v>10.0</v>
      </c>
      <c r="AS457" s="1">
        <v>5.0</v>
      </c>
      <c r="AT457" s="1" t="s">
        <v>2158</v>
      </c>
      <c r="AV457" s="1" t="s">
        <v>2159</v>
      </c>
      <c r="AW457" s="1">
        <v>9.0</v>
      </c>
      <c r="AX457" s="1" t="s">
        <v>2160</v>
      </c>
      <c r="AY457" s="1" t="s">
        <v>2161</v>
      </c>
      <c r="AZ457" s="1" t="s">
        <v>2162</v>
      </c>
      <c r="BA457" s="1">
        <v>1.0</v>
      </c>
      <c r="BB457" s="1">
        <v>30.0</v>
      </c>
      <c r="BC457">
        <f t="shared" si="1"/>
        <v>20</v>
      </c>
      <c r="BD457">
        <v>20.0</v>
      </c>
      <c r="BE457">
        <f t="shared" si="2"/>
        <v>10</v>
      </c>
      <c r="BF457">
        <v>10.0</v>
      </c>
    </row>
    <row r="458">
      <c r="A458" s="1">
        <v>456.0</v>
      </c>
      <c r="B458" s="1">
        <v>1.0</v>
      </c>
      <c r="C458" s="1">
        <v>0.0</v>
      </c>
      <c r="D458" s="1">
        <v>0.0</v>
      </c>
      <c r="E458" s="1">
        <v>1.0</v>
      </c>
      <c r="F458" s="1">
        <v>1.0</v>
      </c>
      <c r="G458" s="1">
        <v>0.0</v>
      </c>
      <c r="H458" s="3">
        <v>35411.0</v>
      </c>
      <c r="I458" s="1">
        <v>7.0</v>
      </c>
      <c r="J458" s="1">
        <v>50.0</v>
      </c>
      <c r="K458" s="1">
        <v>9.0</v>
      </c>
      <c r="L458" s="1">
        <v>15.0</v>
      </c>
      <c r="M458" s="1" t="s">
        <v>115</v>
      </c>
      <c r="N458" s="1">
        <v>1.0</v>
      </c>
      <c r="S458" s="1">
        <v>0.0</v>
      </c>
      <c r="AB458" s="1" t="s">
        <v>79</v>
      </c>
      <c r="AC458" s="1">
        <v>0.0</v>
      </c>
      <c r="AD458" s="1">
        <v>0.0</v>
      </c>
      <c r="AE458" s="1">
        <v>0.0</v>
      </c>
      <c r="AF458" s="1">
        <v>1.0</v>
      </c>
      <c r="AG458" s="1">
        <v>0.0</v>
      </c>
      <c r="AH458" s="1">
        <v>0.0</v>
      </c>
      <c r="AI458" s="1">
        <v>0.0</v>
      </c>
      <c r="AJ458" s="1">
        <v>0.0</v>
      </c>
      <c r="AK458" s="1">
        <v>0.0</v>
      </c>
      <c r="AL458" s="1">
        <v>0.0</v>
      </c>
      <c r="AM458" s="1" t="s">
        <v>91</v>
      </c>
      <c r="AO458" s="1">
        <v>5.0</v>
      </c>
      <c r="AQ458" s="1">
        <v>6.0</v>
      </c>
      <c r="AS458" s="1">
        <v>14.0</v>
      </c>
      <c r="AT458" s="1" t="s">
        <v>2163</v>
      </c>
      <c r="AU458" s="1" t="s">
        <v>82</v>
      </c>
      <c r="AW458" s="1">
        <v>10.0</v>
      </c>
      <c r="AX458" s="1" t="s">
        <v>2164</v>
      </c>
      <c r="AY458" s="1" t="s">
        <v>2165</v>
      </c>
      <c r="AZ458" s="1" t="s">
        <v>2166</v>
      </c>
      <c r="BA458" s="1">
        <v>1.0</v>
      </c>
      <c r="BB458" s="1">
        <v>21.0</v>
      </c>
      <c r="BC458">
        <f t="shared" si="1"/>
        <v>5</v>
      </c>
      <c r="BD458">
        <v>5.0</v>
      </c>
      <c r="BE458">
        <f t="shared" si="2"/>
        <v>6</v>
      </c>
      <c r="BF458">
        <v>6.0</v>
      </c>
    </row>
    <row r="459">
      <c r="A459" s="1">
        <v>457.0</v>
      </c>
      <c r="B459" s="1">
        <v>0.0</v>
      </c>
      <c r="C459" s="1">
        <v>0.0</v>
      </c>
      <c r="D459" s="1">
        <v>0.0</v>
      </c>
      <c r="E459" s="1">
        <v>0.0</v>
      </c>
      <c r="F459" s="1">
        <v>1.0</v>
      </c>
      <c r="G459" s="1">
        <v>0.0</v>
      </c>
      <c r="H459" s="3">
        <v>28051.0</v>
      </c>
      <c r="I459" s="1">
        <v>8.0</v>
      </c>
      <c r="J459" s="1">
        <v>10.0</v>
      </c>
      <c r="K459" s="1">
        <v>14.0</v>
      </c>
      <c r="L459" s="1">
        <v>0.0</v>
      </c>
      <c r="M459" s="1" t="s">
        <v>212</v>
      </c>
      <c r="N459" s="1">
        <v>0.0</v>
      </c>
      <c r="O459" s="1" t="s">
        <v>116</v>
      </c>
      <c r="Q459" s="1" t="s">
        <v>122</v>
      </c>
      <c r="S459" s="1">
        <v>1.0</v>
      </c>
      <c r="T459" s="1" t="s">
        <v>428</v>
      </c>
      <c r="V459" s="1" t="s">
        <v>99</v>
      </c>
      <c r="X459" s="1" t="s">
        <v>110</v>
      </c>
      <c r="Z459" s="1">
        <v>10.0</v>
      </c>
      <c r="AB459" s="1" t="s">
        <v>90</v>
      </c>
      <c r="AC459" s="1">
        <v>0.0</v>
      </c>
      <c r="AD459" s="1">
        <v>0.0</v>
      </c>
      <c r="AE459" s="1">
        <v>0.0</v>
      </c>
      <c r="AF459" s="1">
        <v>0.0</v>
      </c>
      <c r="AG459" s="1">
        <v>0.0</v>
      </c>
      <c r="AH459" s="1">
        <v>1.0</v>
      </c>
      <c r="AI459" s="1">
        <v>0.0</v>
      </c>
      <c r="AJ459" s="1">
        <v>0.0</v>
      </c>
      <c r="AK459" s="1">
        <v>0.0</v>
      </c>
      <c r="AL459" s="1">
        <v>0.0</v>
      </c>
      <c r="AM459" s="1" t="s">
        <v>91</v>
      </c>
      <c r="AO459" s="1">
        <v>5.0</v>
      </c>
      <c r="AQ459" s="1">
        <v>4.0</v>
      </c>
      <c r="AS459" s="1">
        <v>12.0</v>
      </c>
      <c r="AT459" s="1" t="s">
        <v>2167</v>
      </c>
      <c r="AU459" s="1" t="s">
        <v>82</v>
      </c>
      <c r="AW459" s="1">
        <v>9.0</v>
      </c>
      <c r="AX459" s="1" t="s">
        <v>2168</v>
      </c>
      <c r="AY459" s="1" t="s">
        <v>2169</v>
      </c>
      <c r="AZ459" s="1" t="s">
        <v>2170</v>
      </c>
      <c r="BA459" s="1">
        <v>0.0</v>
      </c>
      <c r="BB459" s="1">
        <v>41.0</v>
      </c>
      <c r="BC459">
        <f t="shared" si="1"/>
        <v>5</v>
      </c>
      <c r="BD459">
        <v>5.0</v>
      </c>
      <c r="BE459">
        <f t="shared" si="2"/>
        <v>4</v>
      </c>
      <c r="BF459">
        <v>4.0</v>
      </c>
    </row>
    <row r="460">
      <c r="A460" s="1">
        <v>458.0</v>
      </c>
      <c r="B460" s="1">
        <v>1.0</v>
      </c>
      <c r="C460" s="1">
        <v>0.0</v>
      </c>
      <c r="D460" s="1">
        <v>1.0</v>
      </c>
      <c r="E460" s="1">
        <v>1.0</v>
      </c>
      <c r="F460" s="1">
        <v>1.0</v>
      </c>
      <c r="G460" s="1">
        <v>0.0</v>
      </c>
      <c r="H460" s="3">
        <v>35749.0</v>
      </c>
      <c r="I460" s="1">
        <v>7.0</v>
      </c>
      <c r="J460" s="1">
        <v>120.0</v>
      </c>
      <c r="K460" s="1">
        <v>15.0</v>
      </c>
      <c r="L460" s="1">
        <v>100.0</v>
      </c>
      <c r="M460" s="1" t="s">
        <v>121</v>
      </c>
      <c r="N460" s="1">
        <v>0.0</v>
      </c>
      <c r="O460" s="1" t="s">
        <v>162</v>
      </c>
      <c r="R460" s="1" t="s">
        <v>2171</v>
      </c>
      <c r="S460" s="1">
        <v>0.0</v>
      </c>
      <c r="AB460" s="1" t="s">
        <v>79</v>
      </c>
      <c r="AC460" s="1">
        <v>0.0</v>
      </c>
      <c r="AD460" s="1">
        <v>0.0</v>
      </c>
      <c r="AE460" s="1">
        <v>0.0</v>
      </c>
      <c r="AF460" s="1">
        <v>0.0</v>
      </c>
      <c r="AG460" s="1">
        <v>0.0</v>
      </c>
      <c r="AH460" s="1">
        <v>1.0</v>
      </c>
      <c r="AI460" s="1">
        <v>0.0</v>
      </c>
      <c r="AJ460" s="1">
        <v>0.0</v>
      </c>
      <c r="AK460" s="1">
        <v>0.0</v>
      </c>
      <c r="AL460" s="1">
        <v>0.0</v>
      </c>
      <c r="AM460" s="1" t="s">
        <v>80</v>
      </c>
      <c r="AO460" s="1">
        <v>6.0</v>
      </c>
      <c r="AQ460" s="1">
        <v>6.0</v>
      </c>
      <c r="AS460" s="1">
        <v>4.0</v>
      </c>
      <c r="AT460" s="1" t="s">
        <v>2172</v>
      </c>
      <c r="AU460" s="1" t="s">
        <v>82</v>
      </c>
      <c r="AW460" s="1">
        <v>9.0</v>
      </c>
      <c r="AX460" s="1" t="s">
        <v>2173</v>
      </c>
      <c r="AY460" s="1" t="s">
        <v>2174</v>
      </c>
      <c r="BA460" s="1">
        <v>1.0</v>
      </c>
      <c r="BB460" s="1">
        <v>20.0</v>
      </c>
      <c r="BC460">
        <f t="shared" si="1"/>
        <v>6</v>
      </c>
      <c r="BD460">
        <v>6.0</v>
      </c>
      <c r="BE460">
        <f t="shared" si="2"/>
        <v>6</v>
      </c>
      <c r="BF460">
        <v>6.0</v>
      </c>
    </row>
    <row r="461">
      <c r="A461" s="1">
        <v>459.0</v>
      </c>
      <c r="B461" s="1">
        <v>1.0</v>
      </c>
      <c r="C461" s="1">
        <v>1.0</v>
      </c>
      <c r="D461" s="1">
        <v>0.0</v>
      </c>
      <c r="E461" s="1">
        <v>0.0</v>
      </c>
      <c r="F461" s="1">
        <v>0.0</v>
      </c>
      <c r="G461" s="1">
        <v>0.0</v>
      </c>
      <c r="H461" s="3">
        <v>26900.0</v>
      </c>
      <c r="I461" s="1">
        <v>6.0</v>
      </c>
      <c r="J461" s="1">
        <v>60.0</v>
      </c>
      <c r="K461" s="1">
        <v>16.0</v>
      </c>
      <c r="L461" s="1">
        <v>10.0</v>
      </c>
      <c r="M461" s="1" t="s">
        <v>121</v>
      </c>
      <c r="N461" s="1">
        <v>0.0</v>
      </c>
      <c r="O461" s="1" t="s">
        <v>116</v>
      </c>
      <c r="Q461" s="1" t="s">
        <v>117</v>
      </c>
      <c r="S461" s="1">
        <v>0.0</v>
      </c>
      <c r="AB461" s="1" t="s">
        <v>102</v>
      </c>
      <c r="AC461" s="1">
        <v>0.0</v>
      </c>
      <c r="AD461" s="1">
        <v>0.0</v>
      </c>
      <c r="AE461" s="1">
        <v>1.0</v>
      </c>
      <c r="AF461" s="1">
        <v>0.0</v>
      </c>
      <c r="AG461" s="1">
        <v>0.0</v>
      </c>
      <c r="AH461" s="1">
        <v>0.0</v>
      </c>
      <c r="AI461" s="1">
        <v>0.0</v>
      </c>
      <c r="AJ461" s="1">
        <v>0.0</v>
      </c>
      <c r="AK461" s="1">
        <v>0.0</v>
      </c>
      <c r="AL461" s="1">
        <v>0.0</v>
      </c>
      <c r="AM461" s="1" t="s">
        <v>91</v>
      </c>
      <c r="AP461" s="1">
        <v>40.0</v>
      </c>
      <c r="AR461" s="1">
        <v>20.0</v>
      </c>
      <c r="AS461" s="1">
        <v>25.0</v>
      </c>
      <c r="AT461" s="1" t="s">
        <v>2175</v>
      </c>
      <c r="AU461" s="1" t="s">
        <v>93</v>
      </c>
      <c r="AW461" s="1">
        <v>9.0</v>
      </c>
      <c r="AX461" s="1" t="s">
        <v>2176</v>
      </c>
      <c r="AY461" s="1" t="s">
        <v>2177</v>
      </c>
      <c r="AZ461" s="1" t="s">
        <v>2178</v>
      </c>
      <c r="BA461" s="1">
        <v>1.0</v>
      </c>
      <c r="BB461" s="1">
        <v>45.0</v>
      </c>
      <c r="BC461">
        <f t="shared" si="1"/>
        <v>40</v>
      </c>
      <c r="BD461">
        <v>40.0</v>
      </c>
      <c r="BE461">
        <f t="shared" si="2"/>
        <v>20</v>
      </c>
      <c r="BF461">
        <v>20.0</v>
      </c>
    </row>
    <row r="462">
      <c r="A462" s="1">
        <v>460.0</v>
      </c>
      <c r="B462" s="1">
        <v>1.0</v>
      </c>
      <c r="C462" s="1">
        <v>0.0</v>
      </c>
      <c r="D462" s="1">
        <v>0.0</v>
      </c>
      <c r="E462" s="1">
        <v>0.0</v>
      </c>
      <c r="F462" s="1">
        <v>0.0</v>
      </c>
      <c r="G462" s="1">
        <v>0.0</v>
      </c>
      <c r="H462" s="3">
        <v>32226.0</v>
      </c>
      <c r="I462" s="1">
        <v>6.0</v>
      </c>
      <c r="J462" s="1">
        <v>20.0</v>
      </c>
      <c r="K462" s="1">
        <v>8.0</v>
      </c>
      <c r="L462" s="1">
        <v>3.0</v>
      </c>
      <c r="M462" s="1" t="s">
        <v>326</v>
      </c>
      <c r="N462" s="1">
        <v>1.0</v>
      </c>
      <c r="S462" s="1">
        <v>1.0</v>
      </c>
      <c r="T462" s="1" t="s">
        <v>236</v>
      </c>
      <c r="V462" s="1" t="s">
        <v>129</v>
      </c>
      <c r="X462" s="1" t="s">
        <v>110</v>
      </c>
      <c r="Z462" s="1">
        <v>2.0</v>
      </c>
      <c r="AA462" s="1" t="s">
        <v>1727</v>
      </c>
      <c r="AB462" s="1" t="s">
        <v>102</v>
      </c>
      <c r="AC462" s="1">
        <v>0.0</v>
      </c>
      <c r="AD462" s="1">
        <v>0.0</v>
      </c>
      <c r="AE462" s="1">
        <v>0.0</v>
      </c>
      <c r="AF462" s="1">
        <v>1.0</v>
      </c>
      <c r="AG462" s="1">
        <v>0.0</v>
      </c>
      <c r="AH462" s="1">
        <v>0.0</v>
      </c>
      <c r="AI462" s="1">
        <v>0.0</v>
      </c>
      <c r="AJ462" s="1">
        <v>0.0</v>
      </c>
      <c r="AK462" s="1">
        <v>0.0</v>
      </c>
      <c r="AL462" s="1">
        <v>0.0</v>
      </c>
      <c r="AN462" s="1" t="s">
        <v>2179</v>
      </c>
      <c r="AO462" s="1">
        <v>5.0</v>
      </c>
      <c r="AQ462" s="1">
        <v>5.0</v>
      </c>
      <c r="AS462" s="1">
        <v>20.0</v>
      </c>
      <c r="AT462" s="1" t="s">
        <v>2180</v>
      </c>
      <c r="AU462" s="1" t="s">
        <v>82</v>
      </c>
      <c r="AW462" s="1">
        <v>10.0</v>
      </c>
      <c r="AX462" s="1" t="s">
        <v>94</v>
      </c>
      <c r="AY462" s="1" t="s">
        <v>94</v>
      </c>
      <c r="AZ462" s="1" t="s">
        <v>313</v>
      </c>
      <c r="BA462" s="1">
        <v>0.0</v>
      </c>
      <c r="BB462" s="1">
        <v>30.0</v>
      </c>
      <c r="BC462">
        <f t="shared" si="1"/>
        <v>5</v>
      </c>
      <c r="BD462">
        <v>5.0</v>
      </c>
      <c r="BE462">
        <f t="shared" si="2"/>
        <v>5</v>
      </c>
      <c r="BF462">
        <v>5.0</v>
      </c>
    </row>
    <row r="463">
      <c r="A463" s="1">
        <v>461.0</v>
      </c>
      <c r="B463" s="1">
        <v>1.0</v>
      </c>
      <c r="C463" s="1">
        <v>0.0</v>
      </c>
      <c r="D463" s="1">
        <v>0.0</v>
      </c>
      <c r="E463" s="1">
        <v>0.0</v>
      </c>
      <c r="F463" s="1">
        <v>1.0</v>
      </c>
      <c r="G463" s="1">
        <v>0.0</v>
      </c>
      <c r="H463" s="3">
        <v>27921.0</v>
      </c>
      <c r="I463" s="1">
        <v>6.0</v>
      </c>
      <c r="J463" s="1">
        <v>0.0</v>
      </c>
      <c r="K463" s="1">
        <v>5.0</v>
      </c>
      <c r="L463" s="1">
        <v>5.0</v>
      </c>
      <c r="M463" s="1" t="s">
        <v>161</v>
      </c>
      <c r="N463" s="1">
        <v>0.0</v>
      </c>
      <c r="O463" s="1" t="s">
        <v>116</v>
      </c>
      <c r="Q463" s="1" t="s">
        <v>117</v>
      </c>
      <c r="S463" s="1">
        <v>1.0</v>
      </c>
      <c r="T463" s="1" t="s">
        <v>128</v>
      </c>
      <c r="V463" s="1" t="s">
        <v>129</v>
      </c>
      <c r="X463" s="1" t="s">
        <v>110</v>
      </c>
      <c r="Z463" s="1">
        <v>15.0</v>
      </c>
      <c r="AB463" s="1" t="s">
        <v>102</v>
      </c>
      <c r="AC463" s="1">
        <v>0.0</v>
      </c>
      <c r="AD463" s="1">
        <v>0.0</v>
      </c>
      <c r="AE463" s="1">
        <v>0.0</v>
      </c>
      <c r="AF463" s="1">
        <v>0.0</v>
      </c>
      <c r="AG463" s="1">
        <v>0.0</v>
      </c>
      <c r="AH463" s="1">
        <v>0.0</v>
      </c>
      <c r="AI463" s="1">
        <v>0.0</v>
      </c>
      <c r="AJ463" s="1">
        <v>0.0</v>
      </c>
      <c r="AK463" s="1">
        <v>1.0</v>
      </c>
      <c r="AL463" s="1">
        <v>0.0</v>
      </c>
      <c r="AU463" s="1" t="s">
        <v>213</v>
      </c>
      <c r="AW463" s="1">
        <v>8.0</v>
      </c>
      <c r="AX463" s="1" t="s">
        <v>2181</v>
      </c>
      <c r="AY463" s="1" t="s">
        <v>2182</v>
      </c>
      <c r="AZ463" s="1" t="s">
        <v>2183</v>
      </c>
      <c r="BA463" s="1">
        <v>0.0</v>
      </c>
      <c r="BB463" s="1">
        <v>42.0</v>
      </c>
      <c r="BC463" t="str">
        <f t="shared" si="1"/>
        <v/>
      </c>
      <c r="BE463" t="str">
        <f t="shared" si="2"/>
        <v/>
      </c>
    </row>
    <row r="464">
      <c r="A464" s="1">
        <v>462.0</v>
      </c>
      <c r="B464" s="1">
        <v>1.0</v>
      </c>
      <c r="C464" s="1">
        <v>0.0</v>
      </c>
      <c r="D464" s="1">
        <v>0.0</v>
      </c>
      <c r="E464" s="1">
        <v>0.0</v>
      </c>
      <c r="F464" s="1">
        <v>0.0</v>
      </c>
      <c r="G464" s="1">
        <v>0.0</v>
      </c>
      <c r="H464" s="3">
        <v>33863.0</v>
      </c>
      <c r="I464" s="1">
        <v>7.0</v>
      </c>
      <c r="J464" s="1">
        <v>0.0</v>
      </c>
      <c r="K464" s="1">
        <v>15.0</v>
      </c>
      <c r="L464" s="1">
        <v>5.0</v>
      </c>
      <c r="M464" s="1" t="s">
        <v>144</v>
      </c>
      <c r="N464" s="1">
        <v>0.0</v>
      </c>
      <c r="O464" s="1" t="s">
        <v>73</v>
      </c>
      <c r="Q464" s="1" t="s">
        <v>117</v>
      </c>
      <c r="S464" s="1">
        <v>0.0</v>
      </c>
      <c r="AB464" s="1" t="s">
        <v>102</v>
      </c>
      <c r="AC464" s="1">
        <v>0.0</v>
      </c>
      <c r="AD464" s="1">
        <v>0.0</v>
      </c>
      <c r="AE464" s="1">
        <v>0.0</v>
      </c>
      <c r="AF464" s="1">
        <v>0.0</v>
      </c>
      <c r="AG464" s="1">
        <v>0.0</v>
      </c>
      <c r="AH464" s="1">
        <v>1.0</v>
      </c>
      <c r="AI464" s="1">
        <v>0.0</v>
      </c>
      <c r="AJ464" s="1">
        <v>0.0</v>
      </c>
      <c r="AK464" s="1">
        <v>0.0</v>
      </c>
      <c r="AL464" s="1">
        <v>0.0</v>
      </c>
      <c r="AM464" s="1" t="s">
        <v>91</v>
      </c>
      <c r="AO464" s="1">
        <v>5.0</v>
      </c>
      <c r="AQ464" s="1">
        <v>5.0</v>
      </c>
      <c r="AS464" s="1">
        <v>100.0</v>
      </c>
      <c r="AT464" s="1" t="s">
        <v>2184</v>
      </c>
      <c r="AU464" s="1" t="s">
        <v>93</v>
      </c>
      <c r="AW464" s="1">
        <v>10.0</v>
      </c>
      <c r="AX464" s="1" t="s">
        <v>2185</v>
      </c>
      <c r="AY464" s="1" t="s">
        <v>2186</v>
      </c>
      <c r="BA464" s="1">
        <v>1.0</v>
      </c>
      <c r="BB464" s="1">
        <v>26.0</v>
      </c>
      <c r="BC464">
        <f t="shared" si="1"/>
        <v>5</v>
      </c>
      <c r="BD464">
        <v>5.0</v>
      </c>
      <c r="BE464">
        <f t="shared" si="2"/>
        <v>5</v>
      </c>
      <c r="BF464">
        <v>5.0</v>
      </c>
    </row>
    <row r="465">
      <c r="A465" s="1">
        <v>463.0</v>
      </c>
      <c r="B465" s="1">
        <v>1.0</v>
      </c>
      <c r="C465" s="1">
        <v>0.0</v>
      </c>
      <c r="D465" s="1">
        <v>0.0</v>
      </c>
      <c r="E465" s="1">
        <v>0.0</v>
      </c>
      <c r="F465" s="1">
        <v>0.0</v>
      </c>
      <c r="G465" s="1">
        <v>0.0</v>
      </c>
      <c r="H465" s="3">
        <v>31904.0</v>
      </c>
      <c r="I465" s="1">
        <v>8.0</v>
      </c>
      <c r="J465" s="1">
        <v>0.0</v>
      </c>
      <c r="K465" s="1">
        <v>10.0</v>
      </c>
      <c r="L465" s="1">
        <v>12.0</v>
      </c>
      <c r="M465" s="1" t="s">
        <v>212</v>
      </c>
      <c r="N465" s="1">
        <v>0.0</v>
      </c>
      <c r="O465" s="1" t="s">
        <v>73</v>
      </c>
      <c r="Q465" s="1" t="s">
        <v>74</v>
      </c>
      <c r="S465" s="1">
        <v>0.0</v>
      </c>
      <c r="AB465" s="1" t="s">
        <v>79</v>
      </c>
      <c r="AC465" s="1">
        <v>0.0</v>
      </c>
      <c r="AD465" s="1">
        <v>0.0</v>
      </c>
      <c r="AE465" s="1">
        <v>1.0</v>
      </c>
      <c r="AF465" s="1">
        <v>0.0</v>
      </c>
      <c r="AG465" s="1">
        <v>0.0</v>
      </c>
      <c r="AH465" s="1">
        <v>0.0</v>
      </c>
      <c r="AI465" s="1">
        <v>0.0</v>
      </c>
      <c r="AJ465" s="1">
        <v>0.0</v>
      </c>
      <c r="AK465" s="1">
        <v>0.0</v>
      </c>
      <c r="AL465" s="1">
        <v>0.0</v>
      </c>
      <c r="AM465" s="1" t="s">
        <v>91</v>
      </c>
      <c r="AO465" s="1">
        <v>5.0</v>
      </c>
      <c r="AQ465" s="1">
        <v>5.0</v>
      </c>
      <c r="AS465" s="1">
        <v>5.0</v>
      </c>
      <c r="AT465" s="1" t="s">
        <v>2187</v>
      </c>
      <c r="AU465" s="1" t="s">
        <v>93</v>
      </c>
      <c r="AW465" s="1">
        <v>8.0</v>
      </c>
      <c r="AX465" s="1" t="s">
        <v>94</v>
      </c>
      <c r="AY465" s="1" t="s">
        <v>2188</v>
      </c>
      <c r="AZ465" s="1" t="s">
        <v>2189</v>
      </c>
      <c r="BA465" s="1">
        <v>1.0</v>
      </c>
      <c r="BB465" s="1">
        <v>31.0</v>
      </c>
      <c r="BC465">
        <f t="shared" si="1"/>
        <v>5</v>
      </c>
      <c r="BD465">
        <v>5.0</v>
      </c>
      <c r="BE465">
        <f t="shared" si="2"/>
        <v>5</v>
      </c>
      <c r="BF465">
        <v>5.0</v>
      </c>
    </row>
    <row r="466">
      <c r="A466" s="1">
        <v>464.0</v>
      </c>
      <c r="B466" s="1">
        <v>1.0</v>
      </c>
      <c r="C466" s="1">
        <v>0.0</v>
      </c>
      <c r="D466" s="1">
        <v>1.0</v>
      </c>
      <c r="E466" s="1">
        <v>0.0</v>
      </c>
      <c r="F466" s="1">
        <v>1.0</v>
      </c>
      <c r="G466" s="1">
        <v>0.0</v>
      </c>
      <c r="H466" s="3">
        <v>29535.0</v>
      </c>
      <c r="I466" s="1">
        <v>7.0</v>
      </c>
      <c r="J466" s="1">
        <v>0.0</v>
      </c>
      <c r="K466" s="1">
        <v>10.0</v>
      </c>
      <c r="L466" s="1">
        <v>0.0</v>
      </c>
      <c r="M466" s="1" t="s">
        <v>144</v>
      </c>
      <c r="N466" s="1">
        <v>0.0</v>
      </c>
      <c r="O466" s="1" t="s">
        <v>86</v>
      </c>
      <c r="Q466" s="1" t="s">
        <v>117</v>
      </c>
      <c r="S466" s="1">
        <v>1.0</v>
      </c>
      <c r="T466" s="1" t="s">
        <v>180</v>
      </c>
      <c r="V466" s="1" t="s">
        <v>99</v>
      </c>
      <c r="X466" s="1" t="s">
        <v>110</v>
      </c>
      <c r="Z466" s="1">
        <v>1.0</v>
      </c>
      <c r="AA466" s="1" t="s">
        <v>131</v>
      </c>
      <c r="AB466" s="1" t="s">
        <v>102</v>
      </c>
      <c r="AC466" s="1">
        <v>0.0</v>
      </c>
      <c r="AD466" s="1">
        <v>0.0</v>
      </c>
      <c r="AE466" s="1">
        <v>1.0</v>
      </c>
      <c r="AF466" s="1">
        <v>0.0</v>
      </c>
      <c r="AG466" s="1">
        <v>0.0</v>
      </c>
      <c r="AH466" s="1">
        <v>0.0</v>
      </c>
      <c r="AI466" s="1">
        <v>0.0</v>
      </c>
      <c r="AJ466" s="1">
        <v>0.0</v>
      </c>
      <c r="AK466" s="1">
        <v>0.0</v>
      </c>
      <c r="AL466" s="1">
        <v>0.0</v>
      </c>
      <c r="AM466" s="1" t="s">
        <v>103</v>
      </c>
      <c r="AO466" s="1">
        <v>6.0</v>
      </c>
      <c r="AQ466" s="1">
        <v>3.0</v>
      </c>
      <c r="AS466" s="1">
        <v>8.0</v>
      </c>
      <c r="AT466" s="1" t="s">
        <v>2190</v>
      </c>
      <c r="AV466" s="1" t="s">
        <v>1905</v>
      </c>
      <c r="AW466" s="1">
        <v>6.0</v>
      </c>
      <c r="AX466" s="1" t="s">
        <v>2191</v>
      </c>
      <c r="AY466" s="1" t="s">
        <v>2192</v>
      </c>
      <c r="BA466" s="1">
        <v>1.0</v>
      </c>
      <c r="BB466" s="1">
        <v>37.0</v>
      </c>
      <c r="BC466">
        <f t="shared" si="1"/>
        <v>6</v>
      </c>
      <c r="BD466">
        <v>6.0</v>
      </c>
      <c r="BE466">
        <f t="shared" si="2"/>
        <v>3</v>
      </c>
      <c r="BF466">
        <v>3.0</v>
      </c>
    </row>
    <row r="467">
      <c r="A467" s="1">
        <v>465.0</v>
      </c>
      <c r="B467" s="1">
        <v>1.0</v>
      </c>
      <c r="C467" s="1">
        <v>0.0</v>
      </c>
      <c r="D467" s="1">
        <v>0.0</v>
      </c>
      <c r="E467" s="1">
        <v>0.0</v>
      </c>
      <c r="F467" s="1">
        <v>1.0</v>
      </c>
      <c r="G467" s="1">
        <v>0.0</v>
      </c>
      <c r="H467" s="3">
        <v>31458.0</v>
      </c>
      <c r="I467" s="1">
        <v>7.0</v>
      </c>
      <c r="J467" s="1">
        <v>90.0</v>
      </c>
      <c r="K467" s="1">
        <v>14.0</v>
      </c>
      <c r="L467" s="1">
        <v>0.0</v>
      </c>
      <c r="M467" s="1" t="s">
        <v>85</v>
      </c>
      <c r="N467" s="1">
        <v>0.0</v>
      </c>
      <c r="O467" s="1" t="s">
        <v>162</v>
      </c>
      <c r="Q467" s="1" t="s">
        <v>117</v>
      </c>
      <c r="S467" s="1">
        <v>1.0</v>
      </c>
      <c r="U467" s="1" t="s">
        <v>2193</v>
      </c>
      <c r="V467" s="1" t="s">
        <v>129</v>
      </c>
      <c r="X467" s="1" t="s">
        <v>77</v>
      </c>
      <c r="Z467" s="1">
        <v>1.0</v>
      </c>
      <c r="AA467" s="1" t="s">
        <v>2064</v>
      </c>
      <c r="AB467" s="1" t="s">
        <v>79</v>
      </c>
      <c r="AC467" s="1">
        <v>0.0</v>
      </c>
      <c r="AD467" s="1">
        <v>0.0</v>
      </c>
      <c r="AE467" s="1">
        <v>1.0</v>
      </c>
      <c r="AF467" s="1">
        <v>1.0</v>
      </c>
      <c r="AG467" s="1">
        <v>1.0</v>
      </c>
      <c r="AH467" s="1">
        <v>1.0</v>
      </c>
      <c r="AI467" s="1">
        <v>1.0</v>
      </c>
      <c r="AJ467" s="1">
        <v>0.0</v>
      </c>
      <c r="AK467" s="1">
        <v>0.0</v>
      </c>
      <c r="AL467" s="1">
        <v>0.0</v>
      </c>
      <c r="AM467" s="1" t="s">
        <v>91</v>
      </c>
      <c r="AP467" s="1">
        <v>10.0</v>
      </c>
      <c r="AR467" s="1">
        <v>8.0</v>
      </c>
      <c r="AS467" s="1">
        <v>12.0</v>
      </c>
      <c r="AT467" s="1" t="s">
        <v>2194</v>
      </c>
      <c r="AV467" s="1" t="s">
        <v>2195</v>
      </c>
      <c r="AW467" s="1">
        <v>9.0</v>
      </c>
      <c r="AX467" s="1" t="s">
        <v>2196</v>
      </c>
      <c r="AY467" s="1" t="s">
        <v>2197</v>
      </c>
      <c r="AZ467" s="1" t="s">
        <v>2198</v>
      </c>
      <c r="BB467" s="1">
        <v>32.0</v>
      </c>
      <c r="BC467">
        <f t="shared" si="1"/>
        <v>10</v>
      </c>
      <c r="BD467">
        <v>10.0</v>
      </c>
      <c r="BE467">
        <f t="shared" si="2"/>
        <v>8</v>
      </c>
      <c r="BF467">
        <v>8.0</v>
      </c>
    </row>
    <row r="468">
      <c r="A468" s="1">
        <v>466.0</v>
      </c>
      <c r="B468" s="1">
        <v>0.0</v>
      </c>
      <c r="C468" s="1">
        <v>1.0</v>
      </c>
      <c r="D468" s="1">
        <v>0.0</v>
      </c>
      <c r="E468" s="1">
        <v>0.0</v>
      </c>
      <c r="F468" s="1">
        <v>1.0</v>
      </c>
      <c r="G468" s="1">
        <v>0.0</v>
      </c>
      <c r="H468" s="3">
        <v>20026.0</v>
      </c>
      <c r="I468" s="1">
        <v>6.0</v>
      </c>
      <c r="J468" s="1">
        <v>48.0</v>
      </c>
      <c r="K468" s="1">
        <v>10.0</v>
      </c>
      <c r="L468" s="1">
        <v>4.0</v>
      </c>
      <c r="M468" s="1" t="s">
        <v>326</v>
      </c>
      <c r="N468" s="1">
        <v>0.0</v>
      </c>
      <c r="O468" s="1" t="s">
        <v>116</v>
      </c>
      <c r="Q468" s="1" t="s">
        <v>117</v>
      </c>
      <c r="S468" s="1">
        <v>1.0</v>
      </c>
      <c r="T468" s="1" t="s">
        <v>433</v>
      </c>
      <c r="V468" s="1" t="s">
        <v>76</v>
      </c>
      <c r="X468" s="1" t="s">
        <v>110</v>
      </c>
      <c r="Z468" s="1">
        <v>40.0</v>
      </c>
      <c r="AA468" s="1" t="s">
        <v>2199</v>
      </c>
      <c r="AB468" s="1" t="s">
        <v>102</v>
      </c>
      <c r="AC468" s="1">
        <v>0.0</v>
      </c>
      <c r="AD468" s="1">
        <v>0.0</v>
      </c>
      <c r="AE468" s="1">
        <v>0.0</v>
      </c>
      <c r="AF468" s="1">
        <v>1.0</v>
      </c>
      <c r="AG468" s="1">
        <v>0.0</v>
      </c>
      <c r="AH468" s="1">
        <v>0.0</v>
      </c>
      <c r="AI468" s="1">
        <v>0.0</v>
      </c>
      <c r="AJ468" s="1">
        <v>0.0</v>
      </c>
      <c r="AK468" s="1">
        <v>0.0</v>
      </c>
      <c r="AL468" s="1">
        <v>0.0</v>
      </c>
      <c r="AM468" s="1" t="s">
        <v>91</v>
      </c>
      <c r="AO468" s="1">
        <v>6.0</v>
      </c>
      <c r="AQ468" s="1">
        <v>6.0</v>
      </c>
      <c r="AS468" s="1">
        <v>100.0</v>
      </c>
      <c r="AT468" s="1" t="s">
        <v>2200</v>
      </c>
      <c r="AU468" s="1" t="s">
        <v>93</v>
      </c>
      <c r="AW468" s="1">
        <v>9.0</v>
      </c>
      <c r="AX468" s="1" t="s">
        <v>2201</v>
      </c>
      <c r="AY468" s="1" t="s">
        <v>2202</v>
      </c>
      <c r="BA468" s="1">
        <v>1.0</v>
      </c>
      <c r="BB468" s="1">
        <v>63.0</v>
      </c>
      <c r="BC468">
        <f t="shared" si="1"/>
        <v>6</v>
      </c>
      <c r="BD468">
        <v>6.0</v>
      </c>
      <c r="BE468">
        <f t="shared" si="2"/>
        <v>6</v>
      </c>
      <c r="BF468">
        <v>6.0</v>
      </c>
    </row>
    <row r="469">
      <c r="A469" s="1">
        <v>467.0</v>
      </c>
      <c r="B469" s="1">
        <v>1.0</v>
      </c>
      <c r="C469" s="1">
        <v>0.0</v>
      </c>
      <c r="D469" s="1">
        <v>0.0</v>
      </c>
      <c r="E469" s="1">
        <v>0.0</v>
      </c>
      <c r="F469" s="1">
        <v>0.0</v>
      </c>
      <c r="G469" s="1">
        <v>0.0</v>
      </c>
      <c r="H469" s="3">
        <v>29644.0</v>
      </c>
      <c r="I469" s="1">
        <v>7.0</v>
      </c>
      <c r="J469" s="1">
        <v>0.0</v>
      </c>
      <c r="K469" s="1">
        <v>11.0</v>
      </c>
      <c r="L469" s="1">
        <v>12.0</v>
      </c>
      <c r="M469" s="1" t="s">
        <v>144</v>
      </c>
      <c r="N469" s="1">
        <v>1.0</v>
      </c>
      <c r="S469" s="1">
        <v>1.0</v>
      </c>
      <c r="T469" s="1" t="s">
        <v>163</v>
      </c>
      <c r="V469" s="1" t="s">
        <v>109</v>
      </c>
      <c r="X469" s="1" t="s">
        <v>110</v>
      </c>
      <c r="Z469" s="1">
        <v>18.0</v>
      </c>
      <c r="AA469" s="1" t="s">
        <v>2203</v>
      </c>
      <c r="AB469" s="1" t="s">
        <v>384</v>
      </c>
      <c r="AC469" s="1">
        <v>0.0</v>
      </c>
      <c r="AD469" s="1">
        <v>0.0</v>
      </c>
      <c r="AE469" s="1">
        <v>0.0</v>
      </c>
      <c r="AF469" s="1">
        <v>0.0</v>
      </c>
      <c r="AG469" s="1">
        <v>0.0</v>
      </c>
      <c r="AH469" s="1">
        <v>1.0</v>
      </c>
      <c r="AI469" s="1">
        <v>0.0</v>
      </c>
      <c r="AJ469" s="1">
        <v>0.0</v>
      </c>
      <c r="AK469" s="1">
        <v>0.0</v>
      </c>
      <c r="AL469" s="1">
        <v>0.0</v>
      </c>
      <c r="AM469" s="1" t="s">
        <v>80</v>
      </c>
      <c r="AP469" s="1">
        <v>20.0</v>
      </c>
      <c r="AR469" s="1">
        <v>10.0</v>
      </c>
      <c r="AS469" s="1">
        <v>30.0</v>
      </c>
      <c r="AT469" s="1" t="s">
        <v>2204</v>
      </c>
      <c r="AV469" s="6" t="s">
        <v>2205</v>
      </c>
      <c r="AW469" s="1">
        <v>10.0</v>
      </c>
      <c r="AX469" s="1" t="s">
        <v>2206</v>
      </c>
      <c r="AY469" s="1" t="s">
        <v>2207</v>
      </c>
      <c r="AZ469" s="1" t="s">
        <v>2208</v>
      </c>
      <c r="BA469" s="1">
        <v>0.0</v>
      </c>
      <c r="BB469" s="1">
        <v>37.0</v>
      </c>
      <c r="BC469">
        <f t="shared" si="1"/>
        <v>20</v>
      </c>
      <c r="BD469">
        <v>20.0</v>
      </c>
      <c r="BE469">
        <f t="shared" si="2"/>
        <v>10</v>
      </c>
      <c r="BF469">
        <v>10.0</v>
      </c>
    </row>
    <row r="470">
      <c r="A470" s="1">
        <v>468.0</v>
      </c>
      <c r="B470" s="1">
        <v>1.0</v>
      </c>
      <c r="C470" s="1">
        <v>0.0</v>
      </c>
      <c r="D470" s="1">
        <v>0.0</v>
      </c>
      <c r="E470" s="1">
        <v>0.0</v>
      </c>
      <c r="F470" s="1">
        <v>0.0</v>
      </c>
      <c r="G470" s="1">
        <v>0.0</v>
      </c>
      <c r="H470" s="3">
        <v>34587.0</v>
      </c>
      <c r="I470" s="1">
        <v>7.0</v>
      </c>
      <c r="J470" s="1">
        <v>0.0</v>
      </c>
      <c r="K470" s="1">
        <v>9.0</v>
      </c>
      <c r="L470" s="1">
        <v>3.0</v>
      </c>
      <c r="M470" s="1" t="s">
        <v>107</v>
      </c>
      <c r="N470" s="1">
        <v>1.0</v>
      </c>
      <c r="S470" s="1">
        <v>1.0</v>
      </c>
      <c r="T470" s="1" t="s">
        <v>34</v>
      </c>
      <c r="V470" s="1" t="s">
        <v>129</v>
      </c>
      <c r="X470" s="1" t="s">
        <v>77</v>
      </c>
      <c r="Z470" s="1">
        <v>0.0</v>
      </c>
      <c r="AA470" s="1" t="s">
        <v>78</v>
      </c>
      <c r="AB470" s="1" t="s">
        <v>79</v>
      </c>
      <c r="AC470" s="1">
        <v>0.0</v>
      </c>
      <c r="AD470" s="1">
        <v>0.0</v>
      </c>
      <c r="AE470" s="1">
        <v>0.0</v>
      </c>
      <c r="AF470" s="1">
        <v>1.0</v>
      </c>
      <c r="AG470" s="1">
        <v>0.0</v>
      </c>
      <c r="AH470" s="1">
        <v>0.0</v>
      </c>
      <c r="AI470" s="1">
        <v>0.0</v>
      </c>
      <c r="AJ470" s="1">
        <v>0.0</v>
      </c>
      <c r="AK470" s="1">
        <v>0.0</v>
      </c>
      <c r="AL470" s="1">
        <v>0.0</v>
      </c>
      <c r="AM470" s="1" t="s">
        <v>80</v>
      </c>
      <c r="AO470" s="1">
        <v>6.0</v>
      </c>
      <c r="AQ470" s="1">
        <v>6.0</v>
      </c>
      <c r="AS470" s="1">
        <v>10.0</v>
      </c>
      <c r="AT470" s="1" t="s">
        <v>2209</v>
      </c>
      <c r="AU470" s="1" t="s">
        <v>93</v>
      </c>
      <c r="AW470" s="1">
        <v>10.0</v>
      </c>
      <c r="AX470" s="1" t="s">
        <v>2210</v>
      </c>
      <c r="AY470" s="1" t="s">
        <v>2211</v>
      </c>
      <c r="AZ470" s="1" t="s">
        <v>2212</v>
      </c>
      <c r="BA470" s="1">
        <v>1.0</v>
      </c>
      <c r="BB470" s="1">
        <v>24.0</v>
      </c>
      <c r="BC470">
        <f t="shared" si="1"/>
        <v>6</v>
      </c>
      <c r="BD470">
        <v>6.0</v>
      </c>
      <c r="BE470">
        <f t="shared" si="2"/>
        <v>6</v>
      </c>
      <c r="BF470">
        <v>6.0</v>
      </c>
    </row>
    <row r="471">
      <c r="A471" s="1">
        <v>469.0</v>
      </c>
      <c r="B471" s="1">
        <v>1.0</v>
      </c>
      <c r="C471" s="1">
        <v>1.0</v>
      </c>
      <c r="D471" s="1">
        <v>0.0</v>
      </c>
      <c r="E471" s="1">
        <v>0.0</v>
      </c>
      <c r="F471" s="1">
        <v>1.0</v>
      </c>
      <c r="G471" s="1">
        <v>0.0</v>
      </c>
      <c r="H471" s="3">
        <v>28762.0</v>
      </c>
      <c r="I471" s="1">
        <v>4.0</v>
      </c>
      <c r="J471" s="1">
        <v>180.0</v>
      </c>
      <c r="K471" s="1">
        <v>12.0</v>
      </c>
      <c r="L471" s="1">
        <v>10.0</v>
      </c>
      <c r="M471" s="1" t="s">
        <v>357</v>
      </c>
      <c r="N471" s="1">
        <v>1.0</v>
      </c>
      <c r="S471" s="1">
        <v>1.0</v>
      </c>
      <c r="T471" s="1" t="s">
        <v>428</v>
      </c>
      <c r="W471" s="1" t="s">
        <v>314</v>
      </c>
      <c r="X471" s="1" t="s">
        <v>110</v>
      </c>
      <c r="Z471" s="1">
        <v>14.0</v>
      </c>
      <c r="AA471" s="1" t="s">
        <v>2213</v>
      </c>
      <c r="AB471" s="1" t="s">
        <v>90</v>
      </c>
      <c r="AC471" s="1">
        <v>0.0</v>
      </c>
      <c r="AD471" s="1">
        <v>0.0</v>
      </c>
      <c r="AE471" s="1">
        <v>0.0</v>
      </c>
      <c r="AF471" s="1">
        <v>1.0</v>
      </c>
      <c r="AG471" s="1">
        <v>1.0</v>
      </c>
      <c r="AH471" s="1">
        <v>1.0</v>
      </c>
      <c r="AI471" s="1">
        <v>1.0</v>
      </c>
      <c r="AJ471" s="1">
        <v>0.0</v>
      </c>
      <c r="AK471" s="1">
        <v>0.0</v>
      </c>
      <c r="AL471" s="1">
        <v>0.0</v>
      </c>
      <c r="AM471" s="1" t="s">
        <v>80</v>
      </c>
      <c r="AP471" s="1">
        <v>30.0</v>
      </c>
      <c r="AQ471" s="1">
        <v>6.0</v>
      </c>
      <c r="AS471" s="1">
        <v>60.0</v>
      </c>
      <c r="AT471" s="1" t="s">
        <v>2214</v>
      </c>
      <c r="AU471" s="1" t="s">
        <v>82</v>
      </c>
      <c r="AW471" s="1">
        <v>10.0</v>
      </c>
      <c r="AX471" s="1" t="s">
        <v>2215</v>
      </c>
      <c r="AY471" s="1" t="s">
        <v>2216</v>
      </c>
      <c r="AZ471" s="1" t="s">
        <v>2217</v>
      </c>
      <c r="BA471" s="1">
        <v>0.0</v>
      </c>
      <c r="BB471" s="1">
        <v>40.0</v>
      </c>
      <c r="BC471">
        <f t="shared" si="1"/>
        <v>30</v>
      </c>
      <c r="BD471">
        <v>30.0</v>
      </c>
      <c r="BE471">
        <f t="shared" si="2"/>
        <v>6</v>
      </c>
      <c r="BF471">
        <v>6.0</v>
      </c>
    </row>
    <row r="472">
      <c r="A472" s="1">
        <v>470.0</v>
      </c>
      <c r="B472" s="1">
        <v>0.0</v>
      </c>
      <c r="C472" s="1">
        <v>0.0</v>
      </c>
      <c r="D472" s="1">
        <v>0.0</v>
      </c>
      <c r="E472" s="1">
        <v>0.0</v>
      </c>
      <c r="F472" s="1">
        <v>1.0</v>
      </c>
      <c r="G472" s="1">
        <v>0.0</v>
      </c>
      <c r="H472" s="3">
        <v>30896.0</v>
      </c>
      <c r="I472" s="1">
        <v>6.0</v>
      </c>
      <c r="J472" s="1">
        <v>120.0</v>
      </c>
      <c r="K472" s="1">
        <v>12.0</v>
      </c>
      <c r="L472" s="1">
        <v>12.0</v>
      </c>
      <c r="M472" s="1" t="s">
        <v>248</v>
      </c>
      <c r="N472" s="1">
        <v>1.0</v>
      </c>
      <c r="S472" s="1">
        <v>1.0</v>
      </c>
      <c r="U472" s="1" t="s">
        <v>2218</v>
      </c>
      <c r="V472" s="1" t="s">
        <v>76</v>
      </c>
      <c r="X472" s="1" t="s">
        <v>377</v>
      </c>
      <c r="Z472" s="1">
        <v>7.0</v>
      </c>
      <c r="AA472" s="1" t="s">
        <v>2219</v>
      </c>
      <c r="AB472" s="1" t="s">
        <v>102</v>
      </c>
      <c r="AC472" s="1">
        <v>0.0</v>
      </c>
      <c r="AD472" s="1">
        <v>0.0</v>
      </c>
      <c r="AE472" s="1">
        <v>0.0</v>
      </c>
      <c r="AF472" s="1">
        <v>0.0</v>
      </c>
      <c r="AG472" s="1">
        <v>0.0</v>
      </c>
      <c r="AH472" s="1">
        <v>1.0</v>
      </c>
      <c r="AI472" s="1">
        <v>0.0</v>
      </c>
      <c r="AJ472" s="1">
        <v>0.0</v>
      </c>
      <c r="AK472" s="1">
        <v>0.0</v>
      </c>
      <c r="AL472" s="1">
        <v>0.0</v>
      </c>
      <c r="AM472" s="1" t="s">
        <v>91</v>
      </c>
      <c r="AO472" s="1">
        <v>4.0</v>
      </c>
      <c r="AQ472" s="1">
        <v>4.0</v>
      </c>
      <c r="AS472" s="1">
        <v>4.0</v>
      </c>
      <c r="AT472" s="1" t="s">
        <v>2220</v>
      </c>
      <c r="AU472" s="1" t="s">
        <v>93</v>
      </c>
      <c r="AW472" s="1">
        <v>8.0</v>
      </c>
      <c r="AX472" s="1" t="s">
        <v>2221</v>
      </c>
      <c r="AY472" s="1" t="s">
        <v>2222</v>
      </c>
      <c r="AZ472" s="1" t="s">
        <v>2223</v>
      </c>
      <c r="BA472" s="1">
        <v>0.0</v>
      </c>
      <c r="BB472" s="1">
        <v>34.0</v>
      </c>
      <c r="BC472">
        <f t="shared" si="1"/>
        <v>4</v>
      </c>
      <c r="BD472">
        <v>4.0</v>
      </c>
      <c r="BE472">
        <f t="shared" si="2"/>
        <v>4</v>
      </c>
      <c r="BF472">
        <v>4.0</v>
      </c>
    </row>
    <row r="473">
      <c r="A473" s="1">
        <v>471.0</v>
      </c>
      <c r="B473" s="1">
        <v>0.0</v>
      </c>
      <c r="C473" s="1">
        <v>1.0</v>
      </c>
      <c r="D473" s="1">
        <v>0.0</v>
      </c>
      <c r="E473" s="1">
        <v>0.0</v>
      </c>
      <c r="F473" s="1">
        <v>0.0</v>
      </c>
      <c r="G473" s="1">
        <v>0.0</v>
      </c>
      <c r="H473" s="3">
        <v>32413.0</v>
      </c>
      <c r="I473" s="1">
        <v>6.0</v>
      </c>
      <c r="J473" s="1">
        <v>120.0</v>
      </c>
      <c r="K473" s="1">
        <v>14.0</v>
      </c>
      <c r="L473" s="1">
        <v>50.0</v>
      </c>
      <c r="M473" s="1" t="s">
        <v>248</v>
      </c>
      <c r="N473" s="1">
        <v>0.0</v>
      </c>
      <c r="O473" s="1" t="s">
        <v>73</v>
      </c>
      <c r="Q473" s="1" t="s">
        <v>117</v>
      </c>
      <c r="S473" s="1">
        <v>1.0</v>
      </c>
      <c r="T473" s="1" t="s">
        <v>163</v>
      </c>
      <c r="V473" s="1" t="s">
        <v>170</v>
      </c>
      <c r="X473" s="1" t="s">
        <v>110</v>
      </c>
      <c r="Z473" s="1">
        <v>1.0</v>
      </c>
      <c r="AA473" s="1" t="s">
        <v>2224</v>
      </c>
      <c r="AB473" s="1" t="s">
        <v>384</v>
      </c>
      <c r="AC473" s="1">
        <v>0.0</v>
      </c>
      <c r="AD473" s="1">
        <v>0.0</v>
      </c>
      <c r="AE473" s="1">
        <v>0.0</v>
      </c>
      <c r="AF473" s="1">
        <v>1.0</v>
      </c>
      <c r="AG473" s="1">
        <v>0.0</v>
      </c>
      <c r="AH473" s="1">
        <v>0.0</v>
      </c>
      <c r="AI473" s="1">
        <v>0.0</v>
      </c>
      <c r="AJ473" s="1">
        <v>0.0</v>
      </c>
      <c r="AK473" s="1">
        <v>0.0</v>
      </c>
      <c r="AL473" s="1">
        <v>0.0</v>
      </c>
      <c r="AM473" s="1" t="s">
        <v>103</v>
      </c>
      <c r="AP473" s="1">
        <v>25.0</v>
      </c>
      <c r="AR473" s="1">
        <v>15.0</v>
      </c>
      <c r="AS473" s="1">
        <v>5.0</v>
      </c>
      <c r="AT473" s="1" t="s">
        <v>271</v>
      </c>
      <c r="AU473" s="1" t="s">
        <v>82</v>
      </c>
      <c r="AW473" s="1">
        <v>10.0</v>
      </c>
      <c r="AX473" s="1" t="s">
        <v>2225</v>
      </c>
      <c r="AY473" s="1" t="s">
        <v>2226</v>
      </c>
      <c r="AZ473" s="1" t="s">
        <v>2227</v>
      </c>
      <c r="BA473" s="1">
        <v>1.0</v>
      </c>
      <c r="BB473" s="1">
        <v>30.0</v>
      </c>
      <c r="BC473">
        <f t="shared" si="1"/>
        <v>25</v>
      </c>
      <c r="BD473">
        <v>25.0</v>
      </c>
      <c r="BE473">
        <f t="shared" si="2"/>
        <v>15</v>
      </c>
      <c r="BF473">
        <v>15.0</v>
      </c>
    </row>
    <row r="474">
      <c r="A474" s="1">
        <v>472.0</v>
      </c>
      <c r="B474" s="1">
        <v>1.0</v>
      </c>
      <c r="C474" s="1">
        <v>0.0</v>
      </c>
      <c r="D474" s="1">
        <v>0.0</v>
      </c>
      <c r="E474" s="1">
        <v>0.0</v>
      </c>
      <c r="F474" s="1">
        <v>0.0</v>
      </c>
      <c r="G474" s="1">
        <v>0.0</v>
      </c>
      <c r="H474" s="3">
        <v>26816.0</v>
      </c>
      <c r="I474" s="1">
        <v>7.0</v>
      </c>
      <c r="J474" s="1">
        <v>0.0</v>
      </c>
      <c r="K474" s="1">
        <v>6.0</v>
      </c>
      <c r="L474" s="1">
        <v>10.0</v>
      </c>
      <c r="M474" s="1" t="s">
        <v>96</v>
      </c>
      <c r="N474" s="1">
        <v>1.0</v>
      </c>
      <c r="S474" s="1">
        <v>1.0</v>
      </c>
      <c r="T474" s="1" t="s">
        <v>9</v>
      </c>
      <c r="W474" s="1" t="s">
        <v>2228</v>
      </c>
      <c r="X474" s="1" t="s">
        <v>181</v>
      </c>
      <c r="Z474" s="1">
        <v>10.0</v>
      </c>
      <c r="AA474" s="1" t="s">
        <v>2229</v>
      </c>
      <c r="AB474" s="1" t="s">
        <v>384</v>
      </c>
      <c r="AC474" s="1">
        <v>0.0</v>
      </c>
      <c r="AD474" s="1">
        <v>0.0</v>
      </c>
      <c r="AE474" s="1">
        <v>0.0</v>
      </c>
      <c r="AF474" s="1">
        <v>0.0</v>
      </c>
      <c r="AG474" s="1">
        <v>0.0</v>
      </c>
      <c r="AH474" s="1">
        <v>1.0</v>
      </c>
      <c r="AI474" s="1">
        <v>0.0</v>
      </c>
      <c r="AJ474" s="1">
        <v>0.0</v>
      </c>
      <c r="AK474" s="1">
        <v>0.0</v>
      </c>
      <c r="AL474" s="1">
        <v>0.0</v>
      </c>
      <c r="AM474" s="1" t="s">
        <v>91</v>
      </c>
      <c r="AO474" s="1">
        <v>5.0</v>
      </c>
      <c r="AQ474" s="1">
        <v>2.0</v>
      </c>
      <c r="AS474" s="1">
        <v>10.0</v>
      </c>
      <c r="AT474" s="1" t="s">
        <v>2230</v>
      </c>
      <c r="AU474" s="1" t="s">
        <v>93</v>
      </c>
      <c r="AW474" s="1">
        <v>10.0</v>
      </c>
      <c r="AX474" s="1" t="s">
        <v>2231</v>
      </c>
      <c r="AY474" s="1" t="s">
        <v>2232</v>
      </c>
      <c r="AZ474" s="1" t="s">
        <v>2233</v>
      </c>
      <c r="BA474" s="1">
        <v>1.0</v>
      </c>
      <c r="BB474" s="1">
        <v>45.0</v>
      </c>
      <c r="BC474">
        <f t="shared" si="1"/>
        <v>5</v>
      </c>
      <c r="BD474">
        <v>5.0</v>
      </c>
      <c r="BE474">
        <f t="shared" si="2"/>
        <v>2</v>
      </c>
      <c r="BF474">
        <v>2.0</v>
      </c>
    </row>
    <row r="475">
      <c r="A475" s="1">
        <v>473.0</v>
      </c>
      <c r="B475" s="1">
        <v>1.0</v>
      </c>
      <c r="C475" s="1">
        <v>0.0</v>
      </c>
      <c r="D475" s="1">
        <v>0.0</v>
      </c>
      <c r="E475" s="1">
        <v>0.0</v>
      </c>
      <c r="F475" s="1">
        <v>0.0</v>
      </c>
      <c r="G475" s="1">
        <v>0.0</v>
      </c>
      <c r="H475" s="3">
        <v>29434.0</v>
      </c>
      <c r="I475" s="1">
        <v>7.0</v>
      </c>
      <c r="J475" s="1">
        <v>50.0</v>
      </c>
      <c r="K475" s="1">
        <v>8.0</v>
      </c>
      <c r="L475" s="1">
        <v>4.0</v>
      </c>
      <c r="M475" s="1" t="s">
        <v>144</v>
      </c>
      <c r="N475" s="1">
        <v>1.0</v>
      </c>
      <c r="S475" s="1">
        <v>1.0</v>
      </c>
      <c r="T475" s="1" t="s">
        <v>428</v>
      </c>
      <c r="V475" s="1" t="s">
        <v>99</v>
      </c>
      <c r="X475" s="1" t="s">
        <v>149</v>
      </c>
      <c r="Z475" s="1">
        <v>12.0</v>
      </c>
      <c r="AA475" s="1" t="s">
        <v>2234</v>
      </c>
      <c r="AB475" s="1" t="s">
        <v>90</v>
      </c>
      <c r="AC475" s="1">
        <v>0.0</v>
      </c>
      <c r="AD475" s="1">
        <v>0.0</v>
      </c>
      <c r="AE475" s="1">
        <v>0.0</v>
      </c>
      <c r="AF475" s="1">
        <v>0.0</v>
      </c>
      <c r="AG475" s="1">
        <v>0.0</v>
      </c>
      <c r="AH475" s="1">
        <v>1.0</v>
      </c>
      <c r="AI475" s="1">
        <v>0.0</v>
      </c>
      <c r="AJ475" s="1">
        <v>0.0</v>
      </c>
      <c r="AK475" s="1">
        <v>0.0</v>
      </c>
      <c r="AL475" s="1">
        <v>0.0</v>
      </c>
      <c r="AM475" s="1" t="s">
        <v>91</v>
      </c>
      <c r="AO475" s="1">
        <v>3.0</v>
      </c>
      <c r="AQ475" s="1">
        <v>4.0</v>
      </c>
      <c r="AS475" s="1">
        <v>7.0</v>
      </c>
      <c r="AT475" s="1" t="s">
        <v>2235</v>
      </c>
      <c r="AU475" s="1" t="s">
        <v>82</v>
      </c>
      <c r="AW475" s="1">
        <v>10.0</v>
      </c>
      <c r="AX475" s="1" t="s">
        <v>2236</v>
      </c>
      <c r="AY475" s="1" t="s">
        <v>2237</v>
      </c>
      <c r="AZ475" s="1" t="s">
        <v>2238</v>
      </c>
      <c r="BA475" s="1">
        <v>1.0</v>
      </c>
      <c r="BB475" s="1">
        <v>38.0</v>
      </c>
      <c r="BC475">
        <f t="shared" si="1"/>
        <v>3</v>
      </c>
      <c r="BD475">
        <v>3.0</v>
      </c>
      <c r="BE475">
        <f t="shared" si="2"/>
        <v>4</v>
      </c>
      <c r="BF475">
        <v>4.0</v>
      </c>
    </row>
    <row r="476">
      <c r="A476" s="1">
        <v>474.0</v>
      </c>
      <c r="B476" s="1">
        <v>0.0</v>
      </c>
      <c r="C476" s="1">
        <v>0.0</v>
      </c>
      <c r="D476" s="1">
        <v>0.0</v>
      </c>
      <c r="E476" s="1">
        <v>0.0</v>
      </c>
      <c r="F476" s="1">
        <v>1.0</v>
      </c>
      <c r="G476" s="1">
        <v>0.0</v>
      </c>
      <c r="H476" s="3">
        <v>30294.0</v>
      </c>
      <c r="I476" s="1">
        <v>8.0</v>
      </c>
      <c r="J476" s="1">
        <v>25.0</v>
      </c>
      <c r="K476" s="1">
        <v>10.0</v>
      </c>
      <c r="L476" s="1">
        <v>40.0</v>
      </c>
      <c r="M476" s="1" t="s">
        <v>144</v>
      </c>
      <c r="N476" s="1">
        <v>1.0</v>
      </c>
      <c r="S476" s="1">
        <v>1.0</v>
      </c>
      <c r="T476" s="1" t="s">
        <v>174</v>
      </c>
      <c r="V476" s="1" t="s">
        <v>99</v>
      </c>
      <c r="X476" s="1" t="s">
        <v>181</v>
      </c>
      <c r="Z476" s="1">
        <v>5.0</v>
      </c>
      <c r="AA476" s="1" t="s">
        <v>1540</v>
      </c>
      <c r="AB476" s="1" t="s">
        <v>90</v>
      </c>
      <c r="AC476" s="1">
        <v>0.0</v>
      </c>
      <c r="AD476" s="1">
        <v>0.0</v>
      </c>
      <c r="AE476" s="1">
        <v>0.0</v>
      </c>
      <c r="AF476" s="1">
        <v>1.0</v>
      </c>
      <c r="AG476" s="1">
        <v>0.0</v>
      </c>
      <c r="AH476" s="1">
        <v>0.0</v>
      </c>
      <c r="AI476" s="1">
        <v>0.0</v>
      </c>
      <c r="AJ476" s="1">
        <v>0.0</v>
      </c>
      <c r="AK476" s="1">
        <v>0.0</v>
      </c>
      <c r="AL476" s="1">
        <v>0.0</v>
      </c>
      <c r="AM476" s="1" t="s">
        <v>91</v>
      </c>
      <c r="AO476" s="1">
        <v>4.0</v>
      </c>
      <c r="AQ476" s="1">
        <v>3.0</v>
      </c>
      <c r="AS476" s="1">
        <v>120.0</v>
      </c>
      <c r="AT476" s="1" t="s">
        <v>2239</v>
      </c>
      <c r="AV476" s="1" t="s">
        <v>2144</v>
      </c>
      <c r="AW476" s="1">
        <v>9.0</v>
      </c>
      <c r="AX476" s="1" t="s">
        <v>94</v>
      </c>
      <c r="AY476" s="1" t="s">
        <v>2240</v>
      </c>
      <c r="AZ476" s="1" t="s">
        <v>1702</v>
      </c>
      <c r="BA476" s="1">
        <v>0.0</v>
      </c>
      <c r="BB476" s="1">
        <v>35.0</v>
      </c>
      <c r="BC476">
        <f t="shared" si="1"/>
        <v>4</v>
      </c>
      <c r="BD476">
        <v>4.0</v>
      </c>
      <c r="BE476">
        <f t="shared" si="2"/>
        <v>3</v>
      </c>
      <c r="BF476">
        <v>3.0</v>
      </c>
    </row>
    <row r="477">
      <c r="A477" s="1">
        <v>475.0</v>
      </c>
      <c r="B477" s="1">
        <v>1.0</v>
      </c>
      <c r="C477" s="1">
        <v>1.0</v>
      </c>
      <c r="D477" s="1">
        <v>0.0</v>
      </c>
      <c r="E477" s="1">
        <v>0.0</v>
      </c>
      <c r="F477" s="1">
        <v>1.0</v>
      </c>
      <c r="G477" s="1">
        <v>0.0</v>
      </c>
      <c r="H477" s="3">
        <v>30738.0</v>
      </c>
      <c r="I477" s="1">
        <v>8.0</v>
      </c>
      <c r="J477" s="1">
        <v>60.0</v>
      </c>
      <c r="K477" s="1">
        <v>11.0</v>
      </c>
      <c r="L477" s="1">
        <v>7.0</v>
      </c>
      <c r="M477" s="1" t="s">
        <v>107</v>
      </c>
      <c r="N477" s="1">
        <v>1.0</v>
      </c>
      <c r="S477" s="1">
        <v>1.0</v>
      </c>
      <c r="T477" s="1" t="s">
        <v>236</v>
      </c>
      <c r="V477" s="1" t="s">
        <v>99</v>
      </c>
      <c r="X477" s="1" t="s">
        <v>110</v>
      </c>
      <c r="Z477" s="1">
        <v>10.0</v>
      </c>
      <c r="AB477" s="1" t="s">
        <v>102</v>
      </c>
      <c r="AC477" s="1">
        <v>0.0</v>
      </c>
      <c r="AD477" s="1">
        <v>0.0</v>
      </c>
      <c r="AE477" s="1">
        <v>0.0</v>
      </c>
      <c r="AF477" s="1">
        <v>0.0</v>
      </c>
      <c r="AG477" s="1">
        <v>0.0</v>
      </c>
      <c r="AH477" s="1">
        <v>1.0</v>
      </c>
      <c r="AI477" s="1">
        <v>0.0</v>
      </c>
      <c r="AJ477" s="1">
        <v>0.0</v>
      </c>
      <c r="AK477" s="1">
        <v>0.0</v>
      </c>
      <c r="AL477" s="1">
        <v>0.0</v>
      </c>
      <c r="AM477" s="1" t="s">
        <v>91</v>
      </c>
      <c r="AO477" s="1">
        <v>4.0</v>
      </c>
      <c r="AR477" s="1">
        <v>16.0</v>
      </c>
      <c r="AS477" s="1">
        <v>30.0</v>
      </c>
      <c r="AT477" s="1" t="s">
        <v>2241</v>
      </c>
      <c r="AV477" s="1" t="s">
        <v>2242</v>
      </c>
      <c r="AW477" s="1">
        <v>8.0</v>
      </c>
      <c r="AX477" s="1" t="s">
        <v>2243</v>
      </c>
      <c r="BA477" s="1">
        <v>0.0</v>
      </c>
      <c r="BB477" s="1">
        <v>34.0</v>
      </c>
      <c r="BC477">
        <f t="shared" si="1"/>
        <v>4</v>
      </c>
      <c r="BD477">
        <v>4.0</v>
      </c>
      <c r="BE477">
        <f t="shared" si="2"/>
        <v>16</v>
      </c>
      <c r="BF477">
        <v>16.0</v>
      </c>
    </row>
    <row r="478">
      <c r="A478" s="1">
        <v>476.0</v>
      </c>
      <c r="B478" s="1">
        <v>0.0</v>
      </c>
      <c r="C478" s="1">
        <v>1.0</v>
      </c>
      <c r="D478" s="1">
        <v>0.0</v>
      </c>
      <c r="E478" s="1">
        <v>0.0</v>
      </c>
      <c r="F478" s="1">
        <v>1.0</v>
      </c>
      <c r="G478" s="1">
        <v>0.0</v>
      </c>
      <c r="H478" s="3">
        <v>30659.0</v>
      </c>
      <c r="I478" s="1">
        <v>6.0</v>
      </c>
      <c r="J478" s="1">
        <v>30.0</v>
      </c>
      <c r="K478" s="1">
        <v>12.0</v>
      </c>
      <c r="L478" s="1">
        <v>25.0</v>
      </c>
      <c r="M478" s="1" t="s">
        <v>115</v>
      </c>
      <c r="N478" s="1">
        <v>0.0</v>
      </c>
      <c r="O478" s="1" t="s">
        <v>86</v>
      </c>
      <c r="Q478" s="1" t="s">
        <v>117</v>
      </c>
      <c r="S478" s="1">
        <v>1.0</v>
      </c>
      <c r="T478" s="1" t="s">
        <v>180</v>
      </c>
      <c r="V478" s="1" t="s">
        <v>99</v>
      </c>
      <c r="Y478" s="1" t="s">
        <v>2244</v>
      </c>
      <c r="Z478" s="1">
        <v>5.0</v>
      </c>
      <c r="AA478" s="1" t="s">
        <v>2245</v>
      </c>
      <c r="AB478" s="1" t="s">
        <v>102</v>
      </c>
      <c r="AC478" s="1">
        <v>0.0</v>
      </c>
      <c r="AD478" s="1">
        <v>0.0</v>
      </c>
      <c r="AE478" s="1">
        <v>0.0</v>
      </c>
      <c r="AF478" s="1">
        <v>0.0</v>
      </c>
      <c r="AG478" s="1">
        <v>0.0</v>
      </c>
      <c r="AH478" s="1">
        <v>1.0</v>
      </c>
      <c r="AI478" s="1">
        <v>0.0</v>
      </c>
      <c r="AJ478" s="1">
        <v>0.0</v>
      </c>
      <c r="AK478" s="1">
        <v>0.0</v>
      </c>
      <c r="AL478" s="1">
        <v>0.0</v>
      </c>
      <c r="AM478" s="1" t="s">
        <v>91</v>
      </c>
      <c r="AP478" s="1">
        <v>10.0</v>
      </c>
      <c r="AQ478" s="1">
        <v>6.0</v>
      </c>
      <c r="AS478" s="1">
        <v>10.0</v>
      </c>
      <c r="AT478" s="1" t="s">
        <v>2246</v>
      </c>
      <c r="AU478" s="1" t="s">
        <v>93</v>
      </c>
      <c r="AW478" s="1">
        <v>10.0</v>
      </c>
      <c r="AX478" s="1" t="s">
        <v>2247</v>
      </c>
      <c r="AY478" s="1" t="s">
        <v>2248</v>
      </c>
      <c r="AZ478" s="1" t="s">
        <v>2249</v>
      </c>
      <c r="BA478" s="1">
        <v>0.0</v>
      </c>
      <c r="BB478" s="1">
        <v>34.0</v>
      </c>
      <c r="BC478">
        <f t="shared" si="1"/>
        <v>10</v>
      </c>
      <c r="BD478">
        <v>10.0</v>
      </c>
      <c r="BE478">
        <f t="shared" si="2"/>
        <v>6</v>
      </c>
      <c r="BF478">
        <v>6.0</v>
      </c>
    </row>
    <row r="479">
      <c r="A479" s="1">
        <v>477.0</v>
      </c>
      <c r="B479" s="1">
        <v>1.0</v>
      </c>
      <c r="C479" s="1">
        <v>0.0</v>
      </c>
      <c r="D479" s="1">
        <v>0.0</v>
      </c>
      <c r="E479" s="1">
        <v>1.0</v>
      </c>
      <c r="F479" s="1">
        <v>1.0</v>
      </c>
      <c r="G479" s="1">
        <v>0.0</v>
      </c>
      <c r="H479" s="3">
        <v>34058.0</v>
      </c>
      <c r="I479" s="1">
        <v>9.0</v>
      </c>
      <c r="J479" s="1">
        <v>0.0</v>
      </c>
      <c r="K479" s="1">
        <v>12.0</v>
      </c>
      <c r="L479" s="1">
        <v>6.0</v>
      </c>
      <c r="M479" s="1" t="s">
        <v>248</v>
      </c>
      <c r="N479" s="1">
        <v>1.0</v>
      </c>
      <c r="S479" s="1">
        <v>1.0</v>
      </c>
      <c r="T479" s="1" t="s">
        <v>128</v>
      </c>
      <c r="V479" s="1" t="s">
        <v>99</v>
      </c>
      <c r="X479" s="1" t="s">
        <v>77</v>
      </c>
      <c r="Z479" s="1">
        <v>2.0</v>
      </c>
      <c r="AA479" s="1" t="s">
        <v>78</v>
      </c>
      <c r="AB479" s="1" t="s">
        <v>79</v>
      </c>
      <c r="AC479" s="1">
        <v>0.0</v>
      </c>
      <c r="AD479" s="1">
        <v>0.0</v>
      </c>
      <c r="AE479" s="1">
        <v>1.0</v>
      </c>
      <c r="AF479" s="1">
        <v>0.0</v>
      </c>
      <c r="AG479" s="1">
        <v>0.0</v>
      </c>
      <c r="AH479" s="1">
        <v>0.0</v>
      </c>
      <c r="AI479" s="1">
        <v>0.0</v>
      </c>
      <c r="AJ479" s="1">
        <v>0.0</v>
      </c>
      <c r="AK479" s="1">
        <v>0.0</v>
      </c>
      <c r="AL479" s="1">
        <v>0.0</v>
      </c>
      <c r="AM479" s="1" t="s">
        <v>91</v>
      </c>
      <c r="AP479" s="1">
        <v>15.0</v>
      </c>
      <c r="AR479" s="1">
        <v>30.0</v>
      </c>
      <c r="AS479" s="1">
        <v>22.0</v>
      </c>
      <c r="AT479" s="1" t="s">
        <v>2250</v>
      </c>
      <c r="AV479" s="1" t="s">
        <v>2251</v>
      </c>
      <c r="AW479" s="1">
        <v>10.0</v>
      </c>
      <c r="AX479" s="1" t="s">
        <v>2252</v>
      </c>
      <c r="AY479" s="1" t="s">
        <v>2248</v>
      </c>
      <c r="AZ479" s="1" t="s">
        <v>2253</v>
      </c>
      <c r="BA479" s="1">
        <v>1.0</v>
      </c>
      <c r="BB479" s="1">
        <v>25.0</v>
      </c>
      <c r="BC479">
        <f t="shared" si="1"/>
        <v>15</v>
      </c>
      <c r="BD479">
        <v>15.0</v>
      </c>
      <c r="BE479">
        <f t="shared" si="2"/>
        <v>30</v>
      </c>
      <c r="BF479">
        <v>30.0</v>
      </c>
    </row>
    <row r="480">
      <c r="A480" s="1">
        <v>478.0</v>
      </c>
      <c r="B480" s="1">
        <v>1.0</v>
      </c>
      <c r="C480" s="1">
        <v>0.0</v>
      </c>
      <c r="D480" s="1">
        <v>0.0</v>
      </c>
      <c r="E480" s="1">
        <v>1.0</v>
      </c>
      <c r="F480" s="1">
        <v>1.0</v>
      </c>
      <c r="G480" s="1">
        <v>0.0</v>
      </c>
      <c r="I480" s="1">
        <v>6.0</v>
      </c>
      <c r="J480" s="1">
        <v>30.0</v>
      </c>
      <c r="K480" s="1">
        <v>10.0</v>
      </c>
      <c r="L480" s="1">
        <v>15.0</v>
      </c>
      <c r="M480" s="1" t="s">
        <v>115</v>
      </c>
      <c r="N480" s="1">
        <v>0.0</v>
      </c>
      <c r="O480" s="1" t="s">
        <v>86</v>
      </c>
      <c r="Q480" s="1" t="s">
        <v>117</v>
      </c>
      <c r="S480" s="1">
        <v>1.0</v>
      </c>
      <c r="T480" s="1" t="s">
        <v>236</v>
      </c>
      <c r="V480" s="1" t="s">
        <v>99</v>
      </c>
      <c r="X480" s="1" t="s">
        <v>110</v>
      </c>
      <c r="Z480" s="1">
        <v>0.0</v>
      </c>
      <c r="AA480" s="1" t="s">
        <v>353</v>
      </c>
      <c r="AB480" s="1" t="s">
        <v>79</v>
      </c>
      <c r="AC480" s="1">
        <v>0.0</v>
      </c>
      <c r="AD480" s="1">
        <v>0.0</v>
      </c>
      <c r="AE480" s="1">
        <v>0.0</v>
      </c>
      <c r="AF480" s="1">
        <v>0.0</v>
      </c>
      <c r="AG480" s="1">
        <v>0.0</v>
      </c>
      <c r="AH480" s="1">
        <v>1.0</v>
      </c>
      <c r="AI480" s="1">
        <v>0.0</v>
      </c>
      <c r="AJ480" s="1">
        <v>0.0</v>
      </c>
      <c r="AK480" s="1">
        <v>0.0</v>
      </c>
      <c r="AL480" s="1">
        <v>0.0</v>
      </c>
      <c r="AM480" s="1" t="s">
        <v>80</v>
      </c>
      <c r="AO480" s="1">
        <v>4.0</v>
      </c>
      <c r="AQ480" s="1">
        <v>4.0</v>
      </c>
      <c r="AS480" s="1">
        <v>2.0</v>
      </c>
      <c r="AT480" s="1" t="s">
        <v>2254</v>
      </c>
      <c r="AU480" s="1" t="s">
        <v>93</v>
      </c>
      <c r="AW480" s="1">
        <v>10.0</v>
      </c>
      <c r="AX480" s="1" t="s">
        <v>2255</v>
      </c>
      <c r="BA480" s="1">
        <v>1.0</v>
      </c>
      <c r="BC480">
        <f t="shared" si="1"/>
        <v>4</v>
      </c>
      <c r="BD480">
        <v>4.0</v>
      </c>
      <c r="BE480">
        <f t="shared" si="2"/>
        <v>4</v>
      </c>
      <c r="BF480">
        <v>4.0</v>
      </c>
    </row>
    <row r="481">
      <c r="A481" s="1">
        <v>479.0</v>
      </c>
      <c r="B481" s="1">
        <v>1.0</v>
      </c>
      <c r="C481" s="1">
        <v>0.0</v>
      </c>
      <c r="D481" s="1">
        <v>0.0</v>
      </c>
      <c r="E481" s="1">
        <v>0.0</v>
      </c>
      <c r="F481" s="1">
        <v>1.0</v>
      </c>
      <c r="G481" s="1">
        <v>0.0</v>
      </c>
      <c r="H481" s="3">
        <v>29964.0</v>
      </c>
      <c r="I481" s="1">
        <v>7.0</v>
      </c>
      <c r="J481" s="1">
        <v>40.0</v>
      </c>
      <c r="K481" s="1">
        <v>8.0</v>
      </c>
      <c r="L481" s="1">
        <v>15.0</v>
      </c>
      <c r="M481" s="1" t="s">
        <v>107</v>
      </c>
      <c r="N481" s="1">
        <v>1.0</v>
      </c>
      <c r="S481" s="1">
        <v>1.0</v>
      </c>
      <c r="T481" s="1" t="s">
        <v>236</v>
      </c>
      <c r="W481" s="1" t="s">
        <v>2256</v>
      </c>
      <c r="X481" s="1" t="s">
        <v>440</v>
      </c>
      <c r="Z481" s="1">
        <v>10.0</v>
      </c>
      <c r="AA481" s="1" t="s">
        <v>2257</v>
      </c>
      <c r="AB481" s="1" t="s">
        <v>102</v>
      </c>
      <c r="AC481" s="1">
        <v>0.0</v>
      </c>
      <c r="AD481" s="1">
        <v>0.0</v>
      </c>
      <c r="AE481" s="1">
        <v>0.0</v>
      </c>
      <c r="AF481" s="1">
        <v>1.0</v>
      </c>
      <c r="AG481" s="1">
        <v>0.0</v>
      </c>
      <c r="AH481" s="1">
        <v>0.0</v>
      </c>
      <c r="AI481" s="1">
        <v>0.0</v>
      </c>
      <c r="AJ481" s="1">
        <v>0.0</v>
      </c>
      <c r="AK481" s="1">
        <v>0.0</v>
      </c>
      <c r="AL481" s="1">
        <v>0.0</v>
      </c>
      <c r="AM481" s="1" t="s">
        <v>80</v>
      </c>
      <c r="AO481" s="1">
        <v>2.0</v>
      </c>
      <c r="AR481" s="1">
        <v>6.0</v>
      </c>
      <c r="AS481" s="1">
        <v>30.0</v>
      </c>
      <c r="AT481" s="1" t="s">
        <v>2258</v>
      </c>
      <c r="AU481" s="1" t="s">
        <v>93</v>
      </c>
      <c r="AW481" s="1">
        <v>5.0</v>
      </c>
      <c r="AX481" s="1" t="s">
        <v>2259</v>
      </c>
      <c r="AY481" s="1" t="s">
        <v>2260</v>
      </c>
      <c r="AZ481" s="1" t="s">
        <v>134</v>
      </c>
      <c r="BA481" s="1">
        <v>1.0</v>
      </c>
      <c r="BB481" s="1">
        <v>36.0</v>
      </c>
      <c r="BC481">
        <f t="shared" si="1"/>
        <v>2</v>
      </c>
      <c r="BD481">
        <v>2.0</v>
      </c>
      <c r="BE481">
        <f t="shared" si="2"/>
        <v>6</v>
      </c>
      <c r="BF481">
        <v>6.0</v>
      </c>
    </row>
    <row r="482">
      <c r="A482" s="1">
        <v>480.0</v>
      </c>
      <c r="B482" s="1">
        <v>1.0</v>
      </c>
      <c r="C482" s="1">
        <v>0.0</v>
      </c>
      <c r="D482" s="1">
        <v>0.0</v>
      </c>
      <c r="E482" s="1">
        <v>0.0</v>
      </c>
      <c r="F482" s="1">
        <v>1.0</v>
      </c>
      <c r="G482" s="1">
        <v>0.0</v>
      </c>
      <c r="H482" s="3">
        <v>31940.0</v>
      </c>
      <c r="I482" s="1">
        <v>6.0</v>
      </c>
      <c r="J482" s="1">
        <v>80.0</v>
      </c>
      <c r="K482" s="1">
        <v>4.0</v>
      </c>
      <c r="L482" s="1">
        <v>10.0</v>
      </c>
      <c r="M482" s="1" t="s">
        <v>85</v>
      </c>
      <c r="N482" s="1">
        <v>0.0</v>
      </c>
      <c r="O482" s="1" t="s">
        <v>86</v>
      </c>
      <c r="Q482" s="1" t="s">
        <v>122</v>
      </c>
      <c r="S482" s="1">
        <v>1.0</v>
      </c>
      <c r="T482" s="1" t="s">
        <v>174</v>
      </c>
      <c r="V482" s="1" t="s">
        <v>99</v>
      </c>
      <c r="Y482" s="1" t="s">
        <v>2261</v>
      </c>
      <c r="Z482" s="1">
        <v>4.0</v>
      </c>
      <c r="AB482" s="1" t="s">
        <v>79</v>
      </c>
      <c r="AC482" s="1">
        <v>0.0</v>
      </c>
      <c r="AD482" s="1">
        <v>0.0</v>
      </c>
      <c r="AE482" s="1">
        <v>1.0</v>
      </c>
      <c r="AF482" s="1">
        <v>0.0</v>
      </c>
      <c r="AG482" s="1">
        <v>0.0</v>
      </c>
      <c r="AH482" s="1">
        <v>0.0</v>
      </c>
      <c r="AI482" s="1">
        <v>0.0</v>
      </c>
      <c r="AJ482" s="1">
        <v>0.0</v>
      </c>
      <c r="AK482" s="1">
        <v>0.0</v>
      </c>
      <c r="AL482" s="1">
        <v>0.0</v>
      </c>
      <c r="AM482" s="1" t="s">
        <v>91</v>
      </c>
      <c r="AP482" s="1">
        <v>10.0</v>
      </c>
      <c r="AR482" s="1">
        <v>10.0</v>
      </c>
      <c r="AS482" s="1">
        <v>4.0</v>
      </c>
      <c r="AT482" s="1" t="s">
        <v>2262</v>
      </c>
      <c r="AU482" s="1" t="s">
        <v>93</v>
      </c>
      <c r="AW482" s="1">
        <v>8.0</v>
      </c>
      <c r="AX482" s="1" t="s">
        <v>2263</v>
      </c>
      <c r="BA482" s="1">
        <v>1.0</v>
      </c>
      <c r="BB482" s="1">
        <v>31.0</v>
      </c>
      <c r="BC482">
        <f t="shared" si="1"/>
        <v>10</v>
      </c>
      <c r="BD482">
        <v>10.0</v>
      </c>
      <c r="BE482">
        <f t="shared" si="2"/>
        <v>10</v>
      </c>
      <c r="BF482">
        <v>10.0</v>
      </c>
    </row>
    <row r="483">
      <c r="A483" s="1">
        <v>481.0</v>
      </c>
      <c r="B483" s="1">
        <v>0.0</v>
      </c>
      <c r="C483" s="1">
        <v>0.0</v>
      </c>
      <c r="D483" s="1">
        <v>0.0</v>
      </c>
      <c r="E483" s="1">
        <v>1.0</v>
      </c>
      <c r="F483" s="1">
        <v>0.0</v>
      </c>
      <c r="G483" s="1">
        <v>0.0</v>
      </c>
      <c r="H483" s="3">
        <v>31478.0</v>
      </c>
      <c r="I483" s="1">
        <v>7.0</v>
      </c>
      <c r="J483" s="1">
        <v>0.0</v>
      </c>
      <c r="K483" s="1">
        <v>10.0</v>
      </c>
      <c r="L483" s="1">
        <v>3.0</v>
      </c>
      <c r="M483" s="1" t="s">
        <v>85</v>
      </c>
      <c r="N483" s="1">
        <v>1.0</v>
      </c>
      <c r="S483" s="1">
        <v>1.0</v>
      </c>
      <c r="T483" s="1" t="s">
        <v>236</v>
      </c>
      <c r="V483" s="1" t="s">
        <v>99</v>
      </c>
      <c r="X483" s="1" t="s">
        <v>110</v>
      </c>
      <c r="Z483" s="1">
        <v>12.0</v>
      </c>
      <c r="AA483" s="1" t="s">
        <v>2264</v>
      </c>
      <c r="AB483" s="1" t="s">
        <v>79</v>
      </c>
      <c r="AC483" s="1">
        <v>0.0</v>
      </c>
      <c r="AD483" s="1">
        <v>0.0</v>
      </c>
      <c r="AE483" s="1">
        <v>0.0</v>
      </c>
      <c r="AF483" s="1">
        <v>0.0</v>
      </c>
      <c r="AG483" s="1">
        <v>0.0</v>
      </c>
      <c r="AH483" s="1">
        <v>1.0</v>
      </c>
      <c r="AI483" s="1">
        <v>0.0</v>
      </c>
      <c r="AJ483" s="1">
        <v>0.0</v>
      </c>
      <c r="AK483" s="1">
        <v>0.0</v>
      </c>
      <c r="AL483" s="1">
        <v>0.0</v>
      </c>
      <c r="AM483" s="1" t="s">
        <v>187</v>
      </c>
      <c r="AO483" s="1">
        <v>6.0</v>
      </c>
      <c r="AQ483" s="1">
        <v>2.0</v>
      </c>
      <c r="AS483" s="1">
        <v>48.0</v>
      </c>
      <c r="AT483" s="1" t="s">
        <v>2265</v>
      </c>
      <c r="AU483" s="1" t="s">
        <v>93</v>
      </c>
      <c r="AW483" s="1">
        <v>10.0</v>
      </c>
      <c r="AX483" s="1" t="s">
        <v>2266</v>
      </c>
      <c r="AY483" s="1" t="s">
        <v>220</v>
      </c>
      <c r="AZ483" s="1" t="s">
        <v>2267</v>
      </c>
      <c r="BA483" s="1">
        <v>1.0</v>
      </c>
      <c r="BB483" s="1">
        <v>32.0</v>
      </c>
      <c r="BC483">
        <f t="shared" si="1"/>
        <v>6</v>
      </c>
      <c r="BD483">
        <v>6.0</v>
      </c>
      <c r="BE483">
        <f t="shared" si="2"/>
        <v>2</v>
      </c>
      <c r="BF483">
        <v>2.0</v>
      </c>
    </row>
    <row r="484">
      <c r="A484" s="1">
        <v>482.0</v>
      </c>
      <c r="B484" s="1">
        <v>1.0</v>
      </c>
      <c r="C484" s="1">
        <v>0.0</v>
      </c>
      <c r="D484" s="1">
        <v>0.0</v>
      </c>
      <c r="E484" s="1">
        <v>0.0</v>
      </c>
      <c r="F484" s="1">
        <v>0.0</v>
      </c>
      <c r="G484" s="1">
        <v>0.0</v>
      </c>
      <c r="H484" s="3">
        <v>31912.0</v>
      </c>
      <c r="I484" s="1">
        <v>8.0</v>
      </c>
      <c r="J484" s="1">
        <v>30.0</v>
      </c>
      <c r="K484" s="1">
        <v>12.0</v>
      </c>
      <c r="L484" s="1">
        <v>5.0</v>
      </c>
      <c r="M484" s="1" t="s">
        <v>144</v>
      </c>
      <c r="N484" s="1">
        <v>0.0</v>
      </c>
      <c r="O484" s="1" t="s">
        <v>73</v>
      </c>
      <c r="Q484" s="1" t="s">
        <v>74</v>
      </c>
      <c r="S484" s="1">
        <v>1.0</v>
      </c>
      <c r="T484" s="1" t="s">
        <v>33</v>
      </c>
      <c r="V484" s="1" t="s">
        <v>76</v>
      </c>
      <c r="X484" s="1" t="s">
        <v>130</v>
      </c>
      <c r="Z484" s="1">
        <v>7.0</v>
      </c>
      <c r="AA484" s="1" t="s">
        <v>283</v>
      </c>
      <c r="AB484" s="1" t="s">
        <v>102</v>
      </c>
      <c r="AC484" s="1">
        <v>0.0</v>
      </c>
      <c r="AD484" s="1">
        <v>0.0</v>
      </c>
      <c r="AE484" s="1">
        <v>1.0</v>
      </c>
      <c r="AF484" s="1">
        <v>1.0</v>
      </c>
      <c r="AG484" s="1">
        <v>0.0</v>
      </c>
      <c r="AH484" s="1">
        <v>1.0</v>
      </c>
      <c r="AI484" s="1">
        <v>0.0</v>
      </c>
      <c r="AJ484" s="1">
        <v>0.0</v>
      </c>
      <c r="AK484" s="1">
        <v>0.0</v>
      </c>
      <c r="AL484" s="1">
        <v>0.0</v>
      </c>
      <c r="AM484" s="1" t="s">
        <v>91</v>
      </c>
      <c r="AO484" s="1">
        <v>4.0</v>
      </c>
      <c r="AQ484" s="1">
        <v>6.0</v>
      </c>
      <c r="AS484" s="1">
        <v>20.0</v>
      </c>
      <c r="AT484" s="1" t="s">
        <v>2268</v>
      </c>
      <c r="AU484" s="1" t="s">
        <v>93</v>
      </c>
      <c r="AW484" s="1">
        <v>9.0</v>
      </c>
      <c r="AX484" s="1" t="s">
        <v>2269</v>
      </c>
      <c r="AY484" s="1" t="s">
        <v>2270</v>
      </c>
      <c r="BA484" s="1">
        <v>1.0</v>
      </c>
      <c r="BB484" s="1">
        <v>31.0</v>
      </c>
      <c r="BC484">
        <f t="shared" si="1"/>
        <v>4</v>
      </c>
      <c r="BD484">
        <v>4.0</v>
      </c>
      <c r="BE484">
        <f t="shared" si="2"/>
        <v>6</v>
      </c>
      <c r="BF484">
        <v>6.0</v>
      </c>
    </row>
    <row r="485">
      <c r="A485" s="1">
        <v>483.0</v>
      </c>
      <c r="B485" s="1">
        <v>0.0</v>
      </c>
      <c r="C485" s="1">
        <v>0.0</v>
      </c>
      <c r="D485" s="1">
        <v>0.0</v>
      </c>
      <c r="E485" s="1">
        <v>0.0</v>
      </c>
      <c r="F485" s="1">
        <v>1.0</v>
      </c>
      <c r="G485" s="1">
        <v>0.0</v>
      </c>
      <c r="H485" s="3">
        <v>30050.0</v>
      </c>
      <c r="I485" s="1">
        <v>6.0</v>
      </c>
      <c r="J485" s="1">
        <v>100.0</v>
      </c>
      <c r="K485" s="1">
        <v>10.0</v>
      </c>
      <c r="L485" s="1">
        <v>8.0</v>
      </c>
      <c r="M485" s="1" t="s">
        <v>144</v>
      </c>
      <c r="N485" s="1">
        <v>1.0</v>
      </c>
      <c r="S485" s="1">
        <v>1.0</v>
      </c>
      <c r="T485" s="1" t="s">
        <v>236</v>
      </c>
      <c r="V485" s="1" t="s">
        <v>99</v>
      </c>
      <c r="X485" s="1" t="s">
        <v>110</v>
      </c>
      <c r="Z485" s="1">
        <v>6.0</v>
      </c>
      <c r="AA485" s="1" t="s">
        <v>2271</v>
      </c>
      <c r="AB485" s="1" t="s">
        <v>102</v>
      </c>
      <c r="AC485" s="1">
        <v>0.0</v>
      </c>
      <c r="AD485" s="1">
        <v>0.0</v>
      </c>
      <c r="AE485" s="1">
        <v>0.0</v>
      </c>
      <c r="AF485" s="1">
        <v>0.0</v>
      </c>
      <c r="AG485" s="1">
        <v>0.0</v>
      </c>
      <c r="AH485" s="1">
        <v>1.0</v>
      </c>
      <c r="AI485" s="1">
        <v>0.0</v>
      </c>
      <c r="AJ485" s="1">
        <v>0.0</v>
      </c>
      <c r="AK485" s="1">
        <v>0.0</v>
      </c>
      <c r="AL485" s="1">
        <v>0.0</v>
      </c>
      <c r="AM485" s="1" t="s">
        <v>91</v>
      </c>
      <c r="AO485" s="1">
        <v>1.0</v>
      </c>
      <c r="AQ485" s="1">
        <v>4.0</v>
      </c>
      <c r="AS485" s="1">
        <v>12.0</v>
      </c>
      <c r="AT485" s="1" t="s">
        <v>2272</v>
      </c>
      <c r="AU485" s="1" t="s">
        <v>82</v>
      </c>
      <c r="AW485" s="1">
        <v>10.0</v>
      </c>
      <c r="AX485" s="1" t="s">
        <v>2273</v>
      </c>
      <c r="AY485" s="1" t="s">
        <v>2274</v>
      </c>
      <c r="BA485" s="1">
        <v>0.0</v>
      </c>
      <c r="BB485" s="1">
        <v>36.0</v>
      </c>
      <c r="BC485">
        <f t="shared" si="1"/>
        <v>1</v>
      </c>
      <c r="BD485">
        <v>1.0</v>
      </c>
      <c r="BE485">
        <f t="shared" si="2"/>
        <v>4</v>
      </c>
      <c r="BF485">
        <v>4.0</v>
      </c>
    </row>
    <row r="486">
      <c r="A486" s="1">
        <v>484.0</v>
      </c>
      <c r="B486" s="1">
        <v>1.0</v>
      </c>
      <c r="C486" s="1">
        <v>0.0</v>
      </c>
      <c r="D486" s="1">
        <v>0.0</v>
      </c>
      <c r="E486" s="1">
        <v>0.0</v>
      </c>
      <c r="F486" s="1">
        <v>0.0</v>
      </c>
      <c r="G486" s="1">
        <v>0.0</v>
      </c>
      <c r="H486" s="3">
        <v>26115.0</v>
      </c>
      <c r="I486" s="1">
        <v>6.0</v>
      </c>
      <c r="J486" s="1">
        <v>30.0</v>
      </c>
      <c r="K486" s="1">
        <v>8.0</v>
      </c>
      <c r="L486" s="1">
        <v>30.0</v>
      </c>
      <c r="M486" s="1" t="s">
        <v>161</v>
      </c>
      <c r="N486" s="1">
        <v>1.0</v>
      </c>
      <c r="S486" s="1">
        <v>1.0</v>
      </c>
      <c r="T486" s="1" t="s">
        <v>98</v>
      </c>
      <c r="V486" s="1" t="s">
        <v>109</v>
      </c>
      <c r="Y486" s="1" t="s">
        <v>2275</v>
      </c>
      <c r="Z486" s="1">
        <v>15.0</v>
      </c>
      <c r="AA486" s="1" t="s">
        <v>2276</v>
      </c>
      <c r="AB486" s="1" t="s">
        <v>79</v>
      </c>
      <c r="AC486" s="1">
        <v>0.0</v>
      </c>
      <c r="AD486" s="1">
        <v>0.0</v>
      </c>
      <c r="AE486" s="1">
        <v>0.0</v>
      </c>
      <c r="AF486" s="1">
        <v>0.0</v>
      </c>
      <c r="AG486" s="1">
        <v>0.0</v>
      </c>
      <c r="AH486" s="1">
        <v>1.0</v>
      </c>
      <c r="AI486" s="1">
        <v>0.0</v>
      </c>
      <c r="AJ486" s="1">
        <v>0.0</v>
      </c>
      <c r="AK486" s="1">
        <v>0.0</v>
      </c>
      <c r="AL486" s="1">
        <v>0.0</v>
      </c>
      <c r="AM486" s="1" t="s">
        <v>80</v>
      </c>
      <c r="AO486" s="1">
        <v>6.0</v>
      </c>
      <c r="AQ486" s="1">
        <v>5.0</v>
      </c>
      <c r="AS486" s="1">
        <v>400.0</v>
      </c>
      <c r="AT486" s="1" t="s">
        <v>2277</v>
      </c>
      <c r="AU486" s="1" t="s">
        <v>93</v>
      </c>
      <c r="AW486" s="1">
        <v>10.0</v>
      </c>
      <c r="AX486" s="1" t="s">
        <v>2278</v>
      </c>
      <c r="AY486" s="1" t="s">
        <v>2279</v>
      </c>
      <c r="BA486" s="1">
        <v>1.0</v>
      </c>
      <c r="BB486" s="1">
        <v>47.0</v>
      </c>
      <c r="BC486">
        <f t="shared" si="1"/>
        <v>6</v>
      </c>
      <c r="BD486">
        <v>6.0</v>
      </c>
      <c r="BE486">
        <f t="shared" si="2"/>
        <v>5</v>
      </c>
      <c r="BF486">
        <v>5.0</v>
      </c>
    </row>
    <row r="487">
      <c r="A487" s="1">
        <v>485.0</v>
      </c>
      <c r="B487" s="1">
        <v>1.0</v>
      </c>
      <c r="C487" s="1">
        <v>0.0</v>
      </c>
      <c r="D487" s="1">
        <v>0.0</v>
      </c>
      <c r="E487" s="1">
        <v>1.0</v>
      </c>
      <c r="F487" s="1">
        <v>1.0</v>
      </c>
      <c r="G487" s="1">
        <v>0.0</v>
      </c>
      <c r="H487" s="3">
        <v>30433.0</v>
      </c>
      <c r="I487" s="1">
        <v>7.0</v>
      </c>
      <c r="J487" s="1">
        <v>0.0</v>
      </c>
      <c r="K487" s="1">
        <v>8.0</v>
      </c>
      <c r="L487" s="1">
        <v>2.0</v>
      </c>
      <c r="M487" s="1" t="s">
        <v>85</v>
      </c>
      <c r="N487" s="1">
        <v>1.0</v>
      </c>
      <c r="S487" s="1">
        <v>1.0</v>
      </c>
      <c r="T487" s="1" t="s">
        <v>539</v>
      </c>
      <c r="W487" s="1" t="s">
        <v>2280</v>
      </c>
      <c r="X487" s="1" t="s">
        <v>77</v>
      </c>
      <c r="Z487" s="1">
        <v>1.0</v>
      </c>
      <c r="AA487" s="1" t="s">
        <v>78</v>
      </c>
      <c r="AB487" s="1" t="s">
        <v>79</v>
      </c>
      <c r="AC487" s="1">
        <v>1.0</v>
      </c>
      <c r="AD487" s="1">
        <v>0.0</v>
      </c>
      <c r="AE487" s="1">
        <v>1.0</v>
      </c>
      <c r="AF487" s="1">
        <v>0.0</v>
      </c>
      <c r="AG487" s="1">
        <v>0.0</v>
      </c>
      <c r="AH487" s="1">
        <v>1.0</v>
      </c>
      <c r="AI487" s="1">
        <v>0.0</v>
      </c>
      <c r="AJ487" s="1">
        <v>0.0</v>
      </c>
      <c r="AK487" s="1">
        <v>0.0</v>
      </c>
      <c r="AL487" s="1">
        <v>0.0</v>
      </c>
      <c r="AM487" s="1" t="s">
        <v>91</v>
      </c>
      <c r="AO487" s="1">
        <v>6.0</v>
      </c>
      <c r="AQ487" s="1">
        <v>6.0</v>
      </c>
      <c r="AS487" s="1">
        <v>6.0</v>
      </c>
      <c r="AT487" s="1" t="s">
        <v>2281</v>
      </c>
      <c r="AU487" s="1" t="s">
        <v>93</v>
      </c>
      <c r="AW487" s="1">
        <v>10.0</v>
      </c>
      <c r="AX487" s="1" t="s">
        <v>2282</v>
      </c>
      <c r="AY487" s="1" t="s">
        <v>2283</v>
      </c>
      <c r="AZ487" s="1" t="s">
        <v>2284</v>
      </c>
      <c r="BA487" s="1">
        <v>0.0</v>
      </c>
      <c r="BB487" s="1">
        <v>35.0</v>
      </c>
      <c r="BC487">
        <f t="shared" si="1"/>
        <v>6</v>
      </c>
      <c r="BD487">
        <v>6.0</v>
      </c>
      <c r="BE487">
        <f t="shared" si="2"/>
        <v>6</v>
      </c>
      <c r="BF487">
        <v>6.0</v>
      </c>
    </row>
    <row r="488">
      <c r="A488" s="1">
        <v>486.0</v>
      </c>
      <c r="B488" s="1">
        <v>1.0</v>
      </c>
      <c r="C488" s="1">
        <v>0.0</v>
      </c>
      <c r="D488" s="1">
        <v>0.0</v>
      </c>
      <c r="E488" s="1">
        <v>0.0</v>
      </c>
      <c r="F488" s="1">
        <v>0.0</v>
      </c>
      <c r="G488" s="1">
        <v>0.0</v>
      </c>
      <c r="H488" s="3">
        <v>31192.0</v>
      </c>
      <c r="I488" s="1">
        <v>6.0</v>
      </c>
      <c r="J488" s="1">
        <v>60.0</v>
      </c>
      <c r="K488" s="1">
        <v>14.0</v>
      </c>
      <c r="L488" s="1">
        <v>6.0</v>
      </c>
      <c r="M488" s="1" t="s">
        <v>121</v>
      </c>
      <c r="N488" s="1">
        <v>1.0</v>
      </c>
      <c r="S488" s="1">
        <v>1.0</v>
      </c>
      <c r="T488" s="1" t="s">
        <v>236</v>
      </c>
      <c r="V488" s="1" t="s">
        <v>99</v>
      </c>
      <c r="Y488" s="1" t="s">
        <v>2285</v>
      </c>
      <c r="Z488" s="1">
        <v>10.0</v>
      </c>
      <c r="AA488" s="1" t="s">
        <v>2286</v>
      </c>
      <c r="AB488" s="1" t="s">
        <v>79</v>
      </c>
      <c r="AC488" s="1">
        <v>0.0</v>
      </c>
      <c r="AD488" s="1">
        <v>0.0</v>
      </c>
      <c r="AE488" s="1">
        <v>0.0</v>
      </c>
      <c r="AF488" s="1">
        <v>1.0</v>
      </c>
      <c r="AG488" s="1">
        <v>0.0</v>
      </c>
      <c r="AH488" s="1">
        <v>1.0</v>
      </c>
      <c r="AI488" s="1">
        <v>0.0</v>
      </c>
      <c r="AJ488" s="1">
        <v>0.0</v>
      </c>
      <c r="AK488" s="1">
        <v>0.0</v>
      </c>
      <c r="AL488" s="1">
        <v>0.0</v>
      </c>
      <c r="AM488" s="1" t="s">
        <v>80</v>
      </c>
      <c r="AP488" s="1">
        <v>10.0</v>
      </c>
      <c r="AR488" s="1">
        <v>26.0</v>
      </c>
      <c r="AS488" s="1">
        <v>22.0</v>
      </c>
      <c r="AT488" s="1" t="s">
        <v>2287</v>
      </c>
      <c r="AU488" s="1" t="s">
        <v>82</v>
      </c>
      <c r="AW488" s="1">
        <v>10.0</v>
      </c>
      <c r="AX488" s="1" t="s">
        <v>2288</v>
      </c>
      <c r="AY488" s="1" t="s">
        <v>159</v>
      </c>
      <c r="BA488" s="1">
        <v>0.0</v>
      </c>
      <c r="BB488" s="1">
        <v>33.0</v>
      </c>
      <c r="BC488">
        <f t="shared" si="1"/>
        <v>10</v>
      </c>
      <c r="BD488">
        <v>10.0</v>
      </c>
      <c r="BE488">
        <f t="shared" si="2"/>
        <v>26</v>
      </c>
      <c r="BF488">
        <v>26.0</v>
      </c>
    </row>
    <row r="489">
      <c r="A489" s="1">
        <v>487.0</v>
      </c>
      <c r="B489" s="1">
        <v>1.0</v>
      </c>
      <c r="C489" s="1">
        <v>0.0</v>
      </c>
      <c r="D489" s="1">
        <v>0.0</v>
      </c>
      <c r="E489" s="1">
        <v>0.0</v>
      </c>
      <c r="F489" s="1">
        <v>0.0</v>
      </c>
      <c r="G489" s="1">
        <v>0.0</v>
      </c>
      <c r="H489" s="3">
        <v>21582.0</v>
      </c>
      <c r="I489" s="1">
        <v>8.0</v>
      </c>
      <c r="J489" s="1">
        <v>0.0</v>
      </c>
      <c r="K489" s="1">
        <v>8.0</v>
      </c>
      <c r="L489" s="1">
        <v>10.0</v>
      </c>
      <c r="M489" s="1" t="s">
        <v>326</v>
      </c>
      <c r="N489" s="1">
        <v>0.0</v>
      </c>
      <c r="P489" s="1" t="s">
        <v>2289</v>
      </c>
      <c r="R489" s="1" t="s">
        <v>2290</v>
      </c>
      <c r="S489" s="1">
        <v>0.0</v>
      </c>
      <c r="AB489" s="1" t="s">
        <v>102</v>
      </c>
      <c r="AC489" s="1">
        <v>0.0</v>
      </c>
      <c r="AD489" s="1">
        <v>0.0</v>
      </c>
      <c r="AE489" s="1">
        <v>0.0</v>
      </c>
      <c r="AF489" s="1">
        <v>1.0</v>
      </c>
      <c r="AG489" s="1">
        <v>0.0</v>
      </c>
      <c r="AH489" s="1">
        <v>0.0</v>
      </c>
      <c r="AI489" s="1">
        <v>0.0</v>
      </c>
      <c r="AJ489" s="1">
        <v>0.0</v>
      </c>
      <c r="AK489" s="1">
        <v>0.0</v>
      </c>
      <c r="AL489" s="1">
        <v>0.0</v>
      </c>
      <c r="AM489" s="1" t="s">
        <v>103</v>
      </c>
      <c r="AP489" s="1">
        <v>14.0</v>
      </c>
      <c r="AQ489" s="1">
        <v>6.0</v>
      </c>
      <c r="AS489" s="1">
        <v>20.0</v>
      </c>
      <c r="AT489" s="1" t="s">
        <v>2291</v>
      </c>
      <c r="AU489" s="1" t="s">
        <v>82</v>
      </c>
      <c r="AW489" s="1">
        <v>9.0</v>
      </c>
      <c r="AX489" s="1" t="s">
        <v>2292</v>
      </c>
      <c r="AY489" s="1" t="s">
        <v>2293</v>
      </c>
      <c r="AZ489" s="1" t="s">
        <v>2294</v>
      </c>
      <c r="BA489" s="1">
        <v>1.0</v>
      </c>
      <c r="BB489" s="1">
        <v>59.0</v>
      </c>
      <c r="BC489">
        <f t="shared" si="1"/>
        <v>14</v>
      </c>
      <c r="BD489">
        <v>14.0</v>
      </c>
      <c r="BE489">
        <f t="shared" si="2"/>
        <v>6</v>
      </c>
      <c r="BF489">
        <v>6.0</v>
      </c>
    </row>
    <row r="490">
      <c r="A490" s="1">
        <v>488.0</v>
      </c>
      <c r="B490" s="1">
        <v>1.0</v>
      </c>
      <c r="C490" s="1">
        <v>1.0</v>
      </c>
      <c r="D490" s="1">
        <v>0.0</v>
      </c>
      <c r="E490" s="1">
        <v>0.0</v>
      </c>
      <c r="F490" s="1">
        <v>1.0</v>
      </c>
      <c r="G490" s="1">
        <v>0.0</v>
      </c>
      <c r="H490" s="3">
        <v>30169.0</v>
      </c>
      <c r="I490" s="1">
        <v>6.0</v>
      </c>
      <c r="J490" s="1">
        <v>0.0</v>
      </c>
      <c r="K490" s="1">
        <v>12.0</v>
      </c>
      <c r="L490" s="1">
        <v>12.0</v>
      </c>
      <c r="M490" s="1" t="s">
        <v>212</v>
      </c>
      <c r="N490" s="1">
        <v>0.0</v>
      </c>
      <c r="O490" s="1" t="s">
        <v>73</v>
      </c>
      <c r="Q490" s="1" t="s">
        <v>87</v>
      </c>
      <c r="S490" s="1">
        <v>1.0</v>
      </c>
      <c r="T490" s="1" t="s">
        <v>128</v>
      </c>
      <c r="V490" s="1" t="s">
        <v>99</v>
      </c>
      <c r="X490" s="1" t="s">
        <v>110</v>
      </c>
      <c r="Z490" s="1">
        <v>10.0</v>
      </c>
      <c r="AA490" s="1" t="s">
        <v>2295</v>
      </c>
      <c r="AB490" s="1" t="s">
        <v>79</v>
      </c>
      <c r="AC490" s="1">
        <v>0.0</v>
      </c>
      <c r="AD490" s="1">
        <v>0.0</v>
      </c>
      <c r="AE490" s="1">
        <v>0.0</v>
      </c>
      <c r="AF490" s="1">
        <v>0.0</v>
      </c>
      <c r="AG490" s="1">
        <v>0.0</v>
      </c>
      <c r="AH490" s="1">
        <v>1.0</v>
      </c>
      <c r="AI490" s="1">
        <v>0.0</v>
      </c>
      <c r="AJ490" s="1">
        <v>0.0</v>
      </c>
      <c r="AK490" s="1">
        <v>0.0</v>
      </c>
      <c r="AL490" s="1">
        <v>0.0</v>
      </c>
      <c r="AM490" s="1" t="s">
        <v>91</v>
      </c>
      <c r="AP490" s="1">
        <v>15.0</v>
      </c>
      <c r="AQ490" s="1">
        <v>5.0</v>
      </c>
      <c r="AS490" s="1">
        <v>10.0</v>
      </c>
      <c r="AT490" s="1" t="s">
        <v>2296</v>
      </c>
      <c r="AU490" s="1" t="s">
        <v>93</v>
      </c>
      <c r="AW490" s="1">
        <v>10.0</v>
      </c>
      <c r="AX490" s="1" t="s">
        <v>2297</v>
      </c>
      <c r="AY490" s="1" t="s">
        <v>2298</v>
      </c>
      <c r="AZ490" s="1" t="s">
        <v>2299</v>
      </c>
      <c r="BA490" s="1">
        <v>1.0</v>
      </c>
      <c r="BB490" s="1">
        <v>36.0</v>
      </c>
      <c r="BC490">
        <f t="shared" si="1"/>
        <v>15</v>
      </c>
      <c r="BD490">
        <v>15.0</v>
      </c>
      <c r="BE490">
        <f t="shared" si="2"/>
        <v>5</v>
      </c>
      <c r="BF490">
        <v>5.0</v>
      </c>
    </row>
    <row r="491">
      <c r="A491" s="1">
        <v>489.0</v>
      </c>
      <c r="B491" s="1">
        <v>0.0</v>
      </c>
      <c r="C491" s="1">
        <v>1.0</v>
      </c>
      <c r="D491" s="1">
        <v>0.0</v>
      </c>
      <c r="E491" s="1">
        <v>0.0</v>
      </c>
      <c r="F491" s="1">
        <v>1.0</v>
      </c>
      <c r="G491" s="1">
        <v>0.0</v>
      </c>
      <c r="H491" s="3">
        <v>30185.0</v>
      </c>
      <c r="I491" s="1">
        <v>7.0</v>
      </c>
      <c r="J491" s="1">
        <v>45.0</v>
      </c>
      <c r="K491" s="1">
        <v>16.0</v>
      </c>
      <c r="L491" s="1">
        <v>6.0</v>
      </c>
      <c r="M491" s="1" t="s">
        <v>161</v>
      </c>
      <c r="N491" s="1">
        <v>1.0</v>
      </c>
      <c r="S491" s="1">
        <v>1.0</v>
      </c>
      <c r="T491" s="1" t="s">
        <v>236</v>
      </c>
      <c r="V491" s="1" t="s">
        <v>99</v>
      </c>
      <c r="X491" s="1" t="s">
        <v>110</v>
      </c>
      <c r="Z491" s="1">
        <v>13.0</v>
      </c>
      <c r="AA491" s="1" t="s">
        <v>2300</v>
      </c>
      <c r="AB491" s="1" t="s">
        <v>102</v>
      </c>
      <c r="AC491" s="1">
        <v>0.0</v>
      </c>
      <c r="AD491" s="1">
        <v>0.0</v>
      </c>
      <c r="AE491" s="1">
        <v>0.0</v>
      </c>
      <c r="AF491" s="1">
        <v>0.0</v>
      </c>
      <c r="AG491" s="1">
        <v>0.0</v>
      </c>
      <c r="AH491" s="1">
        <v>1.0</v>
      </c>
      <c r="AI491" s="1">
        <v>0.0</v>
      </c>
      <c r="AJ491" s="1">
        <v>0.0</v>
      </c>
      <c r="AK491" s="1">
        <v>0.0</v>
      </c>
      <c r="AL491" s="1">
        <v>0.0</v>
      </c>
      <c r="AM491" s="1" t="s">
        <v>80</v>
      </c>
      <c r="AO491" s="1">
        <v>3.0</v>
      </c>
      <c r="AQ491" s="1">
        <v>6.0</v>
      </c>
      <c r="AS491" s="1">
        <v>6.0</v>
      </c>
      <c r="AT491" s="1" t="s">
        <v>2301</v>
      </c>
      <c r="AU491" s="1" t="s">
        <v>93</v>
      </c>
      <c r="AW491" s="1">
        <v>7.0</v>
      </c>
      <c r="AX491" s="1" t="s">
        <v>2302</v>
      </c>
      <c r="AZ491" s="1" t="s">
        <v>2303</v>
      </c>
      <c r="BA491" s="1">
        <v>1.0</v>
      </c>
      <c r="BB491" s="1">
        <v>36.0</v>
      </c>
      <c r="BC491">
        <f t="shared" si="1"/>
        <v>3</v>
      </c>
      <c r="BD491">
        <v>3.0</v>
      </c>
      <c r="BE491">
        <f t="shared" si="2"/>
        <v>6</v>
      </c>
      <c r="BF491">
        <v>6.0</v>
      </c>
    </row>
    <row r="492">
      <c r="A492" s="1">
        <v>490.0</v>
      </c>
      <c r="B492" s="1">
        <v>1.0</v>
      </c>
      <c r="C492" s="1">
        <v>1.0</v>
      </c>
      <c r="D492" s="1">
        <v>1.0</v>
      </c>
      <c r="E492" s="1">
        <v>1.0</v>
      </c>
      <c r="F492" s="1">
        <v>1.0</v>
      </c>
      <c r="G492" s="1">
        <v>0.0</v>
      </c>
      <c r="H492" s="3">
        <v>32976.0</v>
      </c>
      <c r="I492" s="1">
        <v>7.0</v>
      </c>
      <c r="J492" s="1">
        <v>80.0</v>
      </c>
      <c r="K492" s="1">
        <v>8.0</v>
      </c>
      <c r="L492" s="1">
        <v>8.0</v>
      </c>
      <c r="M492" s="1" t="s">
        <v>357</v>
      </c>
      <c r="N492" s="1">
        <v>1.0</v>
      </c>
      <c r="S492" s="1">
        <v>1.0</v>
      </c>
      <c r="T492" s="1" t="s">
        <v>428</v>
      </c>
      <c r="V492" s="1" t="s">
        <v>99</v>
      </c>
      <c r="Y492" s="1" t="s">
        <v>2304</v>
      </c>
      <c r="Z492" s="1">
        <v>5.0</v>
      </c>
      <c r="AA492" s="1" t="s">
        <v>2305</v>
      </c>
      <c r="AB492" s="1" t="s">
        <v>102</v>
      </c>
      <c r="AC492" s="1">
        <v>0.0</v>
      </c>
      <c r="AD492" s="1">
        <v>0.0</v>
      </c>
      <c r="AE492" s="1">
        <v>0.0</v>
      </c>
      <c r="AF492" s="1">
        <v>0.0</v>
      </c>
      <c r="AG492" s="1">
        <v>1.0</v>
      </c>
      <c r="AH492" s="1">
        <v>0.0</v>
      </c>
      <c r="AI492" s="1">
        <v>0.0</v>
      </c>
      <c r="AJ492" s="1">
        <v>0.0</v>
      </c>
      <c r="AK492" s="1">
        <v>0.0</v>
      </c>
      <c r="AL492" s="1">
        <v>0.0</v>
      </c>
      <c r="AM492" s="1" t="s">
        <v>91</v>
      </c>
      <c r="AO492" s="1">
        <v>4.0</v>
      </c>
      <c r="AQ492" s="1">
        <v>6.0</v>
      </c>
      <c r="AS492" s="1">
        <v>66.0</v>
      </c>
      <c r="AT492" s="1" t="s">
        <v>2306</v>
      </c>
      <c r="AU492" s="1" t="s">
        <v>93</v>
      </c>
      <c r="AW492" s="1">
        <v>9.0</v>
      </c>
      <c r="AX492" s="1" t="s">
        <v>2307</v>
      </c>
      <c r="AY492" s="1" t="s">
        <v>2308</v>
      </c>
      <c r="AZ492" s="1" t="s">
        <v>2309</v>
      </c>
      <c r="BA492" s="1">
        <v>1.0</v>
      </c>
      <c r="BB492" s="1">
        <v>28.0</v>
      </c>
      <c r="BC492">
        <f t="shared" si="1"/>
        <v>4</v>
      </c>
      <c r="BD492">
        <v>4.0</v>
      </c>
      <c r="BE492">
        <f t="shared" si="2"/>
        <v>6</v>
      </c>
      <c r="BF492">
        <v>6.0</v>
      </c>
    </row>
    <row r="493">
      <c r="A493" s="1">
        <v>491.0</v>
      </c>
      <c r="B493" s="1">
        <v>1.0</v>
      </c>
      <c r="C493" s="1">
        <v>1.0</v>
      </c>
      <c r="D493" s="1">
        <v>0.0</v>
      </c>
      <c r="E493" s="1">
        <v>0.0</v>
      </c>
      <c r="F493" s="1">
        <v>1.0</v>
      </c>
      <c r="G493" s="1">
        <v>0.0</v>
      </c>
      <c r="H493" s="3">
        <v>19547.0</v>
      </c>
      <c r="I493" s="1">
        <v>5.0</v>
      </c>
      <c r="J493" s="1">
        <v>60.0</v>
      </c>
      <c r="K493" s="1">
        <v>8.0</v>
      </c>
      <c r="L493" s="1">
        <v>4.0</v>
      </c>
      <c r="M493" s="1" t="s">
        <v>161</v>
      </c>
      <c r="N493" s="1">
        <v>0.0</v>
      </c>
      <c r="O493" s="1" t="s">
        <v>97</v>
      </c>
      <c r="Q493" s="1" t="s">
        <v>122</v>
      </c>
      <c r="S493" s="1">
        <v>1.0</v>
      </c>
      <c r="T493" s="1" t="s">
        <v>34</v>
      </c>
      <c r="V493" s="1" t="s">
        <v>99</v>
      </c>
      <c r="X493" s="1" t="s">
        <v>665</v>
      </c>
      <c r="Z493" s="1">
        <v>6.0</v>
      </c>
      <c r="AA493" s="1" t="s">
        <v>2310</v>
      </c>
      <c r="AB493" s="1" t="s">
        <v>102</v>
      </c>
      <c r="AC493" s="1">
        <v>0.0</v>
      </c>
      <c r="AD493" s="1">
        <v>0.0</v>
      </c>
      <c r="AE493" s="1">
        <v>0.0</v>
      </c>
      <c r="AF493" s="1">
        <v>1.0</v>
      </c>
      <c r="AG493" s="1">
        <v>0.0</v>
      </c>
      <c r="AH493" s="1">
        <v>0.0</v>
      </c>
      <c r="AI493" s="1">
        <v>0.0</v>
      </c>
      <c r="AJ493" s="1">
        <v>0.0</v>
      </c>
      <c r="AK493" s="1">
        <v>0.0</v>
      </c>
      <c r="AL493" s="1">
        <v>0.0</v>
      </c>
      <c r="AM493" s="1" t="s">
        <v>573</v>
      </c>
      <c r="AO493" s="1">
        <v>4.0</v>
      </c>
      <c r="AR493" s="1">
        <v>30.0</v>
      </c>
      <c r="AS493" s="1">
        <v>60.0</v>
      </c>
      <c r="AT493" s="1" t="s">
        <v>2311</v>
      </c>
      <c r="AV493" s="1" t="s">
        <v>2312</v>
      </c>
      <c r="AW493" s="1">
        <v>8.0</v>
      </c>
      <c r="AX493" s="1" t="s">
        <v>2313</v>
      </c>
      <c r="AY493" s="1" t="s">
        <v>2314</v>
      </c>
      <c r="AZ493" s="1" t="s">
        <v>167</v>
      </c>
      <c r="BA493" s="1">
        <v>1.0</v>
      </c>
      <c r="BB493" s="1">
        <v>65.0</v>
      </c>
      <c r="BC493">
        <f t="shared" si="1"/>
        <v>4</v>
      </c>
      <c r="BD493">
        <v>4.0</v>
      </c>
      <c r="BE493">
        <f t="shared" si="2"/>
        <v>30</v>
      </c>
      <c r="BF493">
        <v>30.0</v>
      </c>
    </row>
    <row r="494">
      <c r="A494" s="1">
        <v>492.0</v>
      </c>
      <c r="B494" s="1">
        <v>1.0</v>
      </c>
      <c r="C494" s="1">
        <v>0.0</v>
      </c>
      <c r="D494" s="1">
        <v>0.0</v>
      </c>
      <c r="E494" s="1">
        <v>0.0</v>
      </c>
      <c r="F494" s="1">
        <v>0.0</v>
      </c>
      <c r="G494" s="1">
        <v>0.0</v>
      </c>
      <c r="H494" s="3">
        <v>28928.0</v>
      </c>
      <c r="I494" s="1">
        <v>8.0</v>
      </c>
      <c r="J494" s="1">
        <v>35.0</v>
      </c>
      <c r="K494" s="1">
        <v>9.0</v>
      </c>
      <c r="L494" s="1">
        <v>10.0</v>
      </c>
      <c r="M494" s="1" t="s">
        <v>144</v>
      </c>
      <c r="N494" s="1">
        <v>1.0</v>
      </c>
      <c r="S494" s="1">
        <v>1.0</v>
      </c>
      <c r="T494" s="1" t="s">
        <v>9</v>
      </c>
      <c r="V494" s="1" t="s">
        <v>109</v>
      </c>
      <c r="X494" s="1" t="s">
        <v>110</v>
      </c>
      <c r="Z494" s="1">
        <v>23.0</v>
      </c>
      <c r="AA494" s="1" t="s">
        <v>2315</v>
      </c>
      <c r="AB494" s="1" t="s">
        <v>79</v>
      </c>
      <c r="AC494" s="1">
        <v>0.0</v>
      </c>
      <c r="AD494" s="1">
        <v>0.0</v>
      </c>
      <c r="AE494" s="1">
        <v>0.0</v>
      </c>
      <c r="AF494" s="1">
        <v>0.0</v>
      </c>
      <c r="AG494" s="1">
        <v>0.0</v>
      </c>
      <c r="AH494" s="1">
        <v>1.0</v>
      </c>
      <c r="AI494" s="1">
        <v>0.0</v>
      </c>
      <c r="AJ494" s="1">
        <v>0.0</v>
      </c>
      <c r="AK494" s="1">
        <v>0.0</v>
      </c>
      <c r="AL494" s="1">
        <v>0.0</v>
      </c>
      <c r="AM494" s="1" t="s">
        <v>80</v>
      </c>
      <c r="AP494" s="1">
        <v>10.0</v>
      </c>
      <c r="AQ494" s="1">
        <v>2.0</v>
      </c>
      <c r="AS494" s="1">
        <v>8.0</v>
      </c>
      <c r="AT494" s="1" t="s">
        <v>2316</v>
      </c>
      <c r="AU494" s="1" t="s">
        <v>82</v>
      </c>
      <c r="AW494" s="1">
        <v>8.0</v>
      </c>
      <c r="AX494" s="1" t="s">
        <v>2317</v>
      </c>
      <c r="AY494" s="1" t="s">
        <v>2318</v>
      </c>
      <c r="AZ494" s="1" t="s">
        <v>2319</v>
      </c>
      <c r="BA494" s="1">
        <v>1.0</v>
      </c>
      <c r="BB494" s="1">
        <v>39.0</v>
      </c>
      <c r="BC494">
        <f t="shared" si="1"/>
        <v>10</v>
      </c>
      <c r="BD494">
        <v>10.0</v>
      </c>
      <c r="BE494">
        <f t="shared" si="2"/>
        <v>2</v>
      </c>
      <c r="BF494">
        <v>2.0</v>
      </c>
    </row>
    <row r="495">
      <c r="A495" s="1">
        <v>493.0</v>
      </c>
      <c r="B495" s="1">
        <v>0.0</v>
      </c>
      <c r="C495" s="1">
        <v>0.0</v>
      </c>
      <c r="D495" s="1">
        <v>0.0</v>
      </c>
      <c r="E495" s="1">
        <v>0.0</v>
      </c>
      <c r="F495" s="1">
        <v>1.0</v>
      </c>
      <c r="G495" s="1">
        <v>0.0</v>
      </c>
      <c r="H495" s="3">
        <v>25883.0</v>
      </c>
      <c r="I495" s="1">
        <v>7.0</v>
      </c>
      <c r="J495" s="1">
        <v>0.0</v>
      </c>
      <c r="K495" s="1">
        <v>10.0</v>
      </c>
      <c r="L495" s="1">
        <v>30.0</v>
      </c>
      <c r="M495" s="1" t="s">
        <v>357</v>
      </c>
      <c r="N495" s="1">
        <v>1.0</v>
      </c>
      <c r="S495" s="1">
        <v>1.0</v>
      </c>
      <c r="T495" s="1" t="s">
        <v>163</v>
      </c>
      <c r="V495" s="1" t="s">
        <v>170</v>
      </c>
      <c r="X495" s="1" t="s">
        <v>124</v>
      </c>
      <c r="Z495" s="1">
        <v>20.0</v>
      </c>
      <c r="AA495" s="1" t="s">
        <v>2320</v>
      </c>
      <c r="AB495" s="1" t="s">
        <v>186</v>
      </c>
      <c r="AC495" s="1">
        <v>0.0</v>
      </c>
      <c r="AD495" s="1">
        <v>0.0</v>
      </c>
      <c r="AE495" s="1">
        <v>1.0</v>
      </c>
      <c r="AF495" s="1">
        <v>0.0</v>
      </c>
      <c r="AG495" s="1">
        <v>0.0</v>
      </c>
      <c r="AH495" s="1">
        <v>0.0</v>
      </c>
      <c r="AI495" s="1">
        <v>0.0</v>
      </c>
      <c r="AJ495" s="1">
        <v>0.0</v>
      </c>
      <c r="AK495" s="1">
        <v>0.0</v>
      </c>
      <c r="AL495" s="1">
        <v>0.0</v>
      </c>
      <c r="AM495" s="1" t="s">
        <v>103</v>
      </c>
      <c r="AO495" s="1">
        <v>6.0</v>
      </c>
      <c r="AQ495" s="1">
        <v>2.0</v>
      </c>
      <c r="AS495" s="1">
        <v>16.0</v>
      </c>
      <c r="AT495" s="1" t="s">
        <v>2321</v>
      </c>
      <c r="AU495" s="1" t="s">
        <v>93</v>
      </c>
      <c r="AW495" s="1">
        <v>9.0</v>
      </c>
      <c r="AX495" s="1" t="s">
        <v>2322</v>
      </c>
      <c r="AY495" s="1" t="s">
        <v>2323</v>
      </c>
      <c r="AZ495" s="1" t="s">
        <v>2324</v>
      </c>
      <c r="BA495" s="1">
        <v>0.0</v>
      </c>
      <c r="BB495" s="1">
        <v>47.0</v>
      </c>
      <c r="BC495">
        <f t="shared" si="1"/>
        <v>6</v>
      </c>
      <c r="BD495">
        <v>6.0</v>
      </c>
      <c r="BE495">
        <f t="shared" si="2"/>
        <v>2</v>
      </c>
      <c r="BF495">
        <v>2.0</v>
      </c>
    </row>
    <row r="496">
      <c r="A496" s="1">
        <v>494.0</v>
      </c>
      <c r="B496" s="1">
        <v>1.0</v>
      </c>
      <c r="C496" s="1">
        <v>0.0</v>
      </c>
      <c r="D496" s="1">
        <v>0.0</v>
      </c>
      <c r="E496" s="1">
        <v>0.0</v>
      </c>
      <c r="F496" s="1">
        <v>0.0</v>
      </c>
      <c r="G496" s="1">
        <v>0.0</v>
      </c>
      <c r="H496" s="3">
        <v>32718.0</v>
      </c>
      <c r="I496" s="1">
        <v>7.0</v>
      </c>
      <c r="J496" s="1">
        <v>0.0</v>
      </c>
      <c r="K496" s="1">
        <v>13.0</v>
      </c>
      <c r="L496" s="1">
        <v>6.0</v>
      </c>
      <c r="M496" s="1" t="s">
        <v>212</v>
      </c>
      <c r="N496" s="1">
        <v>0.0</v>
      </c>
      <c r="O496" s="1" t="s">
        <v>145</v>
      </c>
      <c r="Q496" s="1" t="s">
        <v>87</v>
      </c>
      <c r="S496" s="1">
        <v>0.0</v>
      </c>
      <c r="AB496" s="1" t="s">
        <v>79</v>
      </c>
      <c r="AC496" s="1">
        <v>0.0</v>
      </c>
      <c r="AD496" s="1">
        <v>0.0</v>
      </c>
      <c r="AE496" s="1">
        <v>0.0</v>
      </c>
      <c r="AF496" s="1">
        <v>1.0</v>
      </c>
      <c r="AG496" s="1">
        <v>0.0</v>
      </c>
      <c r="AH496" s="1">
        <v>0.0</v>
      </c>
      <c r="AI496" s="1">
        <v>0.0</v>
      </c>
      <c r="AJ496" s="1">
        <v>0.0</v>
      </c>
      <c r="AK496" s="1">
        <v>0.0</v>
      </c>
      <c r="AL496" s="1">
        <v>0.0</v>
      </c>
      <c r="AM496" s="1" t="s">
        <v>103</v>
      </c>
      <c r="AO496" s="1">
        <v>5.0</v>
      </c>
      <c r="AQ496" s="1">
        <v>2.0</v>
      </c>
      <c r="AS496" s="1">
        <v>6.0</v>
      </c>
      <c r="AT496" s="1" t="s">
        <v>2325</v>
      </c>
      <c r="AU496" s="1" t="s">
        <v>82</v>
      </c>
      <c r="AW496" s="1">
        <v>6.0</v>
      </c>
      <c r="AX496" s="1" t="s">
        <v>2326</v>
      </c>
      <c r="AY496" s="1" t="s">
        <v>2327</v>
      </c>
      <c r="AZ496" s="1" t="s">
        <v>2328</v>
      </c>
      <c r="BA496" s="1">
        <v>1.0</v>
      </c>
      <c r="BB496" s="1">
        <v>29.0</v>
      </c>
      <c r="BC496">
        <f t="shared" si="1"/>
        <v>5</v>
      </c>
      <c r="BD496">
        <v>5.0</v>
      </c>
      <c r="BE496">
        <f t="shared" si="2"/>
        <v>2</v>
      </c>
      <c r="BF496">
        <v>2.0</v>
      </c>
    </row>
    <row r="497">
      <c r="A497" s="1">
        <v>495.0</v>
      </c>
      <c r="B497" s="1">
        <v>1.0</v>
      </c>
      <c r="C497" s="1">
        <v>1.0</v>
      </c>
      <c r="D497" s="1">
        <v>0.0</v>
      </c>
      <c r="E497" s="1">
        <v>1.0</v>
      </c>
      <c r="F497" s="1">
        <v>0.0</v>
      </c>
      <c r="G497" s="1">
        <v>0.0</v>
      </c>
      <c r="H497" s="3">
        <v>30053.0</v>
      </c>
      <c r="I497" s="1">
        <v>6.0</v>
      </c>
      <c r="J497" s="1">
        <v>30.0</v>
      </c>
      <c r="K497" s="1">
        <v>10.0</v>
      </c>
      <c r="L497" s="1">
        <v>20.0</v>
      </c>
      <c r="M497" s="1" t="s">
        <v>144</v>
      </c>
      <c r="N497" s="1">
        <v>1.0</v>
      </c>
      <c r="S497" s="1">
        <v>1.0</v>
      </c>
      <c r="T497" s="1" t="s">
        <v>9</v>
      </c>
      <c r="V497" s="1" t="s">
        <v>129</v>
      </c>
      <c r="X497" s="1" t="s">
        <v>181</v>
      </c>
      <c r="Z497" s="1">
        <v>5.0</v>
      </c>
      <c r="AA497" s="1" t="s">
        <v>2329</v>
      </c>
      <c r="AB497" s="1" t="s">
        <v>79</v>
      </c>
      <c r="AC497" s="1">
        <v>0.0</v>
      </c>
      <c r="AD497" s="1">
        <v>0.0</v>
      </c>
      <c r="AE497" s="1">
        <v>1.0</v>
      </c>
      <c r="AF497" s="1">
        <v>0.0</v>
      </c>
      <c r="AG497" s="1">
        <v>0.0</v>
      </c>
      <c r="AH497" s="1">
        <v>0.0</v>
      </c>
      <c r="AI497" s="1">
        <v>0.0</v>
      </c>
      <c r="AJ497" s="1">
        <v>0.0</v>
      </c>
      <c r="AK497" s="1">
        <v>0.0</v>
      </c>
      <c r="AL497" s="1">
        <v>0.0</v>
      </c>
      <c r="AM497" s="1" t="s">
        <v>91</v>
      </c>
      <c r="AP497" s="1" t="s">
        <v>58</v>
      </c>
      <c r="AR497" s="1" t="s">
        <v>58</v>
      </c>
      <c r="AS497" s="1">
        <v>500.0</v>
      </c>
      <c r="AT497" s="1" t="s">
        <v>2330</v>
      </c>
      <c r="AU497" s="1" t="s">
        <v>82</v>
      </c>
      <c r="AW497" s="1">
        <v>8.0</v>
      </c>
      <c r="AX497" s="1" t="s">
        <v>2331</v>
      </c>
      <c r="AY497" s="1" t="s">
        <v>2332</v>
      </c>
      <c r="AZ497" s="1" t="s">
        <v>2333</v>
      </c>
      <c r="BA497" s="1">
        <v>1.0</v>
      </c>
      <c r="BB497" s="1">
        <v>36.0</v>
      </c>
      <c r="BC497" t="str">
        <f t="shared" si="1"/>
        <v>10-15</v>
      </c>
      <c r="BD497" s="2">
        <v>12.0</v>
      </c>
      <c r="BE497" t="str">
        <f t="shared" si="2"/>
        <v>10-15</v>
      </c>
      <c r="BF497" s="1">
        <v>12.0</v>
      </c>
    </row>
    <row r="498">
      <c r="A498" s="1">
        <v>496.0</v>
      </c>
      <c r="B498" s="1">
        <v>1.0</v>
      </c>
      <c r="C498" s="1">
        <v>0.0</v>
      </c>
      <c r="D498" s="1">
        <v>0.0</v>
      </c>
      <c r="E498" s="1">
        <v>0.0</v>
      </c>
      <c r="F498" s="1">
        <v>0.0</v>
      </c>
      <c r="G498" s="1">
        <v>0.0</v>
      </c>
      <c r="H498" s="3">
        <v>22816.0</v>
      </c>
      <c r="I498" s="1">
        <v>8.0</v>
      </c>
      <c r="J498" s="1">
        <v>60.0</v>
      </c>
      <c r="K498" s="1">
        <v>8.0</v>
      </c>
      <c r="L498" s="1">
        <v>5.0</v>
      </c>
      <c r="M498" s="1" t="s">
        <v>144</v>
      </c>
      <c r="N498" s="1">
        <v>1.0</v>
      </c>
      <c r="S498" s="1">
        <v>1.0</v>
      </c>
      <c r="T498" s="1" t="s">
        <v>174</v>
      </c>
      <c r="V498" s="1" t="s">
        <v>76</v>
      </c>
      <c r="X498" s="1" t="s">
        <v>110</v>
      </c>
      <c r="Z498" s="1">
        <v>25.0</v>
      </c>
      <c r="AA498" s="1" t="s">
        <v>2334</v>
      </c>
      <c r="AB498" s="1" t="s">
        <v>102</v>
      </c>
      <c r="AC498" s="1">
        <v>0.0</v>
      </c>
      <c r="AD498" s="1">
        <v>0.0</v>
      </c>
      <c r="AE498" s="1">
        <v>0.0</v>
      </c>
      <c r="AF498" s="1">
        <v>1.0</v>
      </c>
      <c r="AG498" s="1">
        <v>0.0</v>
      </c>
      <c r="AH498" s="1">
        <v>0.0</v>
      </c>
      <c r="AI498" s="1">
        <v>0.0</v>
      </c>
      <c r="AJ498" s="1">
        <v>0.0</v>
      </c>
      <c r="AK498" s="1">
        <v>0.0</v>
      </c>
      <c r="AL498" s="1">
        <v>0.0</v>
      </c>
      <c r="AM498" s="1" t="s">
        <v>91</v>
      </c>
      <c r="AP498" s="1">
        <v>21.0</v>
      </c>
      <c r="AS498" s="1">
        <v>8.0</v>
      </c>
      <c r="AT498" s="1" t="s">
        <v>2335</v>
      </c>
      <c r="AU498" s="1" t="s">
        <v>93</v>
      </c>
      <c r="AW498" s="1">
        <v>10.0</v>
      </c>
      <c r="AX498" s="1" t="s">
        <v>2336</v>
      </c>
      <c r="AY498" s="1" t="s">
        <v>2337</v>
      </c>
      <c r="AZ498" s="1" t="s">
        <v>2338</v>
      </c>
      <c r="BA498" s="1">
        <v>1.0</v>
      </c>
      <c r="BB498" s="1">
        <v>56.0</v>
      </c>
      <c r="BC498">
        <f t="shared" si="1"/>
        <v>21</v>
      </c>
      <c r="BD498">
        <v>21.0</v>
      </c>
      <c r="BE498" t="str">
        <f t="shared" si="2"/>
        <v/>
      </c>
    </row>
    <row r="499">
      <c r="A499" s="1">
        <v>497.0</v>
      </c>
      <c r="B499" s="1">
        <v>0.0</v>
      </c>
      <c r="C499" s="1">
        <v>0.0</v>
      </c>
      <c r="D499" s="1">
        <v>0.0</v>
      </c>
      <c r="E499" s="1">
        <v>0.0</v>
      </c>
      <c r="F499" s="1">
        <v>1.0</v>
      </c>
      <c r="G499" s="1">
        <v>0.0</v>
      </c>
      <c r="H499" s="3">
        <v>31540.0</v>
      </c>
      <c r="I499" s="1">
        <v>5.0</v>
      </c>
      <c r="J499" s="1">
        <v>20.0</v>
      </c>
      <c r="K499" s="1">
        <v>12.0</v>
      </c>
      <c r="L499" s="1">
        <v>20.0</v>
      </c>
      <c r="M499" s="1" t="s">
        <v>107</v>
      </c>
      <c r="N499" s="1">
        <v>0.0</v>
      </c>
      <c r="P499" s="1" t="s">
        <v>2339</v>
      </c>
      <c r="Q499" s="1" t="s">
        <v>74</v>
      </c>
      <c r="S499" s="1">
        <v>1.0</v>
      </c>
      <c r="T499" s="1" t="s">
        <v>236</v>
      </c>
      <c r="W499" s="1" t="s">
        <v>2340</v>
      </c>
      <c r="X499" s="1" t="s">
        <v>377</v>
      </c>
      <c r="Z499" s="1">
        <v>6.0</v>
      </c>
      <c r="AA499" s="1" t="s">
        <v>1001</v>
      </c>
      <c r="AB499" s="1" t="s">
        <v>102</v>
      </c>
      <c r="AC499" s="1">
        <v>1.0</v>
      </c>
      <c r="AD499" s="1">
        <v>0.0</v>
      </c>
      <c r="AE499" s="1">
        <v>0.0</v>
      </c>
      <c r="AF499" s="1">
        <v>1.0</v>
      </c>
      <c r="AG499" s="1">
        <v>0.0</v>
      </c>
      <c r="AH499" s="1">
        <v>0.0</v>
      </c>
      <c r="AI499" s="1">
        <v>0.0</v>
      </c>
      <c r="AJ499" s="1">
        <v>0.0</v>
      </c>
      <c r="AK499" s="1">
        <v>0.0</v>
      </c>
      <c r="AL499" s="1">
        <v>0.0</v>
      </c>
      <c r="AM499" s="1" t="s">
        <v>80</v>
      </c>
      <c r="AP499" s="1">
        <v>10.0</v>
      </c>
      <c r="AQ499" s="1">
        <v>2.0</v>
      </c>
      <c r="AS499" s="1">
        <v>10.0</v>
      </c>
      <c r="AT499" s="1" t="s">
        <v>2341</v>
      </c>
      <c r="AU499" s="1" t="s">
        <v>93</v>
      </c>
      <c r="AW499" s="1">
        <v>10.0</v>
      </c>
      <c r="AX499" s="1" t="s">
        <v>2342</v>
      </c>
      <c r="AY499" s="1" t="s">
        <v>2343</v>
      </c>
      <c r="AZ499" s="1" t="s">
        <v>2344</v>
      </c>
      <c r="BB499" s="1">
        <v>32.0</v>
      </c>
      <c r="BC499">
        <f t="shared" si="1"/>
        <v>10</v>
      </c>
      <c r="BD499">
        <v>10.0</v>
      </c>
      <c r="BE499">
        <f t="shared" si="2"/>
        <v>2</v>
      </c>
      <c r="BF499">
        <v>2.0</v>
      </c>
    </row>
    <row r="500">
      <c r="A500" s="1">
        <v>498.0</v>
      </c>
      <c r="B500" s="1">
        <v>1.0</v>
      </c>
      <c r="C500" s="1">
        <v>0.0</v>
      </c>
      <c r="D500" s="1">
        <v>0.0</v>
      </c>
      <c r="E500" s="1">
        <v>0.0</v>
      </c>
      <c r="F500" s="1">
        <v>0.0</v>
      </c>
      <c r="G500" s="1">
        <v>0.0</v>
      </c>
      <c r="H500" s="3">
        <v>30081.0</v>
      </c>
      <c r="I500" s="1">
        <v>9.0</v>
      </c>
      <c r="J500" s="1">
        <v>15.0</v>
      </c>
      <c r="K500" s="1">
        <v>8.0</v>
      </c>
      <c r="L500" s="1">
        <v>20.0</v>
      </c>
      <c r="M500" s="1" t="s">
        <v>248</v>
      </c>
      <c r="N500" s="1">
        <v>1.0</v>
      </c>
      <c r="S500" s="1">
        <v>1.0</v>
      </c>
      <c r="T500" s="1" t="s">
        <v>9</v>
      </c>
      <c r="V500" s="1" t="s">
        <v>99</v>
      </c>
      <c r="Y500" s="1" t="s">
        <v>315</v>
      </c>
      <c r="Z500" s="1">
        <v>7.0</v>
      </c>
      <c r="AA500" s="1" t="s">
        <v>2345</v>
      </c>
      <c r="AB500" s="1" t="s">
        <v>102</v>
      </c>
      <c r="AC500" s="1">
        <v>0.0</v>
      </c>
      <c r="AD500" s="1">
        <v>0.0</v>
      </c>
      <c r="AE500" s="1">
        <v>0.0</v>
      </c>
      <c r="AF500" s="1">
        <v>1.0</v>
      </c>
      <c r="AG500" s="1">
        <v>0.0</v>
      </c>
      <c r="AH500" s="1">
        <v>0.0</v>
      </c>
      <c r="AI500" s="1">
        <v>0.0</v>
      </c>
      <c r="AJ500" s="1">
        <v>0.0</v>
      </c>
      <c r="AK500" s="1">
        <v>0.0</v>
      </c>
      <c r="AL500" s="1">
        <v>0.0</v>
      </c>
      <c r="AM500" s="1" t="s">
        <v>103</v>
      </c>
      <c r="AO500" s="1">
        <v>6.0</v>
      </c>
      <c r="AQ500" s="1">
        <v>6.0</v>
      </c>
      <c r="AS500" s="1">
        <v>20.0</v>
      </c>
      <c r="AT500" s="1" t="s">
        <v>2346</v>
      </c>
      <c r="AU500" s="1" t="s">
        <v>82</v>
      </c>
      <c r="AW500" s="1">
        <v>10.0</v>
      </c>
      <c r="AX500" s="1" t="s">
        <v>2347</v>
      </c>
      <c r="AY500" s="1" t="s">
        <v>427</v>
      </c>
      <c r="AZ500" s="1" t="s">
        <v>2348</v>
      </c>
      <c r="BA500" s="1">
        <v>0.0</v>
      </c>
      <c r="BB500" s="1">
        <v>36.0</v>
      </c>
      <c r="BC500">
        <f t="shared" si="1"/>
        <v>6</v>
      </c>
      <c r="BD500">
        <v>6.0</v>
      </c>
      <c r="BE500">
        <f t="shared" si="2"/>
        <v>6</v>
      </c>
      <c r="BF500">
        <v>6.0</v>
      </c>
    </row>
    <row r="501">
      <c r="A501" s="1">
        <v>499.0</v>
      </c>
      <c r="B501" s="1">
        <v>0.0</v>
      </c>
      <c r="C501" s="1">
        <v>0.0</v>
      </c>
      <c r="D501" s="1">
        <v>0.0</v>
      </c>
      <c r="E501" s="1">
        <v>0.0</v>
      </c>
      <c r="F501" s="1">
        <v>1.0</v>
      </c>
      <c r="G501" s="1">
        <v>0.0</v>
      </c>
      <c r="H501" s="3">
        <v>32850.0</v>
      </c>
      <c r="I501" s="1">
        <v>7.0</v>
      </c>
      <c r="J501" s="1">
        <v>50.0</v>
      </c>
      <c r="K501" s="1">
        <v>10.0</v>
      </c>
      <c r="L501" s="1">
        <v>5.0</v>
      </c>
      <c r="M501" s="1" t="s">
        <v>72</v>
      </c>
      <c r="N501" s="1">
        <v>1.0</v>
      </c>
      <c r="S501" s="1">
        <v>1.0</v>
      </c>
      <c r="T501" s="1" t="s">
        <v>180</v>
      </c>
      <c r="V501" s="1" t="s">
        <v>76</v>
      </c>
      <c r="X501" s="1" t="s">
        <v>110</v>
      </c>
      <c r="Z501" s="1">
        <v>5.0</v>
      </c>
      <c r="AA501" s="1" t="s">
        <v>2349</v>
      </c>
      <c r="AB501" s="1" t="s">
        <v>79</v>
      </c>
      <c r="AC501" s="1">
        <v>0.0</v>
      </c>
      <c r="AD501" s="1">
        <v>0.0</v>
      </c>
      <c r="AE501" s="1">
        <v>0.0</v>
      </c>
      <c r="AF501" s="1">
        <v>0.0</v>
      </c>
      <c r="AG501" s="1">
        <v>0.0</v>
      </c>
      <c r="AH501" s="1">
        <v>1.0</v>
      </c>
      <c r="AI501" s="1">
        <v>0.0</v>
      </c>
      <c r="AJ501" s="1">
        <v>0.0</v>
      </c>
      <c r="AK501" s="1">
        <v>0.0</v>
      </c>
      <c r="AL501" s="1">
        <v>0.0</v>
      </c>
      <c r="AM501" s="1" t="s">
        <v>91</v>
      </c>
      <c r="AO501" s="1">
        <v>6.0</v>
      </c>
      <c r="AQ501" s="1">
        <v>6.0</v>
      </c>
      <c r="AS501" s="1">
        <v>7.0</v>
      </c>
      <c r="AT501" s="1" t="s">
        <v>2350</v>
      </c>
      <c r="AU501" s="1" t="s">
        <v>213</v>
      </c>
      <c r="AW501" s="1">
        <v>10.0</v>
      </c>
      <c r="AX501" s="1" t="s">
        <v>2351</v>
      </c>
      <c r="AY501" s="1" t="s">
        <v>2352</v>
      </c>
      <c r="AZ501" s="1" t="s">
        <v>134</v>
      </c>
      <c r="BA501" s="1">
        <v>1.0</v>
      </c>
      <c r="BB501" s="1">
        <v>28.0</v>
      </c>
      <c r="BC501">
        <f t="shared" si="1"/>
        <v>6</v>
      </c>
      <c r="BD501">
        <v>6.0</v>
      </c>
      <c r="BE501">
        <f t="shared" si="2"/>
        <v>6</v>
      </c>
      <c r="BF501">
        <v>6.0</v>
      </c>
    </row>
    <row r="502">
      <c r="A502" s="1">
        <v>500.0</v>
      </c>
      <c r="B502" s="1">
        <v>1.0</v>
      </c>
      <c r="C502" s="1">
        <v>1.0</v>
      </c>
      <c r="D502" s="1">
        <v>0.0</v>
      </c>
      <c r="E502" s="1">
        <v>0.0</v>
      </c>
      <c r="F502" s="1">
        <v>1.0</v>
      </c>
      <c r="G502" s="1">
        <v>0.0</v>
      </c>
      <c r="H502" s="3">
        <v>32964.0</v>
      </c>
      <c r="I502" s="1">
        <v>6.0</v>
      </c>
      <c r="J502" s="1">
        <v>15.0</v>
      </c>
      <c r="K502" s="1">
        <v>8.0</v>
      </c>
      <c r="L502" s="1">
        <v>1.0</v>
      </c>
      <c r="M502" s="1" t="s">
        <v>144</v>
      </c>
      <c r="N502" s="1">
        <v>0.0</v>
      </c>
      <c r="O502" s="1" t="s">
        <v>145</v>
      </c>
      <c r="Q502" s="1" t="s">
        <v>117</v>
      </c>
      <c r="S502" s="1">
        <v>1.0</v>
      </c>
      <c r="T502" s="1" t="s">
        <v>180</v>
      </c>
      <c r="V502" s="1" t="s">
        <v>99</v>
      </c>
      <c r="X502" s="1" t="s">
        <v>181</v>
      </c>
      <c r="Z502" s="1">
        <v>0.0</v>
      </c>
      <c r="AA502" s="1" t="s">
        <v>222</v>
      </c>
      <c r="AB502" s="1" t="s">
        <v>79</v>
      </c>
      <c r="AC502" s="1">
        <v>0.0</v>
      </c>
      <c r="AD502" s="1">
        <v>0.0</v>
      </c>
      <c r="AE502" s="1">
        <v>0.0</v>
      </c>
      <c r="AF502" s="1">
        <v>1.0</v>
      </c>
      <c r="AG502" s="1">
        <v>0.0</v>
      </c>
      <c r="AH502" s="1">
        <v>0.0</v>
      </c>
      <c r="AI502" s="1">
        <v>0.0</v>
      </c>
      <c r="AJ502" s="1">
        <v>0.0</v>
      </c>
      <c r="AK502" s="1">
        <v>0.0</v>
      </c>
      <c r="AL502" s="1">
        <v>1.0</v>
      </c>
      <c r="AM502" s="1" t="s">
        <v>91</v>
      </c>
      <c r="AO502" s="1">
        <v>4.0</v>
      </c>
      <c r="AQ502" s="1">
        <v>6.0</v>
      </c>
      <c r="AS502" s="1">
        <v>60.0</v>
      </c>
      <c r="AT502" s="1" t="s">
        <v>2353</v>
      </c>
      <c r="AU502" s="1" t="s">
        <v>93</v>
      </c>
      <c r="AW502" s="1">
        <v>10.0</v>
      </c>
      <c r="AX502" s="1" t="s">
        <v>2354</v>
      </c>
      <c r="BA502" s="1">
        <v>1.0</v>
      </c>
      <c r="BB502" s="1">
        <v>28.0</v>
      </c>
      <c r="BC502">
        <f t="shared" si="1"/>
        <v>4</v>
      </c>
      <c r="BD502">
        <v>4.0</v>
      </c>
      <c r="BE502">
        <f t="shared" si="2"/>
        <v>6</v>
      </c>
      <c r="BF502">
        <v>6.0</v>
      </c>
    </row>
    <row r="503">
      <c r="A503" s="1">
        <v>501.0</v>
      </c>
      <c r="B503" s="1">
        <v>0.0</v>
      </c>
      <c r="C503" s="1">
        <v>1.0</v>
      </c>
      <c r="D503" s="1">
        <v>0.0</v>
      </c>
      <c r="E503" s="1">
        <v>0.0</v>
      </c>
      <c r="F503" s="1">
        <v>1.0</v>
      </c>
      <c r="G503" s="1">
        <v>0.0</v>
      </c>
      <c r="H503" s="3">
        <v>25965.0</v>
      </c>
      <c r="I503" s="1">
        <v>8.0</v>
      </c>
      <c r="J503" s="1">
        <v>30.0</v>
      </c>
      <c r="K503" s="1">
        <v>9.0</v>
      </c>
      <c r="L503" s="1">
        <v>4.0</v>
      </c>
      <c r="M503" s="1" t="s">
        <v>107</v>
      </c>
      <c r="N503" s="1">
        <v>1.0</v>
      </c>
      <c r="S503" s="1">
        <v>1.0</v>
      </c>
      <c r="T503" s="1" t="s">
        <v>433</v>
      </c>
      <c r="V503" s="1" t="s">
        <v>76</v>
      </c>
      <c r="X503" s="1" t="s">
        <v>295</v>
      </c>
      <c r="Z503" s="1">
        <v>23.0</v>
      </c>
      <c r="AA503" s="1" t="s">
        <v>2355</v>
      </c>
      <c r="AB503" s="1" t="s">
        <v>186</v>
      </c>
      <c r="AC503" s="1">
        <v>0.0</v>
      </c>
      <c r="AD503" s="1">
        <v>0.0</v>
      </c>
      <c r="AE503" s="1">
        <v>0.0</v>
      </c>
      <c r="AF503" s="1">
        <v>0.0</v>
      </c>
      <c r="AG503" s="1">
        <v>0.0</v>
      </c>
      <c r="AH503" s="1">
        <v>1.0</v>
      </c>
      <c r="AI503" s="1">
        <v>0.0</v>
      </c>
      <c r="AJ503" s="1">
        <v>0.0</v>
      </c>
      <c r="AK503" s="1">
        <v>0.0</v>
      </c>
      <c r="AL503" s="1">
        <v>0.0</v>
      </c>
      <c r="AM503" s="1" t="s">
        <v>80</v>
      </c>
      <c r="AP503" s="1">
        <v>23.0</v>
      </c>
      <c r="AQ503" s="1">
        <v>2.0</v>
      </c>
      <c r="AS503" s="1">
        <v>15.0</v>
      </c>
      <c r="AT503" s="1" t="s">
        <v>2356</v>
      </c>
      <c r="AU503" s="1" t="s">
        <v>82</v>
      </c>
      <c r="AW503" s="1">
        <v>8.0</v>
      </c>
      <c r="AX503" s="1" t="s">
        <v>2357</v>
      </c>
      <c r="AY503" s="1" t="s">
        <v>2358</v>
      </c>
      <c r="AZ503" s="1" t="s">
        <v>2359</v>
      </c>
      <c r="BA503" s="1">
        <v>0.0</v>
      </c>
      <c r="BB503" s="1">
        <v>47.0</v>
      </c>
      <c r="BC503">
        <f t="shared" si="1"/>
        <v>23</v>
      </c>
      <c r="BD503">
        <v>23.0</v>
      </c>
      <c r="BE503">
        <f t="shared" si="2"/>
        <v>2</v>
      </c>
      <c r="BF503">
        <v>2.0</v>
      </c>
    </row>
    <row r="504">
      <c r="A504" s="1">
        <v>502.0</v>
      </c>
      <c r="B504" s="1">
        <v>0.0</v>
      </c>
      <c r="C504" s="1">
        <v>1.0</v>
      </c>
      <c r="D504" s="1">
        <v>0.0</v>
      </c>
      <c r="E504" s="1">
        <v>0.0</v>
      </c>
      <c r="F504" s="1">
        <v>0.0</v>
      </c>
      <c r="G504" s="1">
        <v>0.0</v>
      </c>
      <c r="H504" s="3">
        <v>30672.0</v>
      </c>
      <c r="I504" s="1">
        <v>7.0</v>
      </c>
      <c r="J504" s="1">
        <v>20.0</v>
      </c>
      <c r="K504" s="1">
        <v>10.0</v>
      </c>
      <c r="L504" s="1">
        <v>24.0</v>
      </c>
      <c r="M504" s="1" t="s">
        <v>121</v>
      </c>
      <c r="N504" s="1">
        <v>1.0</v>
      </c>
      <c r="S504" s="1">
        <v>1.0</v>
      </c>
      <c r="T504" s="1" t="s">
        <v>236</v>
      </c>
      <c r="V504" s="1" t="s">
        <v>99</v>
      </c>
      <c r="X504" s="1" t="s">
        <v>377</v>
      </c>
      <c r="Z504" s="1">
        <v>10.0</v>
      </c>
      <c r="AA504" s="1" t="s">
        <v>2360</v>
      </c>
      <c r="AB504" s="1" t="s">
        <v>102</v>
      </c>
      <c r="AC504" s="1">
        <v>0.0</v>
      </c>
      <c r="AD504" s="1">
        <v>0.0</v>
      </c>
      <c r="AE504" s="1">
        <v>0.0</v>
      </c>
      <c r="AF504" s="1">
        <v>1.0</v>
      </c>
      <c r="AG504" s="1">
        <v>0.0</v>
      </c>
      <c r="AH504" s="1">
        <v>0.0</v>
      </c>
      <c r="AI504" s="1">
        <v>0.0</v>
      </c>
      <c r="AJ504" s="1">
        <v>0.0</v>
      </c>
      <c r="AK504" s="1">
        <v>0.0</v>
      </c>
      <c r="AL504" s="1">
        <v>0.0</v>
      </c>
      <c r="AM504" s="1" t="s">
        <v>91</v>
      </c>
      <c r="AO504" s="1">
        <v>5.0</v>
      </c>
      <c r="AQ504" s="1">
        <v>1.0</v>
      </c>
      <c r="AS504" s="1">
        <v>6.0</v>
      </c>
      <c r="AT504" s="1" t="s">
        <v>2361</v>
      </c>
      <c r="AU504" s="1" t="s">
        <v>93</v>
      </c>
      <c r="AW504" s="1">
        <v>10.0</v>
      </c>
      <c r="AX504" s="1" t="s">
        <v>2362</v>
      </c>
      <c r="AY504" s="1" t="s">
        <v>2363</v>
      </c>
      <c r="AZ504" s="1" t="s">
        <v>167</v>
      </c>
      <c r="BA504" s="1">
        <v>1.0</v>
      </c>
      <c r="BB504" s="1">
        <v>34.0</v>
      </c>
      <c r="BC504">
        <f t="shared" si="1"/>
        <v>5</v>
      </c>
      <c r="BD504">
        <v>5.0</v>
      </c>
      <c r="BE504">
        <f t="shared" si="2"/>
        <v>1</v>
      </c>
      <c r="BF504">
        <v>1.0</v>
      </c>
    </row>
    <row r="505">
      <c r="A505" s="1">
        <v>503.0</v>
      </c>
      <c r="B505" s="1">
        <v>0.0</v>
      </c>
      <c r="C505" s="1">
        <v>0.0</v>
      </c>
      <c r="D505" s="1">
        <v>0.0</v>
      </c>
      <c r="E505" s="1">
        <v>0.0</v>
      </c>
      <c r="F505" s="1">
        <v>1.0</v>
      </c>
      <c r="G505" s="1">
        <v>0.0</v>
      </c>
      <c r="H505" s="3">
        <v>28203.0</v>
      </c>
      <c r="I505" s="1">
        <v>6.0</v>
      </c>
      <c r="J505" s="1">
        <v>30.0</v>
      </c>
      <c r="K505" s="1">
        <v>7.0</v>
      </c>
      <c r="L505" s="1">
        <v>6.0</v>
      </c>
      <c r="M505" s="1" t="s">
        <v>85</v>
      </c>
      <c r="N505" s="1">
        <v>0.0</v>
      </c>
      <c r="O505" s="1" t="s">
        <v>162</v>
      </c>
      <c r="Q505" s="1" t="s">
        <v>122</v>
      </c>
      <c r="S505" s="1">
        <v>1.0</v>
      </c>
      <c r="T505" s="1" t="s">
        <v>98</v>
      </c>
      <c r="V505" s="1" t="s">
        <v>76</v>
      </c>
      <c r="Y505" s="1" t="s">
        <v>2364</v>
      </c>
      <c r="Z505" s="1">
        <v>20.0</v>
      </c>
      <c r="AA505" s="1" t="s">
        <v>2365</v>
      </c>
      <c r="AB505" s="1" t="s">
        <v>384</v>
      </c>
      <c r="AC505" s="1">
        <v>0.0</v>
      </c>
      <c r="AD505" s="1">
        <v>0.0</v>
      </c>
      <c r="AE505" s="1">
        <v>0.0</v>
      </c>
      <c r="AF505" s="1">
        <v>1.0</v>
      </c>
      <c r="AG505" s="1">
        <v>0.0</v>
      </c>
      <c r="AH505" s="1">
        <v>0.0</v>
      </c>
      <c r="AI505" s="1">
        <v>0.0</v>
      </c>
      <c r="AJ505" s="1">
        <v>0.0</v>
      </c>
      <c r="AK505" s="1">
        <v>0.0</v>
      </c>
      <c r="AL505" s="1">
        <v>0.0</v>
      </c>
      <c r="AM505" s="1" t="s">
        <v>187</v>
      </c>
      <c r="AO505" s="1">
        <v>6.0</v>
      </c>
      <c r="AQ505" s="1">
        <v>5.0</v>
      </c>
      <c r="AS505" s="1">
        <v>100.0</v>
      </c>
      <c r="AT505" s="1" t="s">
        <v>2366</v>
      </c>
      <c r="AU505" s="1" t="s">
        <v>93</v>
      </c>
      <c r="AW505" s="1">
        <v>9.0</v>
      </c>
      <c r="AX505" s="1" t="s">
        <v>2367</v>
      </c>
      <c r="AY505" s="1" t="s">
        <v>508</v>
      </c>
      <c r="AZ505" s="1" t="s">
        <v>167</v>
      </c>
      <c r="BA505" s="1">
        <v>0.0</v>
      </c>
      <c r="BB505" s="1">
        <v>41.0</v>
      </c>
      <c r="BC505">
        <f t="shared" si="1"/>
        <v>6</v>
      </c>
      <c r="BD505">
        <v>6.0</v>
      </c>
      <c r="BE505">
        <f t="shared" si="2"/>
        <v>5</v>
      </c>
      <c r="BF505">
        <v>5.0</v>
      </c>
    </row>
    <row r="506">
      <c r="A506" s="1">
        <v>504.0</v>
      </c>
      <c r="B506" s="1">
        <v>1.0</v>
      </c>
      <c r="C506" s="1">
        <v>0.0</v>
      </c>
      <c r="D506" s="1">
        <v>0.0</v>
      </c>
      <c r="E506" s="1">
        <v>0.0</v>
      </c>
      <c r="F506" s="1">
        <v>1.0</v>
      </c>
      <c r="G506" s="1">
        <v>0.0</v>
      </c>
      <c r="H506" s="3">
        <v>31758.0</v>
      </c>
      <c r="I506" s="1">
        <v>6.0</v>
      </c>
      <c r="J506" s="1">
        <v>60.0</v>
      </c>
      <c r="K506" s="1">
        <v>10.0</v>
      </c>
      <c r="L506" s="1">
        <v>6.0</v>
      </c>
      <c r="M506" s="1" t="s">
        <v>212</v>
      </c>
      <c r="N506" s="1">
        <v>1.0</v>
      </c>
      <c r="S506" s="1">
        <v>1.0</v>
      </c>
      <c r="T506" s="1" t="s">
        <v>236</v>
      </c>
      <c r="V506" s="1" t="s">
        <v>99</v>
      </c>
      <c r="X506" s="1" t="s">
        <v>110</v>
      </c>
      <c r="Z506" s="1">
        <v>9.0</v>
      </c>
      <c r="AA506" s="1" t="s">
        <v>2368</v>
      </c>
      <c r="AB506" s="1" t="s">
        <v>79</v>
      </c>
      <c r="AC506" s="1">
        <v>0.0</v>
      </c>
      <c r="AD506" s="1">
        <v>0.0</v>
      </c>
      <c r="AE506" s="1">
        <v>0.0</v>
      </c>
      <c r="AF506" s="1">
        <v>0.0</v>
      </c>
      <c r="AG506" s="1">
        <v>0.0</v>
      </c>
      <c r="AH506" s="1">
        <v>1.0</v>
      </c>
      <c r="AI506" s="1">
        <v>0.0</v>
      </c>
      <c r="AJ506" s="1">
        <v>0.0</v>
      </c>
      <c r="AK506" s="1">
        <v>0.0</v>
      </c>
      <c r="AL506" s="1">
        <v>0.0</v>
      </c>
      <c r="AM506" s="1" t="s">
        <v>91</v>
      </c>
      <c r="AO506" s="1">
        <v>5.0</v>
      </c>
      <c r="AQ506" s="1">
        <v>5.0</v>
      </c>
      <c r="AS506" s="1">
        <v>5.0</v>
      </c>
      <c r="AT506" s="1" t="s">
        <v>2369</v>
      </c>
      <c r="AU506" s="1" t="s">
        <v>93</v>
      </c>
      <c r="AW506" s="1">
        <v>10.0</v>
      </c>
      <c r="AX506" s="1" t="s">
        <v>2370</v>
      </c>
      <c r="AY506" s="1" t="s">
        <v>2371</v>
      </c>
      <c r="AZ506" s="1" t="s">
        <v>2372</v>
      </c>
      <c r="BA506" s="1">
        <v>1.0</v>
      </c>
      <c r="BB506" s="1">
        <v>31.0</v>
      </c>
      <c r="BC506">
        <f t="shared" si="1"/>
        <v>5</v>
      </c>
      <c r="BD506">
        <v>5.0</v>
      </c>
      <c r="BE506">
        <f t="shared" si="2"/>
        <v>5</v>
      </c>
      <c r="BF506">
        <v>5.0</v>
      </c>
    </row>
    <row r="507">
      <c r="A507" s="1">
        <v>505.0</v>
      </c>
      <c r="B507" s="1">
        <v>1.0</v>
      </c>
      <c r="C507" s="1">
        <v>0.0</v>
      </c>
      <c r="D507" s="1">
        <v>0.0</v>
      </c>
      <c r="E507" s="1">
        <v>0.0</v>
      </c>
      <c r="F507" s="1">
        <v>0.0</v>
      </c>
      <c r="G507" s="1">
        <v>0.0</v>
      </c>
      <c r="H507" s="3">
        <v>32136.0</v>
      </c>
      <c r="I507" s="1">
        <v>6.0</v>
      </c>
      <c r="J507" s="1">
        <v>2.0</v>
      </c>
      <c r="K507" s="1">
        <v>10.0</v>
      </c>
      <c r="L507" s="1">
        <v>10.0</v>
      </c>
      <c r="M507" s="1" t="s">
        <v>121</v>
      </c>
      <c r="N507" s="1">
        <v>1.0</v>
      </c>
      <c r="S507" s="1">
        <v>1.0</v>
      </c>
      <c r="T507" s="1" t="s">
        <v>169</v>
      </c>
      <c r="V507" s="1" t="s">
        <v>99</v>
      </c>
      <c r="X507" s="1" t="s">
        <v>110</v>
      </c>
      <c r="Z507" s="1">
        <v>1.0</v>
      </c>
      <c r="AA507" s="1" t="s">
        <v>475</v>
      </c>
      <c r="AB507" s="1" t="s">
        <v>102</v>
      </c>
      <c r="AC507" s="1">
        <v>0.0</v>
      </c>
      <c r="AD507" s="1">
        <v>0.0</v>
      </c>
      <c r="AE507" s="1">
        <v>0.0</v>
      </c>
      <c r="AF507" s="1">
        <v>0.0</v>
      </c>
      <c r="AG507" s="1">
        <v>0.0</v>
      </c>
      <c r="AH507" s="1">
        <v>1.0</v>
      </c>
      <c r="AI507" s="1">
        <v>0.0</v>
      </c>
      <c r="AJ507" s="1">
        <v>0.0</v>
      </c>
      <c r="AK507" s="1">
        <v>0.0</v>
      </c>
      <c r="AL507" s="1">
        <v>0.0</v>
      </c>
      <c r="AM507" s="1" t="s">
        <v>80</v>
      </c>
      <c r="AP507" s="1">
        <v>10.0</v>
      </c>
      <c r="AQ507" s="1">
        <v>3.0</v>
      </c>
      <c r="AS507" s="1">
        <v>6.0</v>
      </c>
      <c r="AT507" s="1" t="s">
        <v>2373</v>
      </c>
      <c r="AU507" s="1" t="s">
        <v>93</v>
      </c>
      <c r="AW507" s="1">
        <v>8.0</v>
      </c>
      <c r="AX507" s="1" t="s">
        <v>2374</v>
      </c>
      <c r="AY507" s="1" t="s">
        <v>2375</v>
      </c>
      <c r="BA507" s="1">
        <v>0.0</v>
      </c>
      <c r="BB507" s="1">
        <v>30.0</v>
      </c>
      <c r="BC507">
        <f t="shared" si="1"/>
        <v>10</v>
      </c>
      <c r="BD507">
        <v>10.0</v>
      </c>
      <c r="BE507">
        <f t="shared" si="2"/>
        <v>3</v>
      </c>
      <c r="BF507">
        <v>3.0</v>
      </c>
    </row>
    <row r="508">
      <c r="A508" s="1">
        <v>506.0</v>
      </c>
      <c r="B508" s="1">
        <v>1.0</v>
      </c>
      <c r="C508" s="1">
        <v>0.0</v>
      </c>
      <c r="D508" s="1">
        <v>0.0</v>
      </c>
      <c r="E508" s="1">
        <v>0.0</v>
      </c>
      <c r="F508" s="1">
        <v>0.0</v>
      </c>
      <c r="G508" s="1">
        <v>0.0</v>
      </c>
      <c r="H508" s="3">
        <v>32478.0</v>
      </c>
      <c r="I508" s="1">
        <v>8.0</v>
      </c>
      <c r="J508" s="1">
        <v>0.0</v>
      </c>
      <c r="K508" s="1">
        <v>8.0</v>
      </c>
      <c r="L508" s="1">
        <v>4.0</v>
      </c>
      <c r="M508" s="1" t="s">
        <v>85</v>
      </c>
      <c r="N508" s="1">
        <v>1.0</v>
      </c>
      <c r="O508" s="1" t="s">
        <v>73</v>
      </c>
      <c r="Q508" s="1" t="s">
        <v>122</v>
      </c>
      <c r="S508" s="1">
        <v>0.0</v>
      </c>
      <c r="AB508" s="1" t="s">
        <v>384</v>
      </c>
      <c r="AC508" s="1">
        <v>1.0</v>
      </c>
      <c r="AD508" s="1">
        <v>0.0</v>
      </c>
      <c r="AE508" s="1">
        <v>1.0</v>
      </c>
      <c r="AF508" s="1">
        <v>0.0</v>
      </c>
      <c r="AG508" s="1">
        <v>0.0</v>
      </c>
      <c r="AH508" s="1">
        <v>0.0</v>
      </c>
      <c r="AI508" s="1">
        <v>0.0</v>
      </c>
      <c r="AJ508" s="1">
        <v>0.0</v>
      </c>
      <c r="AK508" s="1">
        <v>0.0</v>
      </c>
      <c r="AL508" s="1">
        <v>0.0</v>
      </c>
      <c r="AM508" s="1" t="s">
        <v>103</v>
      </c>
      <c r="AP508" s="1">
        <v>35.0</v>
      </c>
      <c r="AR508" s="1">
        <v>56.0</v>
      </c>
      <c r="AS508" s="1">
        <v>112.0</v>
      </c>
      <c r="AT508" s="1" t="s">
        <v>2376</v>
      </c>
      <c r="AU508" s="1" t="s">
        <v>93</v>
      </c>
      <c r="AW508" s="1">
        <v>10.0</v>
      </c>
      <c r="AX508" s="1" t="s">
        <v>2377</v>
      </c>
      <c r="AY508" s="1" t="s">
        <v>2378</v>
      </c>
      <c r="AZ508" s="1" t="s">
        <v>2379</v>
      </c>
      <c r="BB508" s="1">
        <v>29.0</v>
      </c>
      <c r="BC508">
        <f t="shared" si="1"/>
        <v>35</v>
      </c>
      <c r="BD508">
        <v>35.0</v>
      </c>
      <c r="BE508">
        <f t="shared" si="2"/>
        <v>56</v>
      </c>
      <c r="BF508">
        <v>56.0</v>
      </c>
    </row>
    <row r="509">
      <c r="A509" s="1">
        <v>507.0</v>
      </c>
      <c r="B509" s="1">
        <v>1.0</v>
      </c>
      <c r="C509" s="1">
        <v>0.0</v>
      </c>
      <c r="D509" s="1">
        <v>0.0</v>
      </c>
      <c r="E509" s="1">
        <v>0.0</v>
      </c>
      <c r="F509" s="1">
        <v>0.0</v>
      </c>
      <c r="G509" s="1">
        <v>0.0</v>
      </c>
      <c r="H509" s="3">
        <v>29313.0</v>
      </c>
      <c r="I509" s="1">
        <v>7.0</v>
      </c>
      <c r="J509" s="1">
        <v>0.0</v>
      </c>
      <c r="K509" s="1">
        <v>5.0</v>
      </c>
      <c r="L509" s="1">
        <v>8.0</v>
      </c>
      <c r="M509" s="1" t="s">
        <v>161</v>
      </c>
      <c r="N509" s="1">
        <v>0.0</v>
      </c>
      <c r="O509" s="1" t="s">
        <v>162</v>
      </c>
      <c r="R509" s="1" t="s">
        <v>2380</v>
      </c>
      <c r="S509" s="1">
        <v>0.0</v>
      </c>
      <c r="AB509" s="1" t="s">
        <v>102</v>
      </c>
      <c r="AC509" s="1">
        <v>0.0</v>
      </c>
      <c r="AD509" s="1">
        <v>0.0</v>
      </c>
      <c r="AE509" s="1">
        <v>0.0</v>
      </c>
      <c r="AF509" s="1">
        <v>0.0</v>
      </c>
      <c r="AG509" s="1">
        <v>1.0</v>
      </c>
      <c r="AH509" s="1">
        <v>1.0</v>
      </c>
      <c r="AI509" s="1">
        <v>0.0</v>
      </c>
      <c r="AJ509" s="1">
        <v>0.0</v>
      </c>
      <c r="AK509" s="1">
        <v>0.0</v>
      </c>
      <c r="AL509" s="1">
        <v>0.0</v>
      </c>
      <c r="AM509" s="1" t="s">
        <v>91</v>
      </c>
      <c r="AP509" s="1">
        <v>8.0</v>
      </c>
      <c r="AR509" s="1">
        <v>16.0</v>
      </c>
      <c r="AS509" s="1">
        <v>8.0</v>
      </c>
      <c r="AT509" s="1" t="s">
        <v>2381</v>
      </c>
      <c r="AU509" s="1" t="s">
        <v>93</v>
      </c>
      <c r="AW509" s="1">
        <v>9.0</v>
      </c>
      <c r="AX509" s="1" t="s">
        <v>2382</v>
      </c>
      <c r="AY509" s="1" t="s">
        <v>2383</v>
      </c>
      <c r="AZ509" s="1" t="s">
        <v>2384</v>
      </c>
      <c r="BA509" s="1">
        <v>1.0</v>
      </c>
      <c r="BB509" s="1">
        <v>38.0</v>
      </c>
      <c r="BC509">
        <f t="shared" si="1"/>
        <v>8</v>
      </c>
      <c r="BD509">
        <v>8.0</v>
      </c>
      <c r="BE509">
        <f t="shared" si="2"/>
        <v>16</v>
      </c>
      <c r="BF509">
        <v>16.0</v>
      </c>
    </row>
    <row r="510">
      <c r="A510" s="1">
        <v>508.0</v>
      </c>
      <c r="B510" s="1">
        <v>1.0</v>
      </c>
      <c r="C510" s="1">
        <v>0.0</v>
      </c>
      <c r="D510" s="1">
        <v>0.0</v>
      </c>
      <c r="E510" s="1">
        <v>0.0</v>
      </c>
      <c r="F510" s="1">
        <v>0.0</v>
      </c>
      <c r="G510" s="1">
        <v>0.0</v>
      </c>
      <c r="H510" s="3">
        <v>33993.0</v>
      </c>
      <c r="I510" s="1">
        <v>7.0</v>
      </c>
      <c r="J510" s="1">
        <v>20.0</v>
      </c>
      <c r="K510" s="1">
        <v>5.0</v>
      </c>
      <c r="L510" s="1">
        <v>36.0</v>
      </c>
      <c r="M510" s="1" t="s">
        <v>357</v>
      </c>
      <c r="N510" s="1">
        <v>0.0</v>
      </c>
      <c r="O510" s="1" t="s">
        <v>97</v>
      </c>
      <c r="Q510" s="1" t="s">
        <v>74</v>
      </c>
      <c r="S510" s="1">
        <v>1.0</v>
      </c>
      <c r="T510" s="1" t="s">
        <v>9</v>
      </c>
      <c r="V510" s="1" t="s">
        <v>129</v>
      </c>
      <c r="X510" s="1" t="s">
        <v>124</v>
      </c>
      <c r="Z510" s="1">
        <v>1.0</v>
      </c>
      <c r="AA510" s="1" t="s">
        <v>2385</v>
      </c>
      <c r="AB510" s="1" t="s">
        <v>79</v>
      </c>
      <c r="AC510" s="1">
        <v>0.0</v>
      </c>
      <c r="AD510" s="1">
        <v>1.0</v>
      </c>
      <c r="AE510" s="1">
        <v>0.0</v>
      </c>
      <c r="AF510" s="1">
        <v>0.0</v>
      </c>
      <c r="AG510" s="1">
        <v>0.0</v>
      </c>
      <c r="AH510" s="1">
        <v>0.0</v>
      </c>
      <c r="AI510" s="1">
        <v>0.0</v>
      </c>
      <c r="AJ510" s="1">
        <v>0.0</v>
      </c>
      <c r="AK510" s="1">
        <v>0.0</v>
      </c>
      <c r="AL510" s="1">
        <v>1.0</v>
      </c>
      <c r="AM510" s="1" t="s">
        <v>91</v>
      </c>
      <c r="AP510" s="1">
        <v>15.0</v>
      </c>
      <c r="AR510" s="1">
        <v>15.0</v>
      </c>
      <c r="AS510" s="1">
        <v>160.0</v>
      </c>
      <c r="AT510" s="1" t="s">
        <v>2386</v>
      </c>
      <c r="AU510" s="1" t="s">
        <v>82</v>
      </c>
      <c r="AW510" s="1">
        <v>9.0</v>
      </c>
      <c r="AX510" s="1" t="s">
        <v>887</v>
      </c>
      <c r="AY510" s="1" t="s">
        <v>887</v>
      </c>
      <c r="AZ510" s="1" t="s">
        <v>2387</v>
      </c>
      <c r="BA510" s="1">
        <v>1.0</v>
      </c>
      <c r="BB510" s="1">
        <v>25.0</v>
      </c>
      <c r="BC510">
        <f t="shared" si="1"/>
        <v>15</v>
      </c>
      <c r="BD510">
        <v>15.0</v>
      </c>
      <c r="BE510">
        <f t="shared" si="2"/>
        <v>15</v>
      </c>
      <c r="BF510">
        <v>15.0</v>
      </c>
    </row>
    <row r="511">
      <c r="A511" s="1">
        <v>509.0</v>
      </c>
      <c r="B511" s="1">
        <v>0.0</v>
      </c>
      <c r="C511" s="1">
        <v>1.0</v>
      </c>
      <c r="D511" s="1">
        <v>0.0</v>
      </c>
      <c r="E511" s="1">
        <v>0.0</v>
      </c>
      <c r="F511" s="1">
        <v>0.0</v>
      </c>
      <c r="G511" s="1">
        <v>0.0</v>
      </c>
      <c r="H511" s="3">
        <v>29614.0</v>
      </c>
      <c r="I511" s="1">
        <v>7.0</v>
      </c>
      <c r="J511" s="1">
        <v>200.0</v>
      </c>
      <c r="K511" s="1">
        <v>12.0</v>
      </c>
      <c r="L511" s="1">
        <v>10.0</v>
      </c>
      <c r="M511" s="1" t="s">
        <v>357</v>
      </c>
      <c r="N511" s="1">
        <v>1.0</v>
      </c>
      <c r="S511" s="1">
        <v>1.0</v>
      </c>
      <c r="T511" s="1" t="s">
        <v>180</v>
      </c>
      <c r="V511" s="1" t="s">
        <v>129</v>
      </c>
      <c r="X511" s="1" t="s">
        <v>295</v>
      </c>
      <c r="Z511" s="1">
        <v>5.0</v>
      </c>
      <c r="AA511" s="1" t="s">
        <v>2388</v>
      </c>
      <c r="AB511" s="1" t="s">
        <v>90</v>
      </c>
      <c r="AC511" s="1">
        <v>0.0</v>
      </c>
      <c r="AD511" s="1">
        <v>0.0</v>
      </c>
      <c r="AE511" s="1">
        <v>0.0</v>
      </c>
      <c r="AF511" s="1">
        <v>0.0</v>
      </c>
      <c r="AG511" s="1">
        <v>0.0</v>
      </c>
      <c r="AH511" s="1">
        <v>0.0</v>
      </c>
      <c r="AI511" s="1">
        <v>0.0</v>
      </c>
      <c r="AJ511" s="1">
        <v>0.0</v>
      </c>
      <c r="AK511" s="1">
        <v>1.0</v>
      </c>
      <c r="AL511" s="1">
        <v>0.0</v>
      </c>
      <c r="AU511" s="1" t="s">
        <v>93</v>
      </c>
      <c r="AW511" s="1">
        <v>10.0</v>
      </c>
      <c r="AX511" s="1" t="s">
        <v>2389</v>
      </c>
      <c r="AY511" s="1" t="s">
        <v>2390</v>
      </c>
      <c r="AZ511" s="1" t="s">
        <v>2391</v>
      </c>
      <c r="BA511" s="1">
        <v>1.0</v>
      </c>
      <c r="BB511" s="1">
        <v>37.0</v>
      </c>
      <c r="BC511" t="str">
        <f t="shared" si="1"/>
        <v/>
      </c>
      <c r="BE511" t="str">
        <f t="shared" si="2"/>
        <v/>
      </c>
    </row>
    <row r="512">
      <c r="A512" s="1">
        <v>510.0</v>
      </c>
      <c r="B512" s="1">
        <v>0.0</v>
      </c>
      <c r="C512" s="1">
        <v>1.0</v>
      </c>
      <c r="D512" s="1">
        <v>0.0</v>
      </c>
      <c r="E512" s="1">
        <v>0.0</v>
      </c>
      <c r="F512" s="1">
        <v>0.0</v>
      </c>
      <c r="G512" s="1">
        <v>0.0</v>
      </c>
      <c r="H512" s="3">
        <v>23189.0</v>
      </c>
      <c r="I512" s="1">
        <v>7.0</v>
      </c>
      <c r="J512" s="1">
        <v>45.0</v>
      </c>
      <c r="K512" s="1">
        <v>13.0</v>
      </c>
      <c r="L512" s="1">
        <v>1.0</v>
      </c>
      <c r="M512" s="1" t="s">
        <v>72</v>
      </c>
      <c r="N512" s="1">
        <v>0.0</v>
      </c>
      <c r="O512" s="1" t="s">
        <v>97</v>
      </c>
      <c r="Q512" s="1" t="s">
        <v>122</v>
      </c>
      <c r="S512" s="1">
        <v>0.0</v>
      </c>
      <c r="AB512" s="1" t="s">
        <v>102</v>
      </c>
      <c r="AC512" s="1">
        <v>0.0</v>
      </c>
      <c r="AD512" s="1">
        <v>1.0</v>
      </c>
      <c r="AE512" s="1">
        <v>0.0</v>
      </c>
      <c r="AF512" s="1">
        <v>0.0</v>
      </c>
      <c r="AG512" s="1">
        <v>0.0</v>
      </c>
      <c r="AH512" s="1">
        <v>0.0</v>
      </c>
      <c r="AI512" s="1">
        <v>0.0</v>
      </c>
      <c r="AJ512" s="1">
        <v>0.0</v>
      </c>
      <c r="AK512" s="1">
        <v>0.0</v>
      </c>
      <c r="AL512" s="1">
        <v>0.0</v>
      </c>
      <c r="AM512" s="1" t="s">
        <v>91</v>
      </c>
      <c r="AO512" s="1">
        <v>6.0</v>
      </c>
      <c r="AQ512" s="1">
        <v>6.0</v>
      </c>
      <c r="AS512" s="1">
        <v>5.0</v>
      </c>
      <c r="AT512" s="1" t="s">
        <v>2392</v>
      </c>
      <c r="AU512" s="1" t="s">
        <v>93</v>
      </c>
      <c r="AW512" s="1">
        <v>10.0</v>
      </c>
      <c r="AX512" s="1" t="s">
        <v>2393</v>
      </c>
      <c r="AZ512" s="1" t="s">
        <v>2394</v>
      </c>
      <c r="BA512" s="1">
        <v>0.0</v>
      </c>
      <c r="BB512" s="1">
        <v>55.0</v>
      </c>
      <c r="BC512">
        <f t="shared" si="1"/>
        <v>6</v>
      </c>
      <c r="BD512">
        <v>6.0</v>
      </c>
      <c r="BE512">
        <f t="shared" si="2"/>
        <v>6</v>
      </c>
      <c r="BF512">
        <v>6.0</v>
      </c>
    </row>
    <row r="513">
      <c r="A513" s="1">
        <v>511.0</v>
      </c>
      <c r="B513" s="1">
        <v>0.0</v>
      </c>
      <c r="C513" s="1">
        <v>0.0</v>
      </c>
      <c r="D513" s="1">
        <v>0.0</v>
      </c>
      <c r="E513" s="1">
        <v>0.0</v>
      </c>
      <c r="F513" s="1">
        <v>0.0</v>
      </c>
      <c r="G513" s="1">
        <v>1.0</v>
      </c>
      <c r="H513" s="3">
        <v>32916.0</v>
      </c>
      <c r="I513" s="1">
        <v>6.0</v>
      </c>
      <c r="J513" s="1">
        <v>25.0</v>
      </c>
      <c r="K513" s="1">
        <v>15.0</v>
      </c>
      <c r="L513" s="1">
        <v>5.0</v>
      </c>
      <c r="M513" s="1" t="s">
        <v>85</v>
      </c>
      <c r="N513" s="1">
        <v>1.0</v>
      </c>
      <c r="S513" s="1">
        <v>1.0</v>
      </c>
      <c r="T513" s="1" t="s">
        <v>180</v>
      </c>
      <c r="V513" s="1" t="s">
        <v>99</v>
      </c>
      <c r="X513" s="1" t="s">
        <v>110</v>
      </c>
      <c r="Z513" s="1">
        <v>1.0</v>
      </c>
      <c r="AA513" s="1" t="s">
        <v>2395</v>
      </c>
      <c r="AB513" s="1" t="s">
        <v>102</v>
      </c>
      <c r="AC513" s="1">
        <v>0.0</v>
      </c>
      <c r="AD513" s="1">
        <v>0.0</v>
      </c>
      <c r="AE513" s="1">
        <v>0.0</v>
      </c>
      <c r="AF513" s="1">
        <v>0.0</v>
      </c>
      <c r="AG513" s="1">
        <v>0.0</v>
      </c>
      <c r="AH513" s="1">
        <v>0.0</v>
      </c>
      <c r="AI513" s="1">
        <v>0.0</v>
      </c>
      <c r="AJ513" s="1">
        <v>0.0</v>
      </c>
      <c r="AK513" s="1">
        <v>1.0</v>
      </c>
      <c r="AL513" s="1">
        <v>0.0</v>
      </c>
      <c r="AU513" s="1" t="s">
        <v>93</v>
      </c>
      <c r="AW513" s="1">
        <v>10.0</v>
      </c>
      <c r="AX513" s="1" t="s">
        <v>2396</v>
      </c>
      <c r="AY513" s="1" t="s">
        <v>449</v>
      </c>
      <c r="BA513" s="1">
        <v>1.0</v>
      </c>
      <c r="BB513" s="1">
        <v>28.0</v>
      </c>
      <c r="BC513" t="str">
        <f t="shared" si="1"/>
        <v/>
      </c>
      <c r="BE513" t="str">
        <f t="shared" si="2"/>
        <v/>
      </c>
    </row>
    <row r="514">
      <c r="A514" s="1">
        <v>512.0</v>
      </c>
      <c r="B514" s="1">
        <v>1.0</v>
      </c>
      <c r="C514" s="1">
        <v>1.0</v>
      </c>
      <c r="D514" s="1">
        <v>0.0</v>
      </c>
      <c r="E514" s="1">
        <v>0.0</v>
      </c>
      <c r="F514" s="1">
        <v>0.0</v>
      </c>
      <c r="G514" s="1">
        <v>0.0</v>
      </c>
      <c r="H514" s="3">
        <v>34931.0</v>
      </c>
      <c r="I514" s="1">
        <v>7.0</v>
      </c>
      <c r="J514" s="1">
        <v>70.0</v>
      </c>
      <c r="K514" s="1">
        <v>6.0</v>
      </c>
      <c r="L514" s="1">
        <v>6.0</v>
      </c>
      <c r="M514" s="1" t="s">
        <v>161</v>
      </c>
      <c r="N514" s="1">
        <v>1.0</v>
      </c>
      <c r="S514" s="1">
        <v>1.0</v>
      </c>
      <c r="T514" s="1" t="s">
        <v>485</v>
      </c>
      <c r="V514" s="1" t="s">
        <v>371</v>
      </c>
      <c r="Y514" s="1" t="s">
        <v>912</v>
      </c>
      <c r="Z514" s="1">
        <v>3.0</v>
      </c>
      <c r="AA514" s="1" t="s">
        <v>2397</v>
      </c>
      <c r="AB514" s="1" t="s">
        <v>79</v>
      </c>
      <c r="AC514" s="1">
        <v>0.0</v>
      </c>
      <c r="AD514" s="1">
        <v>0.0</v>
      </c>
      <c r="AE514" s="1">
        <v>0.0</v>
      </c>
      <c r="AF514" s="1">
        <v>0.0</v>
      </c>
      <c r="AG514" s="1">
        <v>0.0</v>
      </c>
      <c r="AH514" s="1">
        <v>0.0</v>
      </c>
      <c r="AI514" s="1">
        <v>0.0</v>
      </c>
      <c r="AJ514" s="1">
        <v>0.0</v>
      </c>
      <c r="AK514" s="1">
        <v>1.0</v>
      </c>
      <c r="AL514" s="1">
        <v>0.0</v>
      </c>
      <c r="AU514" s="1" t="s">
        <v>213</v>
      </c>
      <c r="AW514" s="1">
        <v>10.0</v>
      </c>
      <c r="AX514" s="1" t="s">
        <v>2398</v>
      </c>
      <c r="AY514" s="1" t="s">
        <v>2399</v>
      </c>
      <c r="AZ514" s="1" t="s">
        <v>878</v>
      </c>
      <c r="BA514" s="1">
        <v>1.0</v>
      </c>
      <c r="BB514" s="1">
        <v>23.0</v>
      </c>
      <c r="BC514" t="str">
        <f t="shared" si="1"/>
        <v/>
      </c>
      <c r="BE514" t="str">
        <f t="shared" si="2"/>
        <v/>
      </c>
    </row>
    <row r="515">
      <c r="A515" s="1">
        <v>513.0</v>
      </c>
      <c r="B515" s="1">
        <v>1.0</v>
      </c>
      <c r="C515" s="1">
        <v>0.0</v>
      </c>
      <c r="D515" s="1">
        <v>0.0</v>
      </c>
      <c r="E515" s="1">
        <v>0.0</v>
      </c>
      <c r="F515" s="1">
        <v>0.0</v>
      </c>
      <c r="G515" s="1">
        <v>0.0</v>
      </c>
      <c r="H515" s="3">
        <v>30351.0</v>
      </c>
      <c r="I515" s="1">
        <v>8.0</v>
      </c>
      <c r="J515" s="1">
        <v>0.0</v>
      </c>
      <c r="K515" s="1">
        <v>8.0</v>
      </c>
      <c r="L515" s="1">
        <v>4.0</v>
      </c>
      <c r="M515" s="1" t="s">
        <v>357</v>
      </c>
      <c r="N515" s="1">
        <v>0.0</v>
      </c>
      <c r="O515" s="1" t="s">
        <v>97</v>
      </c>
      <c r="Q515" s="1" t="s">
        <v>117</v>
      </c>
      <c r="S515" s="1">
        <v>0.0</v>
      </c>
      <c r="AB515" s="1" t="s">
        <v>102</v>
      </c>
      <c r="AC515" s="1">
        <v>0.0</v>
      </c>
      <c r="AD515" s="1">
        <v>0.0</v>
      </c>
      <c r="AE515" s="1">
        <v>1.0</v>
      </c>
      <c r="AF515" s="1">
        <v>1.0</v>
      </c>
      <c r="AG515" s="1">
        <v>0.0</v>
      </c>
      <c r="AH515" s="1">
        <v>0.0</v>
      </c>
      <c r="AI515" s="1">
        <v>0.0</v>
      </c>
      <c r="AJ515" s="1">
        <v>0.0</v>
      </c>
      <c r="AK515" s="1">
        <v>0.0</v>
      </c>
      <c r="AL515" s="1">
        <v>0.0</v>
      </c>
      <c r="AM515" s="1" t="s">
        <v>91</v>
      </c>
      <c r="AP515" s="1">
        <v>30.0</v>
      </c>
      <c r="AR515" s="1">
        <v>20.0</v>
      </c>
      <c r="AS515" s="1">
        <v>80.0</v>
      </c>
      <c r="AT515" s="1" t="s">
        <v>2400</v>
      </c>
      <c r="AV515" s="1" t="s">
        <v>2401</v>
      </c>
      <c r="AW515" s="1">
        <v>10.0</v>
      </c>
      <c r="AX515" s="1" t="s">
        <v>2402</v>
      </c>
      <c r="BA515" s="1">
        <v>0.0</v>
      </c>
      <c r="BB515" s="1">
        <v>35.0</v>
      </c>
      <c r="BC515">
        <f t="shared" si="1"/>
        <v>30</v>
      </c>
      <c r="BD515">
        <v>30.0</v>
      </c>
      <c r="BE515">
        <f t="shared" si="2"/>
        <v>20</v>
      </c>
      <c r="BF515">
        <v>20.0</v>
      </c>
    </row>
    <row r="516">
      <c r="A516" s="1">
        <v>514.0</v>
      </c>
      <c r="B516" s="1">
        <v>0.0</v>
      </c>
      <c r="C516" s="1">
        <v>0.0</v>
      </c>
      <c r="D516" s="1">
        <v>0.0</v>
      </c>
      <c r="E516" s="1">
        <v>1.0</v>
      </c>
      <c r="F516" s="1">
        <v>0.0</v>
      </c>
      <c r="G516" s="1">
        <v>0.0</v>
      </c>
      <c r="H516" s="3">
        <v>34335.0</v>
      </c>
      <c r="I516" s="1">
        <v>6.0</v>
      </c>
      <c r="J516" s="1">
        <v>2.0</v>
      </c>
      <c r="K516" s="1">
        <v>17.0</v>
      </c>
      <c r="L516" s="1">
        <v>50.0</v>
      </c>
      <c r="M516" s="1" t="s">
        <v>121</v>
      </c>
      <c r="N516" s="1">
        <v>1.0</v>
      </c>
      <c r="S516" s="1">
        <v>0.0</v>
      </c>
      <c r="AB516" s="1" t="s">
        <v>102</v>
      </c>
      <c r="AC516" s="1">
        <v>0.0</v>
      </c>
      <c r="AD516" s="1">
        <v>0.0</v>
      </c>
      <c r="AE516" s="1">
        <v>1.0</v>
      </c>
      <c r="AF516" s="1">
        <v>0.0</v>
      </c>
      <c r="AG516" s="1">
        <v>0.0</v>
      </c>
      <c r="AH516" s="1">
        <v>0.0</v>
      </c>
      <c r="AI516" s="1">
        <v>0.0</v>
      </c>
      <c r="AJ516" s="1">
        <v>0.0</v>
      </c>
      <c r="AK516" s="1">
        <v>0.0</v>
      </c>
      <c r="AL516" s="1">
        <v>0.0</v>
      </c>
      <c r="AM516" s="1" t="s">
        <v>80</v>
      </c>
      <c r="AO516" s="1">
        <v>5.0</v>
      </c>
      <c r="AR516" s="1">
        <v>10.0</v>
      </c>
      <c r="AS516" s="1">
        <v>50.0</v>
      </c>
      <c r="AT516" s="1" t="s">
        <v>2403</v>
      </c>
      <c r="AU516" s="1" t="s">
        <v>82</v>
      </c>
      <c r="AW516" s="1">
        <v>10.0</v>
      </c>
      <c r="AX516" s="1" t="s">
        <v>2404</v>
      </c>
      <c r="AY516" s="1" t="s">
        <v>2405</v>
      </c>
      <c r="BA516" s="1">
        <v>1.0</v>
      </c>
      <c r="BB516" s="1">
        <v>24.0</v>
      </c>
      <c r="BC516">
        <f t="shared" si="1"/>
        <v>5</v>
      </c>
      <c r="BD516">
        <v>5.0</v>
      </c>
      <c r="BE516">
        <f t="shared" si="2"/>
        <v>10</v>
      </c>
      <c r="BF516">
        <v>10.0</v>
      </c>
    </row>
    <row r="517">
      <c r="A517" s="1">
        <v>515.0</v>
      </c>
      <c r="B517" s="1">
        <v>1.0</v>
      </c>
      <c r="C517" s="1">
        <v>0.0</v>
      </c>
      <c r="D517" s="1">
        <v>0.0</v>
      </c>
      <c r="E517" s="1">
        <v>0.0</v>
      </c>
      <c r="F517" s="1">
        <v>0.0</v>
      </c>
      <c r="G517" s="1">
        <v>0.0</v>
      </c>
      <c r="H517" s="3">
        <v>31403.0</v>
      </c>
      <c r="I517" s="1">
        <v>7.0</v>
      </c>
      <c r="J517" s="1">
        <v>60.0</v>
      </c>
      <c r="K517" s="1">
        <v>9.0</v>
      </c>
      <c r="L517" s="1">
        <v>3.0</v>
      </c>
      <c r="M517" s="1" t="s">
        <v>115</v>
      </c>
      <c r="N517" s="1">
        <v>0.0</v>
      </c>
      <c r="O517" s="1" t="s">
        <v>162</v>
      </c>
      <c r="Q517" s="1" t="s">
        <v>117</v>
      </c>
      <c r="S517" s="1">
        <v>0.0</v>
      </c>
      <c r="AB517" s="1" t="s">
        <v>102</v>
      </c>
      <c r="AC517" s="1">
        <v>0.0</v>
      </c>
      <c r="AD517" s="1">
        <v>0.0</v>
      </c>
      <c r="AE517" s="1">
        <v>0.0</v>
      </c>
      <c r="AF517" s="1">
        <v>1.0</v>
      </c>
      <c r="AG517" s="1">
        <v>0.0</v>
      </c>
      <c r="AH517" s="1">
        <v>0.0</v>
      </c>
      <c r="AI517" s="1">
        <v>0.0</v>
      </c>
      <c r="AJ517" s="1">
        <v>0.0</v>
      </c>
      <c r="AK517" s="1">
        <v>0.0</v>
      </c>
      <c r="AL517" s="1">
        <v>0.0</v>
      </c>
      <c r="AM517" s="1" t="s">
        <v>103</v>
      </c>
      <c r="AO517" s="1">
        <v>6.0</v>
      </c>
      <c r="AQ517" s="1">
        <v>6.0</v>
      </c>
      <c r="AS517" s="1">
        <v>20.0</v>
      </c>
      <c r="AT517" s="1" t="s">
        <v>2406</v>
      </c>
      <c r="AU517" s="1" t="s">
        <v>93</v>
      </c>
      <c r="AW517" s="1">
        <v>8.0</v>
      </c>
      <c r="AX517" s="1" t="s">
        <v>2407</v>
      </c>
      <c r="AY517" s="1" t="s">
        <v>2408</v>
      </c>
      <c r="AZ517" s="1" t="s">
        <v>2409</v>
      </c>
      <c r="BA517" s="1">
        <v>1.0</v>
      </c>
      <c r="BB517" s="1">
        <v>32.0</v>
      </c>
      <c r="BC517">
        <f t="shared" si="1"/>
        <v>6</v>
      </c>
      <c r="BD517">
        <v>6.0</v>
      </c>
      <c r="BE517">
        <f t="shared" si="2"/>
        <v>6</v>
      </c>
      <c r="BF517">
        <v>6.0</v>
      </c>
    </row>
    <row r="518">
      <c r="A518" s="1">
        <v>516.0</v>
      </c>
      <c r="B518" s="1">
        <v>0.0</v>
      </c>
      <c r="C518" s="1">
        <v>0.0</v>
      </c>
      <c r="D518" s="1">
        <v>0.0</v>
      </c>
      <c r="E518" s="1">
        <v>0.0</v>
      </c>
      <c r="F518" s="1">
        <v>1.0</v>
      </c>
      <c r="G518" s="1">
        <v>0.0</v>
      </c>
      <c r="H518" s="3">
        <v>31452.0</v>
      </c>
      <c r="I518" s="1">
        <v>6.0</v>
      </c>
      <c r="J518" s="1">
        <v>45.0</v>
      </c>
      <c r="K518" s="1">
        <v>12.0</v>
      </c>
      <c r="L518" s="1">
        <v>5.0</v>
      </c>
      <c r="M518" s="1" t="s">
        <v>161</v>
      </c>
      <c r="N518" s="1">
        <v>1.0</v>
      </c>
      <c r="S518" s="1">
        <v>1.0</v>
      </c>
      <c r="T518" s="1" t="s">
        <v>236</v>
      </c>
      <c r="V518" s="1" t="s">
        <v>99</v>
      </c>
      <c r="Y518" s="1" t="s">
        <v>912</v>
      </c>
      <c r="Z518" s="1">
        <v>15.0</v>
      </c>
      <c r="AA518" s="1" t="s">
        <v>2410</v>
      </c>
      <c r="AB518" s="1" t="s">
        <v>186</v>
      </c>
      <c r="AC518" s="1">
        <v>0.0</v>
      </c>
      <c r="AD518" s="1">
        <v>0.0</v>
      </c>
      <c r="AE518" s="1">
        <v>0.0</v>
      </c>
      <c r="AF518" s="1">
        <v>0.0</v>
      </c>
      <c r="AG518" s="1">
        <v>0.0</v>
      </c>
      <c r="AH518" s="1">
        <v>0.0</v>
      </c>
      <c r="AI518" s="1">
        <v>0.0</v>
      </c>
      <c r="AJ518" s="1">
        <v>0.0</v>
      </c>
      <c r="AK518" s="1">
        <v>1.0</v>
      </c>
      <c r="AL518" s="1">
        <v>0.0</v>
      </c>
      <c r="AU518" s="1" t="s">
        <v>93</v>
      </c>
      <c r="AW518" s="1">
        <v>10.0</v>
      </c>
      <c r="AX518" s="1" t="s">
        <v>2411</v>
      </c>
      <c r="AY518" s="1" t="s">
        <v>1143</v>
      </c>
      <c r="AZ518" s="1" t="s">
        <v>2412</v>
      </c>
      <c r="BA518" s="1">
        <v>1.0</v>
      </c>
      <c r="BB518" s="1">
        <v>32.0</v>
      </c>
      <c r="BC518" t="str">
        <f t="shared" si="1"/>
        <v/>
      </c>
      <c r="BE518" t="str">
        <f t="shared" si="2"/>
        <v/>
      </c>
    </row>
    <row r="519">
      <c r="A519" s="1">
        <v>517.0</v>
      </c>
      <c r="B519" s="1">
        <v>1.0</v>
      </c>
      <c r="C519" s="1">
        <v>1.0</v>
      </c>
      <c r="D519" s="1">
        <v>0.0</v>
      </c>
      <c r="E519" s="1">
        <v>0.0</v>
      </c>
      <c r="F519" s="1">
        <v>1.0</v>
      </c>
      <c r="G519" s="1">
        <v>0.0</v>
      </c>
      <c r="H519" s="3">
        <v>31800.0</v>
      </c>
      <c r="I519" s="1">
        <v>6.0</v>
      </c>
      <c r="J519" s="1">
        <v>250.0</v>
      </c>
      <c r="K519" s="1">
        <v>14.0</v>
      </c>
      <c r="L519" s="1">
        <v>1.0</v>
      </c>
      <c r="M519" s="1" t="s">
        <v>326</v>
      </c>
      <c r="N519" s="1">
        <v>1.0</v>
      </c>
      <c r="S519" s="1">
        <v>1.0</v>
      </c>
      <c r="T519" s="1" t="s">
        <v>236</v>
      </c>
      <c r="V519" s="1" t="s">
        <v>99</v>
      </c>
      <c r="X519" s="1" t="s">
        <v>124</v>
      </c>
      <c r="Z519" s="1">
        <v>10.0</v>
      </c>
      <c r="AA519" s="1" t="s">
        <v>2413</v>
      </c>
      <c r="AB519" s="1" t="s">
        <v>1131</v>
      </c>
      <c r="AC519" s="1">
        <v>0.0</v>
      </c>
      <c r="AD519" s="1">
        <v>0.0</v>
      </c>
      <c r="AE519" s="1">
        <v>0.0</v>
      </c>
      <c r="AF519" s="1">
        <v>0.0</v>
      </c>
      <c r="AG519" s="1">
        <v>1.0</v>
      </c>
      <c r="AH519" s="1">
        <v>0.0</v>
      </c>
      <c r="AI519" s="1">
        <v>0.0</v>
      </c>
      <c r="AJ519" s="1">
        <v>0.0</v>
      </c>
      <c r="AK519" s="1">
        <v>0.0</v>
      </c>
      <c r="AL519" s="1">
        <v>0.0</v>
      </c>
      <c r="AM519" s="1" t="s">
        <v>80</v>
      </c>
      <c r="AO519" s="1">
        <v>3.0</v>
      </c>
      <c r="AQ519" s="1">
        <v>5.0</v>
      </c>
      <c r="AS519" s="1">
        <v>14.0</v>
      </c>
      <c r="AT519" s="1" t="s">
        <v>2414</v>
      </c>
      <c r="AV519" s="1" t="s">
        <v>2415</v>
      </c>
      <c r="AW519" s="1">
        <v>10.0</v>
      </c>
      <c r="AX519" s="1" t="s">
        <v>2416</v>
      </c>
      <c r="BA519" s="1">
        <v>1.0</v>
      </c>
      <c r="BB519" s="1">
        <v>31.0</v>
      </c>
      <c r="BC519">
        <f t="shared" si="1"/>
        <v>3</v>
      </c>
      <c r="BD519">
        <v>3.0</v>
      </c>
      <c r="BE519">
        <f t="shared" si="2"/>
        <v>5</v>
      </c>
      <c r="BF519">
        <v>5.0</v>
      </c>
    </row>
    <row r="520">
      <c r="A520" s="1">
        <v>518.0</v>
      </c>
      <c r="B520" s="1">
        <v>1.0</v>
      </c>
      <c r="C520" s="1">
        <v>0.0</v>
      </c>
      <c r="D520" s="1">
        <v>0.0</v>
      </c>
      <c r="E520" s="1">
        <v>0.0</v>
      </c>
      <c r="F520" s="1">
        <v>1.0</v>
      </c>
      <c r="G520" s="1">
        <v>0.0</v>
      </c>
      <c r="H520" s="3">
        <v>30018.0</v>
      </c>
      <c r="I520" s="1">
        <v>7.0</v>
      </c>
      <c r="J520" s="1">
        <v>30.0</v>
      </c>
      <c r="K520" s="1">
        <v>12.0</v>
      </c>
      <c r="L520" s="1">
        <v>5.0</v>
      </c>
      <c r="M520" s="1" t="s">
        <v>85</v>
      </c>
      <c r="N520" s="1">
        <v>1.0</v>
      </c>
      <c r="S520" s="1">
        <v>1.0</v>
      </c>
      <c r="T520" s="1" t="s">
        <v>9</v>
      </c>
      <c r="V520" s="1" t="s">
        <v>99</v>
      </c>
      <c r="X520" s="1" t="s">
        <v>665</v>
      </c>
      <c r="Z520" s="1">
        <v>9.0</v>
      </c>
      <c r="AA520" s="1" t="s">
        <v>2417</v>
      </c>
      <c r="AB520" s="1" t="s">
        <v>102</v>
      </c>
      <c r="AC520" s="1">
        <v>0.0</v>
      </c>
      <c r="AD520" s="1">
        <v>0.0</v>
      </c>
      <c r="AE520" s="1">
        <v>0.0</v>
      </c>
      <c r="AF520" s="1">
        <v>0.0</v>
      </c>
      <c r="AG520" s="1">
        <v>1.0</v>
      </c>
      <c r="AH520" s="1">
        <v>0.0</v>
      </c>
      <c r="AI520" s="1">
        <v>0.0</v>
      </c>
      <c r="AJ520" s="1">
        <v>0.0</v>
      </c>
      <c r="AK520" s="1">
        <v>0.0</v>
      </c>
      <c r="AL520" s="1">
        <v>0.0</v>
      </c>
      <c r="AM520" s="1" t="s">
        <v>91</v>
      </c>
      <c r="AO520" s="1">
        <v>4.0</v>
      </c>
      <c r="AQ520" s="1">
        <v>1.0</v>
      </c>
      <c r="AS520" s="1">
        <v>6.0</v>
      </c>
      <c r="AT520" s="1" t="s">
        <v>2418</v>
      </c>
      <c r="AU520" s="1" t="s">
        <v>93</v>
      </c>
      <c r="AW520" s="1">
        <v>6.0</v>
      </c>
      <c r="AX520" s="1" t="s">
        <v>2419</v>
      </c>
      <c r="BA520" s="1">
        <v>1.0</v>
      </c>
      <c r="BB520" s="1">
        <v>36.0</v>
      </c>
      <c r="BC520">
        <f t="shared" si="1"/>
        <v>4</v>
      </c>
      <c r="BD520">
        <v>4.0</v>
      </c>
      <c r="BE520">
        <f t="shared" si="2"/>
        <v>1</v>
      </c>
      <c r="BF520">
        <v>1.0</v>
      </c>
    </row>
    <row r="521">
      <c r="A521" s="1">
        <v>519.0</v>
      </c>
      <c r="B521" s="1">
        <v>0.0</v>
      </c>
      <c r="C521" s="1">
        <v>1.0</v>
      </c>
      <c r="D521" s="1">
        <v>0.0</v>
      </c>
      <c r="E521" s="1">
        <v>0.0</v>
      </c>
      <c r="F521" s="1">
        <v>1.0</v>
      </c>
      <c r="G521" s="1">
        <v>0.0</v>
      </c>
      <c r="H521" s="3">
        <v>31014.0</v>
      </c>
      <c r="I521" s="1">
        <v>6.0</v>
      </c>
      <c r="J521" s="1">
        <v>50.0</v>
      </c>
      <c r="K521" s="1">
        <v>6.0</v>
      </c>
      <c r="L521" s="1">
        <v>4.0</v>
      </c>
      <c r="M521" s="1" t="s">
        <v>248</v>
      </c>
      <c r="N521" s="1">
        <v>0.0</v>
      </c>
      <c r="O521" s="1" t="s">
        <v>410</v>
      </c>
      <c r="Q521" s="1" t="s">
        <v>87</v>
      </c>
      <c r="S521" s="1">
        <v>1.0</v>
      </c>
      <c r="T521" s="1" t="s">
        <v>180</v>
      </c>
      <c r="V521" s="1" t="s">
        <v>109</v>
      </c>
      <c r="X521" s="1" t="s">
        <v>181</v>
      </c>
      <c r="Z521" s="1">
        <v>5.0</v>
      </c>
      <c r="AA521" s="1" t="s">
        <v>2420</v>
      </c>
      <c r="AB521" s="1" t="s">
        <v>90</v>
      </c>
      <c r="AC521" s="1">
        <v>0.0</v>
      </c>
      <c r="AD521" s="1">
        <v>0.0</v>
      </c>
      <c r="AE521" s="1">
        <v>0.0</v>
      </c>
      <c r="AF521" s="1">
        <v>0.0</v>
      </c>
      <c r="AG521" s="1">
        <v>0.0</v>
      </c>
      <c r="AH521" s="1">
        <v>1.0</v>
      </c>
      <c r="AI521" s="1">
        <v>0.0</v>
      </c>
      <c r="AJ521" s="1">
        <v>0.0</v>
      </c>
      <c r="AK521" s="1">
        <v>0.0</v>
      </c>
      <c r="AL521" s="1">
        <v>0.0</v>
      </c>
      <c r="AM521" s="1" t="s">
        <v>80</v>
      </c>
      <c r="AO521" s="1">
        <v>2.0</v>
      </c>
      <c r="AQ521" s="1">
        <v>2.0</v>
      </c>
      <c r="AS521" s="1">
        <v>2.0</v>
      </c>
      <c r="AT521" s="1" t="s">
        <v>2421</v>
      </c>
      <c r="AU521" s="1" t="s">
        <v>93</v>
      </c>
      <c r="AW521" s="1">
        <v>8.0</v>
      </c>
      <c r="AX521" s="1" t="s">
        <v>2422</v>
      </c>
      <c r="AY521" s="1" t="s">
        <v>2423</v>
      </c>
      <c r="AZ521" s="1" t="s">
        <v>2424</v>
      </c>
      <c r="BA521" s="1">
        <v>0.0</v>
      </c>
      <c r="BB521" s="1">
        <v>33.0</v>
      </c>
      <c r="BC521">
        <f t="shared" si="1"/>
        <v>2</v>
      </c>
      <c r="BD521">
        <v>2.0</v>
      </c>
      <c r="BE521">
        <f t="shared" si="2"/>
        <v>2</v>
      </c>
      <c r="BF521">
        <v>2.0</v>
      </c>
    </row>
    <row r="522">
      <c r="A522" s="1">
        <v>520.0</v>
      </c>
      <c r="B522" s="1">
        <v>0.0</v>
      </c>
      <c r="C522" s="1">
        <v>1.0</v>
      </c>
      <c r="D522" s="1">
        <v>0.0</v>
      </c>
      <c r="E522" s="1">
        <v>0.0</v>
      </c>
      <c r="F522" s="1">
        <v>1.0</v>
      </c>
      <c r="G522" s="1">
        <v>0.0</v>
      </c>
      <c r="H522" s="3">
        <v>26198.0</v>
      </c>
      <c r="I522" s="1">
        <v>8.0</v>
      </c>
      <c r="J522" s="1">
        <v>130.0</v>
      </c>
      <c r="K522" s="1">
        <v>6.0</v>
      </c>
      <c r="L522" s="1">
        <v>20.0</v>
      </c>
      <c r="M522" s="1" t="s">
        <v>107</v>
      </c>
      <c r="N522" s="1">
        <v>0.0</v>
      </c>
      <c r="O522" s="1" t="s">
        <v>97</v>
      </c>
      <c r="Q522" s="1" t="s">
        <v>117</v>
      </c>
      <c r="S522" s="1">
        <v>1.0</v>
      </c>
      <c r="T522" s="1" t="s">
        <v>433</v>
      </c>
      <c r="V522" s="1" t="s">
        <v>109</v>
      </c>
      <c r="X522" s="1" t="s">
        <v>665</v>
      </c>
      <c r="Z522" s="1">
        <v>23.0</v>
      </c>
      <c r="AA522" s="1" t="s">
        <v>2425</v>
      </c>
      <c r="AB522" s="1" t="s">
        <v>102</v>
      </c>
      <c r="AC522" s="1">
        <v>0.0</v>
      </c>
      <c r="AD522" s="1">
        <v>0.0</v>
      </c>
      <c r="AE522" s="1">
        <v>0.0</v>
      </c>
      <c r="AF522" s="1">
        <v>0.0</v>
      </c>
      <c r="AG522" s="1">
        <v>0.0</v>
      </c>
      <c r="AH522" s="1">
        <v>1.0</v>
      </c>
      <c r="AI522" s="1">
        <v>0.0</v>
      </c>
      <c r="AJ522" s="1">
        <v>0.0</v>
      </c>
      <c r="AK522" s="1">
        <v>0.0</v>
      </c>
      <c r="AL522" s="1">
        <v>0.0</v>
      </c>
      <c r="AM522" s="1" t="s">
        <v>80</v>
      </c>
      <c r="AO522" s="1">
        <v>3.0</v>
      </c>
      <c r="AQ522" s="1">
        <v>6.0</v>
      </c>
      <c r="AS522" s="1">
        <v>10.0</v>
      </c>
      <c r="AT522" s="1" t="s">
        <v>2426</v>
      </c>
      <c r="AU522" s="1" t="s">
        <v>93</v>
      </c>
      <c r="AW522" s="1">
        <v>8.0</v>
      </c>
      <c r="AX522" s="1" t="s">
        <v>2427</v>
      </c>
      <c r="BA522" s="1">
        <v>0.0</v>
      </c>
      <c r="BB522" s="1">
        <v>47.0</v>
      </c>
      <c r="BC522">
        <f t="shared" si="1"/>
        <v>3</v>
      </c>
      <c r="BD522">
        <v>3.0</v>
      </c>
      <c r="BE522">
        <f t="shared" si="2"/>
        <v>6</v>
      </c>
      <c r="BF522">
        <v>6.0</v>
      </c>
    </row>
    <row r="523">
      <c r="A523" s="1">
        <v>521.0</v>
      </c>
      <c r="B523" s="1">
        <v>1.0</v>
      </c>
      <c r="C523" s="1">
        <v>0.0</v>
      </c>
      <c r="D523" s="1">
        <v>0.0</v>
      </c>
      <c r="E523" s="1">
        <v>0.0</v>
      </c>
      <c r="F523" s="1">
        <v>0.0</v>
      </c>
      <c r="G523" s="1">
        <v>0.0</v>
      </c>
      <c r="H523" s="3">
        <v>30945.0</v>
      </c>
      <c r="I523" s="1">
        <v>7.0</v>
      </c>
      <c r="J523" s="1">
        <v>30.0</v>
      </c>
      <c r="K523" s="1">
        <v>1.0</v>
      </c>
      <c r="L523" s="1">
        <v>15.0</v>
      </c>
      <c r="M523" s="1" t="s">
        <v>144</v>
      </c>
      <c r="N523" s="1">
        <v>1.0</v>
      </c>
      <c r="S523" s="1">
        <v>1.0</v>
      </c>
      <c r="T523" s="1" t="s">
        <v>98</v>
      </c>
      <c r="V523" s="1" t="s">
        <v>76</v>
      </c>
      <c r="X523" s="1" t="s">
        <v>110</v>
      </c>
      <c r="Z523" s="1">
        <v>7.0</v>
      </c>
      <c r="AA523" s="1" t="s">
        <v>2428</v>
      </c>
      <c r="AB523" s="1" t="s">
        <v>90</v>
      </c>
      <c r="AC523" s="1">
        <v>0.0</v>
      </c>
      <c r="AD523" s="1">
        <v>0.0</v>
      </c>
      <c r="AE523" s="1">
        <v>0.0</v>
      </c>
      <c r="AF523" s="1">
        <v>0.0</v>
      </c>
      <c r="AG523" s="1">
        <v>0.0</v>
      </c>
      <c r="AH523" s="1">
        <v>1.0</v>
      </c>
      <c r="AI523" s="1">
        <v>0.0</v>
      </c>
      <c r="AJ523" s="1">
        <v>0.0</v>
      </c>
      <c r="AK523" s="1">
        <v>0.0</v>
      </c>
      <c r="AL523" s="1">
        <v>1.0</v>
      </c>
      <c r="AM523" s="1" t="s">
        <v>80</v>
      </c>
      <c r="AO523" s="1">
        <v>3.0</v>
      </c>
      <c r="AQ523" s="1">
        <v>4.0</v>
      </c>
      <c r="AS523" s="1">
        <v>10.0</v>
      </c>
      <c r="AT523" s="1" t="s">
        <v>2429</v>
      </c>
      <c r="AU523" s="1" t="s">
        <v>93</v>
      </c>
      <c r="AW523" s="1">
        <v>9.0</v>
      </c>
      <c r="AX523" s="1" t="s">
        <v>2430</v>
      </c>
      <c r="AY523" s="1" t="s">
        <v>2431</v>
      </c>
      <c r="AZ523" s="1" t="s">
        <v>2432</v>
      </c>
      <c r="BA523" s="1">
        <v>1.0</v>
      </c>
      <c r="BB523" s="1">
        <v>34.0</v>
      </c>
      <c r="BC523">
        <f t="shared" si="1"/>
        <v>3</v>
      </c>
      <c r="BD523">
        <v>3.0</v>
      </c>
      <c r="BE523">
        <f t="shared" si="2"/>
        <v>4</v>
      </c>
      <c r="BF523">
        <v>4.0</v>
      </c>
    </row>
    <row r="524">
      <c r="A524" s="1">
        <v>522.0</v>
      </c>
      <c r="B524" s="1">
        <v>1.0</v>
      </c>
      <c r="C524" s="1">
        <v>0.0</v>
      </c>
      <c r="D524" s="1">
        <v>0.0</v>
      </c>
      <c r="E524" s="1">
        <v>0.0</v>
      </c>
      <c r="F524" s="1">
        <v>0.0</v>
      </c>
      <c r="G524" s="1">
        <v>0.0</v>
      </c>
      <c r="H524" s="3">
        <v>32220.0</v>
      </c>
      <c r="I524" s="1">
        <v>4.0</v>
      </c>
      <c r="J524" s="1">
        <v>5.0</v>
      </c>
      <c r="K524" s="1">
        <v>12.0</v>
      </c>
      <c r="L524" s="1">
        <v>1.0</v>
      </c>
      <c r="M524" s="1" t="s">
        <v>357</v>
      </c>
      <c r="N524" s="1">
        <v>0.0</v>
      </c>
      <c r="O524" s="1" t="s">
        <v>86</v>
      </c>
      <c r="Q524" s="1" t="s">
        <v>117</v>
      </c>
      <c r="S524" s="1">
        <v>0.0</v>
      </c>
      <c r="AB524" s="1" t="s">
        <v>384</v>
      </c>
      <c r="AC524" s="1">
        <v>0.0</v>
      </c>
      <c r="AD524" s="1">
        <v>0.0</v>
      </c>
      <c r="AE524" s="1">
        <v>0.0</v>
      </c>
      <c r="AF524" s="1">
        <v>1.0</v>
      </c>
      <c r="AG524" s="1">
        <v>0.0</v>
      </c>
      <c r="AH524" s="1">
        <v>0.0</v>
      </c>
      <c r="AI524" s="1">
        <v>0.0</v>
      </c>
      <c r="AJ524" s="1">
        <v>0.0</v>
      </c>
      <c r="AK524" s="1">
        <v>0.0</v>
      </c>
      <c r="AL524" s="1">
        <v>0.0</v>
      </c>
      <c r="AM524" s="1" t="s">
        <v>103</v>
      </c>
      <c r="AP524" s="1">
        <v>10.0</v>
      </c>
      <c r="AQ524" s="1">
        <v>3.0</v>
      </c>
      <c r="AS524" s="1">
        <v>100.0</v>
      </c>
      <c r="AT524" s="1" t="s">
        <v>2433</v>
      </c>
      <c r="AV524" s="1" t="s">
        <v>2434</v>
      </c>
      <c r="AW524" s="1">
        <v>0.0</v>
      </c>
      <c r="AX524" s="1" t="s">
        <v>2435</v>
      </c>
      <c r="AY524" s="1" t="s">
        <v>2436</v>
      </c>
      <c r="BA524" s="1">
        <v>0.0</v>
      </c>
      <c r="BB524" s="1">
        <v>30.0</v>
      </c>
      <c r="BC524">
        <f t="shared" si="1"/>
        <v>10</v>
      </c>
      <c r="BD524">
        <v>10.0</v>
      </c>
      <c r="BE524">
        <f t="shared" si="2"/>
        <v>3</v>
      </c>
      <c r="BF524">
        <v>3.0</v>
      </c>
    </row>
    <row r="525">
      <c r="A525" s="1">
        <v>523.0</v>
      </c>
      <c r="B525" s="1">
        <v>1.0</v>
      </c>
      <c r="C525" s="1">
        <v>0.0</v>
      </c>
      <c r="D525" s="1">
        <v>0.0</v>
      </c>
      <c r="E525" s="1">
        <v>0.0</v>
      </c>
      <c r="F525" s="1">
        <v>1.0</v>
      </c>
      <c r="G525" s="1">
        <v>0.0</v>
      </c>
      <c r="H525" s="3">
        <v>31081.0</v>
      </c>
      <c r="I525" s="1">
        <v>6.0</v>
      </c>
      <c r="J525" s="1">
        <v>0.0</v>
      </c>
      <c r="K525" s="1">
        <v>2.0</v>
      </c>
      <c r="L525" s="1">
        <v>15.0</v>
      </c>
      <c r="M525" s="1" t="s">
        <v>248</v>
      </c>
      <c r="N525" s="1">
        <v>0.0</v>
      </c>
      <c r="O525" s="1" t="s">
        <v>97</v>
      </c>
      <c r="Q525" s="1" t="s">
        <v>122</v>
      </c>
      <c r="S525" s="1">
        <v>1.0</v>
      </c>
      <c r="T525" s="1" t="s">
        <v>174</v>
      </c>
      <c r="V525" s="1" t="s">
        <v>76</v>
      </c>
      <c r="X525" s="1" t="s">
        <v>243</v>
      </c>
      <c r="Z525" s="1">
        <v>10.0</v>
      </c>
      <c r="AA525" s="1" t="s">
        <v>2437</v>
      </c>
      <c r="AB525" s="1" t="s">
        <v>79</v>
      </c>
      <c r="AC525" s="1">
        <v>0.0</v>
      </c>
      <c r="AD525" s="1">
        <v>0.0</v>
      </c>
      <c r="AE525" s="1">
        <v>0.0</v>
      </c>
      <c r="AF525" s="1">
        <v>1.0</v>
      </c>
      <c r="AG525" s="1">
        <v>0.0</v>
      </c>
      <c r="AH525" s="1">
        <v>0.0</v>
      </c>
      <c r="AI525" s="1">
        <v>1.0</v>
      </c>
      <c r="AJ525" s="1">
        <v>0.0</v>
      </c>
      <c r="AK525" s="1">
        <v>0.0</v>
      </c>
      <c r="AL525" s="1">
        <v>0.0</v>
      </c>
      <c r="AM525" s="1" t="s">
        <v>91</v>
      </c>
      <c r="AO525" s="1">
        <v>5.0</v>
      </c>
      <c r="AR525" s="1">
        <v>20.0</v>
      </c>
      <c r="AS525" s="1">
        <v>20.0</v>
      </c>
      <c r="AT525" s="1" t="s">
        <v>2438</v>
      </c>
      <c r="AU525" s="1" t="s">
        <v>82</v>
      </c>
      <c r="AW525" s="1">
        <v>9.0</v>
      </c>
      <c r="AX525" s="1" t="s">
        <v>2439</v>
      </c>
      <c r="AZ525" s="1" t="s">
        <v>2440</v>
      </c>
      <c r="BA525" s="1">
        <v>1.0</v>
      </c>
      <c r="BB525" s="1">
        <v>33.0</v>
      </c>
      <c r="BC525">
        <f t="shared" si="1"/>
        <v>5</v>
      </c>
      <c r="BD525">
        <v>5.0</v>
      </c>
      <c r="BE525">
        <f t="shared" si="2"/>
        <v>20</v>
      </c>
      <c r="BF525">
        <v>20.0</v>
      </c>
    </row>
    <row r="526">
      <c r="A526" s="1">
        <v>524.0</v>
      </c>
      <c r="B526" s="1">
        <v>0.0</v>
      </c>
      <c r="C526" s="1">
        <v>0.0</v>
      </c>
      <c r="D526" s="1">
        <v>0.0</v>
      </c>
      <c r="E526" s="1">
        <v>0.0</v>
      </c>
      <c r="F526" s="1">
        <v>1.0</v>
      </c>
      <c r="G526" s="1">
        <v>0.0</v>
      </c>
      <c r="H526" s="3">
        <v>29924.0</v>
      </c>
      <c r="I526" s="1">
        <v>6.0</v>
      </c>
      <c r="J526" s="1">
        <v>0.0</v>
      </c>
      <c r="K526" s="1">
        <v>12.0</v>
      </c>
      <c r="L526" s="1">
        <v>10.0</v>
      </c>
      <c r="M526" s="1" t="s">
        <v>115</v>
      </c>
      <c r="N526" s="1">
        <v>0.0</v>
      </c>
      <c r="O526" s="1" t="s">
        <v>116</v>
      </c>
      <c r="Q526" s="1" t="s">
        <v>122</v>
      </c>
      <c r="S526" s="1">
        <v>1.0</v>
      </c>
      <c r="T526" s="1" t="s">
        <v>108</v>
      </c>
      <c r="V526" s="1" t="s">
        <v>99</v>
      </c>
      <c r="X526" s="1" t="s">
        <v>254</v>
      </c>
      <c r="Z526" s="1">
        <v>12.0</v>
      </c>
      <c r="AA526" s="1" t="s">
        <v>2441</v>
      </c>
      <c r="AB526" s="1" t="s">
        <v>102</v>
      </c>
      <c r="AC526" s="1">
        <v>0.0</v>
      </c>
      <c r="AD526" s="1">
        <v>0.0</v>
      </c>
      <c r="AE526" s="1">
        <v>1.0</v>
      </c>
      <c r="AF526" s="1">
        <v>1.0</v>
      </c>
      <c r="AG526" s="1">
        <v>0.0</v>
      </c>
      <c r="AH526" s="1">
        <v>0.0</v>
      </c>
      <c r="AI526" s="1">
        <v>0.0</v>
      </c>
      <c r="AJ526" s="1">
        <v>0.0</v>
      </c>
      <c r="AK526" s="1">
        <v>0.0</v>
      </c>
      <c r="AL526" s="1">
        <v>0.0</v>
      </c>
      <c r="AM526" s="1" t="s">
        <v>103</v>
      </c>
      <c r="AO526" s="1">
        <v>2.0</v>
      </c>
      <c r="AQ526" s="1">
        <v>6.0</v>
      </c>
      <c r="AS526" s="1">
        <v>80.0</v>
      </c>
      <c r="AT526" s="1" t="s">
        <v>2442</v>
      </c>
      <c r="AU526" s="1" t="s">
        <v>93</v>
      </c>
      <c r="AW526" s="1">
        <v>10.0</v>
      </c>
      <c r="AX526" s="1" t="s">
        <v>2443</v>
      </c>
      <c r="AY526" s="1" t="s">
        <v>2444</v>
      </c>
      <c r="BA526" s="1">
        <v>0.0</v>
      </c>
      <c r="BB526" s="1">
        <v>36.0</v>
      </c>
      <c r="BC526">
        <f t="shared" si="1"/>
        <v>2</v>
      </c>
      <c r="BD526">
        <v>2.0</v>
      </c>
      <c r="BE526">
        <f t="shared" si="2"/>
        <v>6</v>
      </c>
      <c r="BF526">
        <v>6.0</v>
      </c>
    </row>
    <row r="527">
      <c r="A527" s="1">
        <v>525.0</v>
      </c>
      <c r="B527" s="1">
        <v>1.0</v>
      </c>
      <c r="C527" s="1">
        <v>0.0</v>
      </c>
      <c r="D527" s="1">
        <v>0.0</v>
      </c>
      <c r="E527" s="1">
        <v>0.0</v>
      </c>
      <c r="F527" s="1">
        <v>1.0</v>
      </c>
      <c r="G527" s="1">
        <v>0.0</v>
      </c>
      <c r="H527" s="3">
        <v>29448.0</v>
      </c>
      <c r="I527" s="1">
        <v>7.0</v>
      </c>
      <c r="J527" s="1">
        <v>45.0</v>
      </c>
      <c r="K527" s="1">
        <v>5.0</v>
      </c>
      <c r="L527" s="1">
        <v>6.0</v>
      </c>
      <c r="M527" s="1" t="s">
        <v>357</v>
      </c>
      <c r="N527" s="1">
        <v>0.0</v>
      </c>
      <c r="O527" s="1" t="s">
        <v>73</v>
      </c>
      <c r="Q527" s="1" t="s">
        <v>122</v>
      </c>
      <c r="S527" s="1">
        <v>1.0</v>
      </c>
      <c r="T527" s="1" t="s">
        <v>9</v>
      </c>
      <c r="V527" s="1" t="s">
        <v>99</v>
      </c>
      <c r="X527" s="1" t="s">
        <v>77</v>
      </c>
      <c r="Z527" s="1">
        <v>8.0</v>
      </c>
      <c r="AA527" s="1" t="s">
        <v>2445</v>
      </c>
      <c r="AB527" s="1" t="s">
        <v>102</v>
      </c>
      <c r="AC527" s="1">
        <v>0.0</v>
      </c>
      <c r="AD527" s="1">
        <v>0.0</v>
      </c>
      <c r="AE527" s="1">
        <v>0.0</v>
      </c>
      <c r="AF527" s="1">
        <v>0.0</v>
      </c>
      <c r="AG527" s="1">
        <v>0.0</v>
      </c>
      <c r="AH527" s="1">
        <v>1.0</v>
      </c>
      <c r="AI527" s="1">
        <v>0.0</v>
      </c>
      <c r="AJ527" s="1">
        <v>0.0</v>
      </c>
      <c r="AK527" s="1">
        <v>0.0</v>
      </c>
      <c r="AL527" s="1">
        <v>0.0</v>
      </c>
      <c r="AM527" s="1" t="s">
        <v>91</v>
      </c>
      <c r="AO527" s="1">
        <v>6.0</v>
      </c>
      <c r="AQ527" s="1">
        <v>2.0</v>
      </c>
      <c r="AS527" s="1">
        <v>80.0</v>
      </c>
      <c r="AT527" s="1" t="s">
        <v>2446</v>
      </c>
      <c r="AU527" s="1" t="s">
        <v>398</v>
      </c>
      <c r="AW527" s="1">
        <v>10.0</v>
      </c>
      <c r="AX527" s="1" t="s">
        <v>2447</v>
      </c>
      <c r="AY527" s="1" t="s">
        <v>2448</v>
      </c>
      <c r="BA527" s="1">
        <v>1.0</v>
      </c>
      <c r="BB527" s="1">
        <v>38.0</v>
      </c>
      <c r="BC527">
        <f t="shared" si="1"/>
        <v>6</v>
      </c>
      <c r="BD527">
        <v>6.0</v>
      </c>
      <c r="BE527">
        <f t="shared" si="2"/>
        <v>2</v>
      </c>
      <c r="BF527">
        <v>2.0</v>
      </c>
    </row>
    <row r="528">
      <c r="A528" s="1">
        <v>526.0</v>
      </c>
      <c r="B528" s="1">
        <v>1.0</v>
      </c>
      <c r="C528" s="1">
        <v>0.0</v>
      </c>
      <c r="D528" s="1">
        <v>0.0</v>
      </c>
      <c r="E528" s="1">
        <v>0.0</v>
      </c>
      <c r="F528" s="1">
        <v>0.0</v>
      </c>
      <c r="G528" s="1">
        <v>0.0</v>
      </c>
      <c r="I528" s="1">
        <v>7.0</v>
      </c>
      <c r="J528" s="1">
        <v>13.0</v>
      </c>
      <c r="K528" s="1">
        <v>10.0</v>
      </c>
      <c r="L528" s="1">
        <v>2.0</v>
      </c>
      <c r="M528" s="1" t="s">
        <v>248</v>
      </c>
      <c r="N528" s="1">
        <v>1.0</v>
      </c>
      <c r="S528" s="1">
        <v>1.0</v>
      </c>
      <c r="T528" s="1" t="s">
        <v>34</v>
      </c>
      <c r="V528" s="1" t="s">
        <v>99</v>
      </c>
      <c r="X528" s="1" t="s">
        <v>110</v>
      </c>
      <c r="Z528" s="1">
        <v>2.0</v>
      </c>
      <c r="AA528" s="1" t="s">
        <v>2449</v>
      </c>
      <c r="AB528" s="1" t="s">
        <v>79</v>
      </c>
      <c r="AC528" s="1">
        <v>0.0</v>
      </c>
      <c r="AD528" s="1">
        <v>0.0</v>
      </c>
      <c r="AE528" s="1">
        <v>0.0</v>
      </c>
      <c r="AF528" s="1">
        <v>1.0</v>
      </c>
      <c r="AG528" s="1">
        <v>0.0</v>
      </c>
      <c r="AH528" s="1">
        <v>0.0</v>
      </c>
      <c r="AI528" s="1">
        <v>0.0</v>
      </c>
      <c r="AJ528" s="1">
        <v>0.0</v>
      </c>
      <c r="AK528" s="1">
        <v>0.0</v>
      </c>
      <c r="AL528" s="1">
        <v>0.0</v>
      </c>
      <c r="AM528" s="1" t="s">
        <v>103</v>
      </c>
      <c r="AP528" s="1">
        <v>10.0</v>
      </c>
      <c r="AR528" s="1">
        <v>15.0</v>
      </c>
      <c r="AS528" s="1">
        <v>35.0</v>
      </c>
      <c r="AT528" s="1" t="s">
        <v>2450</v>
      </c>
      <c r="AU528" s="1" t="s">
        <v>93</v>
      </c>
      <c r="AW528" s="1">
        <v>10.0</v>
      </c>
      <c r="AX528" s="1" t="s">
        <v>2451</v>
      </c>
      <c r="BA528" s="1">
        <v>0.0</v>
      </c>
      <c r="BC528">
        <f t="shared" si="1"/>
        <v>10</v>
      </c>
      <c r="BD528">
        <v>10.0</v>
      </c>
      <c r="BE528">
        <f t="shared" si="2"/>
        <v>15</v>
      </c>
      <c r="BF528">
        <v>15.0</v>
      </c>
    </row>
    <row r="529">
      <c r="A529" s="1">
        <v>527.0</v>
      </c>
      <c r="B529" s="1">
        <v>1.0</v>
      </c>
      <c r="C529" s="1">
        <v>1.0</v>
      </c>
      <c r="D529" s="1">
        <v>0.0</v>
      </c>
      <c r="E529" s="1">
        <v>0.0</v>
      </c>
      <c r="F529" s="1">
        <v>1.0</v>
      </c>
      <c r="G529" s="1">
        <v>0.0</v>
      </c>
      <c r="H529" s="3">
        <v>28843.0</v>
      </c>
      <c r="I529" s="1">
        <v>7.0</v>
      </c>
      <c r="J529" s="1">
        <v>0.0</v>
      </c>
      <c r="K529" s="1">
        <v>8.0</v>
      </c>
      <c r="L529" s="1">
        <v>2.0</v>
      </c>
      <c r="M529" s="1" t="s">
        <v>96</v>
      </c>
      <c r="N529" s="1">
        <v>1.0</v>
      </c>
      <c r="S529" s="1">
        <v>1.0</v>
      </c>
      <c r="T529" s="1" t="s">
        <v>169</v>
      </c>
      <c r="V529" s="1" t="s">
        <v>99</v>
      </c>
      <c r="X529" s="1" t="s">
        <v>181</v>
      </c>
      <c r="Z529" s="1">
        <v>15.0</v>
      </c>
      <c r="AA529" s="1" t="s">
        <v>2452</v>
      </c>
      <c r="AB529" s="1" t="s">
        <v>384</v>
      </c>
      <c r="AC529" s="1">
        <v>0.0</v>
      </c>
      <c r="AD529" s="1">
        <v>0.0</v>
      </c>
      <c r="AE529" s="1">
        <v>0.0</v>
      </c>
      <c r="AF529" s="1">
        <v>1.0</v>
      </c>
      <c r="AG529" s="1">
        <v>0.0</v>
      </c>
      <c r="AH529" s="1">
        <v>1.0</v>
      </c>
      <c r="AI529" s="1">
        <v>0.0</v>
      </c>
      <c r="AJ529" s="1">
        <v>0.0</v>
      </c>
      <c r="AK529" s="1">
        <v>0.0</v>
      </c>
      <c r="AL529" s="1">
        <v>0.0</v>
      </c>
      <c r="AM529" s="1" t="s">
        <v>91</v>
      </c>
      <c r="AO529" s="1">
        <v>4.0</v>
      </c>
      <c r="AQ529" s="1">
        <v>4.0</v>
      </c>
      <c r="AS529" s="1">
        <v>24.0</v>
      </c>
      <c r="AT529" s="1" t="s">
        <v>2453</v>
      </c>
      <c r="AU529" s="1" t="s">
        <v>93</v>
      </c>
      <c r="AW529" s="1">
        <v>10.0</v>
      </c>
      <c r="AX529" s="1" t="s">
        <v>2454</v>
      </c>
      <c r="AY529" s="1" t="s">
        <v>2455</v>
      </c>
      <c r="AZ529" s="1" t="s">
        <v>2456</v>
      </c>
      <c r="BA529" s="1">
        <v>1.0</v>
      </c>
      <c r="BB529" s="1">
        <v>39.0</v>
      </c>
      <c r="BC529">
        <f t="shared" si="1"/>
        <v>4</v>
      </c>
      <c r="BD529">
        <v>4.0</v>
      </c>
      <c r="BE529">
        <f t="shared" si="2"/>
        <v>4</v>
      </c>
      <c r="BF529">
        <v>4.0</v>
      </c>
    </row>
    <row r="530">
      <c r="A530" s="1">
        <v>528.0</v>
      </c>
      <c r="B530" s="1">
        <v>1.0</v>
      </c>
      <c r="C530" s="1">
        <v>0.0</v>
      </c>
      <c r="D530" s="1">
        <v>0.0</v>
      </c>
      <c r="E530" s="1">
        <v>0.0</v>
      </c>
      <c r="F530" s="1">
        <v>0.0</v>
      </c>
      <c r="G530" s="1">
        <v>0.0</v>
      </c>
      <c r="H530" s="3">
        <v>35090.0</v>
      </c>
      <c r="I530" s="1">
        <v>7.0</v>
      </c>
      <c r="J530" s="1">
        <v>30.0</v>
      </c>
      <c r="K530" s="1">
        <v>9.0</v>
      </c>
      <c r="L530" s="1">
        <v>2.0</v>
      </c>
      <c r="M530" s="1" t="s">
        <v>326</v>
      </c>
      <c r="N530" s="1">
        <v>0.0</v>
      </c>
      <c r="O530" s="1" t="s">
        <v>168</v>
      </c>
      <c r="Q530" s="1" t="s">
        <v>122</v>
      </c>
      <c r="S530" s="1">
        <v>1.0</v>
      </c>
      <c r="T530" s="1" t="s">
        <v>236</v>
      </c>
      <c r="V530" s="1" t="s">
        <v>371</v>
      </c>
      <c r="X530" s="1" t="s">
        <v>110</v>
      </c>
      <c r="Z530" s="1">
        <v>1.0</v>
      </c>
      <c r="AA530" s="1" t="s">
        <v>2457</v>
      </c>
      <c r="AB530" s="1" t="s">
        <v>186</v>
      </c>
      <c r="AC530" s="1">
        <v>0.0</v>
      </c>
      <c r="AD530" s="1">
        <v>0.0</v>
      </c>
      <c r="AE530" s="1">
        <v>0.0</v>
      </c>
      <c r="AF530" s="1">
        <v>0.0</v>
      </c>
      <c r="AG530" s="1">
        <v>0.0</v>
      </c>
      <c r="AH530" s="1">
        <v>1.0</v>
      </c>
      <c r="AI530" s="1">
        <v>0.0</v>
      </c>
      <c r="AJ530" s="1">
        <v>1.0</v>
      </c>
      <c r="AK530" s="1">
        <v>0.0</v>
      </c>
      <c r="AL530" s="1">
        <v>1.0</v>
      </c>
      <c r="AM530" s="1" t="s">
        <v>91</v>
      </c>
      <c r="AP530" s="1">
        <v>15.0</v>
      </c>
      <c r="AQ530" s="1">
        <v>6.0</v>
      </c>
      <c r="AS530" s="1">
        <v>12.0</v>
      </c>
      <c r="AT530" s="1" t="s">
        <v>2458</v>
      </c>
      <c r="AU530" s="1" t="s">
        <v>93</v>
      </c>
      <c r="AW530" s="1">
        <v>5.0</v>
      </c>
      <c r="AX530" s="1" t="s">
        <v>2459</v>
      </c>
      <c r="AY530" s="1" t="s">
        <v>2460</v>
      </c>
      <c r="BA530" s="1">
        <v>1.0</v>
      </c>
      <c r="BB530" s="1">
        <v>22.0</v>
      </c>
      <c r="BC530">
        <f t="shared" si="1"/>
        <v>15</v>
      </c>
      <c r="BD530">
        <v>15.0</v>
      </c>
      <c r="BE530">
        <f t="shared" si="2"/>
        <v>6</v>
      </c>
      <c r="BF530">
        <v>6.0</v>
      </c>
    </row>
    <row r="531">
      <c r="A531" s="1">
        <v>529.0</v>
      </c>
      <c r="B531" s="1">
        <v>1.0</v>
      </c>
      <c r="C531" s="1">
        <v>0.0</v>
      </c>
      <c r="D531" s="1">
        <v>0.0</v>
      </c>
      <c r="E531" s="1">
        <v>0.0</v>
      </c>
      <c r="F531" s="1">
        <v>1.0</v>
      </c>
      <c r="G531" s="1">
        <v>0.0</v>
      </c>
      <c r="H531" s="3">
        <v>31698.0</v>
      </c>
      <c r="I531" s="1">
        <v>7.0</v>
      </c>
      <c r="J531" s="1">
        <v>60.0</v>
      </c>
      <c r="K531" s="1">
        <v>12.0</v>
      </c>
      <c r="L531" s="1">
        <v>5.0</v>
      </c>
      <c r="M531" s="1" t="s">
        <v>85</v>
      </c>
      <c r="N531" s="1">
        <v>0.0</v>
      </c>
      <c r="O531" s="1" t="s">
        <v>86</v>
      </c>
      <c r="Q531" s="1" t="s">
        <v>117</v>
      </c>
      <c r="S531" s="1">
        <v>1.0</v>
      </c>
      <c r="T531" s="1" t="s">
        <v>433</v>
      </c>
      <c r="V531" s="1" t="s">
        <v>76</v>
      </c>
      <c r="X531" s="1" t="s">
        <v>149</v>
      </c>
      <c r="Z531" s="1">
        <v>7.0</v>
      </c>
      <c r="AA531" s="1" t="s">
        <v>2461</v>
      </c>
      <c r="AB531" s="1" t="s">
        <v>102</v>
      </c>
      <c r="AC531" s="1">
        <v>0.0</v>
      </c>
      <c r="AD531" s="1">
        <v>0.0</v>
      </c>
      <c r="AE531" s="1">
        <v>0.0</v>
      </c>
      <c r="AF531" s="1">
        <v>0.0</v>
      </c>
      <c r="AG531" s="1">
        <v>0.0</v>
      </c>
      <c r="AH531" s="1">
        <v>0.0</v>
      </c>
      <c r="AI531" s="1">
        <v>0.0</v>
      </c>
      <c r="AJ531" s="1">
        <v>0.0</v>
      </c>
      <c r="AK531" s="1">
        <v>1.0</v>
      </c>
      <c r="AL531" s="1">
        <v>0.0</v>
      </c>
      <c r="AU531" s="1" t="s">
        <v>93</v>
      </c>
      <c r="AW531" s="1">
        <v>10.0</v>
      </c>
      <c r="AX531" s="1" t="s">
        <v>2462</v>
      </c>
      <c r="AY531" s="1" t="s">
        <v>2463</v>
      </c>
      <c r="BA531" s="1">
        <v>1.0</v>
      </c>
      <c r="BB531" s="1">
        <v>31.0</v>
      </c>
      <c r="BC531" t="str">
        <f t="shared" si="1"/>
        <v/>
      </c>
      <c r="BE531" t="str">
        <f t="shared" si="2"/>
        <v/>
      </c>
    </row>
    <row r="532">
      <c r="A532" s="1">
        <v>530.0</v>
      </c>
      <c r="B532" s="1">
        <v>0.0</v>
      </c>
      <c r="C532" s="1">
        <v>1.0</v>
      </c>
      <c r="D532" s="1">
        <v>0.0</v>
      </c>
      <c r="E532" s="1">
        <v>0.0</v>
      </c>
      <c r="F532" s="1">
        <v>1.0</v>
      </c>
      <c r="G532" s="1">
        <v>0.0</v>
      </c>
      <c r="H532" s="3">
        <v>35502.0</v>
      </c>
      <c r="I532" s="1">
        <v>7.0</v>
      </c>
      <c r="J532" s="1">
        <v>0.0</v>
      </c>
      <c r="K532" s="1">
        <v>8.0</v>
      </c>
      <c r="L532" s="1">
        <v>25.0</v>
      </c>
      <c r="M532" s="1" t="s">
        <v>96</v>
      </c>
      <c r="N532" s="1">
        <v>1.0</v>
      </c>
      <c r="S532" s="1">
        <v>1.0</v>
      </c>
      <c r="T532" s="1" t="s">
        <v>128</v>
      </c>
      <c r="V532" s="1" t="s">
        <v>99</v>
      </c>
      <c r="X532" s="1" t="s">
        <v>110</v>
      </c>
      <c r="Z532" s="1">
        <v>2.0</v>
      </c>
      <c r="AA532" s="6" t="s">
        <v>2464</v>
      </c>
      <c r="AB532" s="1" t="s">
        <v>186</v>
      </c>
      <c r="AC532" s="1">
        <v>0.0</v>
      </c>
      <c r="AD532" s="1">
        <v>0.0</v>
      </c>
      <c r="AE532" s="1">
        <v>0.0</v>
      </c>
      <c r="AF532" s="1">
        <v>0.0</v>
      </c>
      <c r="AG532" s="1">
        <v>0.0</v>
      </c>
      <c r="AH532" s="1">
        <v>0.0</v>
      </c>
      <c r="AI532" s="1">
        <v>0.0</v>
      </c>
      <c r="AJ532" s="1">
        <v>0.0</v>
      </c>
      <c r="AK532" s="1">
        <v>0.0</v>
      </c>
      <c r="AL532" s="1">
        <v>1.0</v>
      </c>
      <c r="AM532" s="1" t="s">
        <v>103</v>
      </c>
      <c r="AO532" s="1">
        <v>6.0</v>
      </c>
      <c r="AQ532" s="1">
        <v>2.0</v>
      </c>
      <c r="AS532" s="1">
        <v>20.0</v>
      </c>
      <c r="AT532" s="1" t="s">
        <v>2465</v>
      </c>
      <c r="AU532" s="1" t="s">
        <v>82</v>
      </c>
      <c r="AW532" s="1">
        <v>9.0</v>
      </c>
      <c r="AX532" s="1" t="s">
        <v>2466</v>
      </c>
      <c r="AY532" s="1" t="s">
        <v>2467</v>
      </c>
      <c r="AZ532" s="1" t="s">
        <v>2468</v>
      </c>
      <c r="BA532" s="1">
        <v>1.0</v>
      </c>
      <c r="BB532" s="1">
        <v>21.0</v>
      </c>
      <c r="BC532">
        <f t="shared" si="1"/>
        <v>6</v>
      </c>
      <c r="BD532">
        <v>6.0</v>
      </c>
      <c r="BE532">
        <f t="shared" si="2"/>
        <v>2</v>
      </c>
      <c r="BF532">
        <v>2.0</v>
      </c>
    </row>
    <row r="533">
      <c r="A533" s="1">
        <v>531.0</v>
      </c>
      <c r="B533" s="1">
        <v>1.0</v>
      </c>
      <c r="C533" s="1">
        <v>1.0</v>
      </c>
      <c r="D533" s="1">
        <v>0.0</v>
      </c>
      <c r="E533" s="1">
        <v>0.0</v>
      </c>
      <c r="F533" s="1">
        <v>1.0</v>
      </c>
      <c r="G533" s="1">
        <v>0.0</v>
      </c>
      <c r="H533" s="3">
        <v>31751.0</v>
      </c>
      <c r="I533" s="1">
        <v>7.0</v>
      </c>
      <c r="J533" s="1">
        <v>60.0</v>
      </c>
      <c r="K533" s="1">
        <v>6.0</v>
      </c>
      <c r="L533" s="1">
        <v>4.0</v>
      </c>
      <c r="M533" s="1" t="s">
        <v>115</v>
      </c>
      <c r="N533" s="1">
        <v>0.0</v>
      </c>
      <c r="O533" s="1" t="s">
        <v>116</v>
      </c>
      <c r="Q533" s="1" t="s">
        <v>122</v>
      </c>
      <c r="S533" s="1">
        <v>1.0</v>
      </c>
      <c r="T533" s="1" t="s">
        <v>485</v>
      </c>
      <c r="V533" s="1" t="s">
        <v>76</v>
      </c>
      <c r="X533" s="1" t="s">
        <v>100</v>
      </c>
      <c r="Z533" s="1">
        <v>5.0</v>
      </c>
      <c r="AA533" s="1" t="s">
        <v>2469</v>
      </c>
      <c r="AB533" s="1" t="s">
        <v>102</v>
      </c>
      <c r="AC533" s="1">
        <v>0.0</v>
      </c>
      <c r="AD533" s="1">
        <v>0.0</v>
      </c>
      <c r="AE533" s="1">
        <v>1.0</v>
      </c>
      <c r="AF533" s="1">
        <v>0.0</v>
      </c>
      <c r="AG533" s="1">
        <v>0.0</v>
      </c>
      <c r="AH533" s="1">
        <v>0.0</v>
      </c>
      <c r="AI533" s="1">
        <v>0.0</v>
      </c>
      <c r="AJ533" s="1">
        <v>0.0</v>
      </c>
      <c r="AK533" s="1">
        <v>0.0</v>
      </c>
      <c r="AL533" s="1">
        <v>0.0</v>
      </c>
      <c r="AM533" s="1" t="s">
        <v>91</v>
      </c>
      <c r="AP533" s="1">
        <v>14.0</v>
      </c>
      <c r="AQ533" s="1">
        <v>2.0</v>
      </c>
      <c r="AS533" s="1">
        <v>32.0</v>
      </c>
      <c r="AT533" s="1" t="s">
        <v>2470</v>
      </c>
      <c r="AU533" s="1" t="s">
        <v>93</v>
      </c>
      <c r="AW533" s="1">
        <v>8.0</v>
      </c>
      <c r="AX533" s="1" t="s">
        <v>2471</v>
      </c>
      <c r="AY533" s="1" t="s">
        <v>2472</v>
      </c>
      <c r="AZ533" s="1" t="s">
        <v>2473</v>
      </c>
      <c r="BA533" s="1">
        <v>1.0</v>
      </c>
      <c r="BB533" s="1">
        <v>31.0</v>
      </c>
      <c r="BC533">
        <f t="shared" si="1"/>
        <v>14</v>
      </c>
      <c r="BD533">
        <v>14.0</v>
      </c>
      <c r="BE533">
        <f t="shared" si="2"/>
        <v>2</v>
      </c>
      <c r="BF533">
        <v>2.0</v>
      </c>
    </row>
    <row r="534">
      <c r="A534" s="1">
        <v>532.0</v>
      </c>
      <c r="B534" s="1">
        <v>0.0</v>
      </c>
      <c r="C534" s="1">
        <v>1.0</v>
      </c>
      <c r="D534" s="1">
        <v>0.0</v>
      </c>
      <c r="E534" s="1">
        <v>0.0</v>
      </c>
      <c r="F534" s="1">
        <v>1.0</v>
      </c>
      <c r="G534" s="1">
        <v>0.0</v>
      </c>
      <c r="H534" s="3">
        <v>28108.0</v>
      </c>
      <c r="I534" s="1">
        <v>7.0</v>
      </c>
      <c r="J534" s="1">
        <v>10.0</v>
      </c>
      <c r="K534" s="1">
        <v>6.0</v>
      </c>
      <c r="L534" s="1">
        <v>15.0</v>
      </c>
      <c r="M534" s="1" t="s">
        <v>248</v>
      </c>
      <c r="N534" s="1">
        <v>0.0</v>
      </c>
      <c r="O534" s="1" t="s">
        <v>116</v>
      </c>
      <c r="Q534" s="1" t="s">
        <v>117</v>
      </c>
      <c r="S534" s="1">
        <v>1.0</v>
      </c>
      <c r="T534" s="1" t="s">
        <v>433</v>
      </c>
      <c r="V534" s="1" t="s">
        <v>404</v>
      </c>
      <c r="X534" s="1" t="s">
        <v>110</v>
      </c>
      <c r="Z534" s="1">
        <v>17.0</v>
      </c>
      <c r="AA534" s="1" t="s">
        <v>2474</v>
      </c>
      <c r="AB534" s="1" t="s">
        <v>102</v>
      </c>
      <c r="AC534" s="1">
        <v>0.0</v>
      </c>
      <c r="AD534" s="1">
        <v>0.0</v>
      </c>
      <c r="AE534" s="1">
        <v>0.0</v>
      </c>
      <c r="AF534" s="1">
        <v>0.0</v>
      </c>
      <c r="AG534" s="1">
        <v>1.0</v>
      </c>
      <c r="AH534" s="1">
        <v>0.0</v>
      </c>
      <c r="AI534" s="1">
        <v>0.0</v>
      </c>
      <c r="AJ534" s="1">
        <v>0.0</v>
      </c>
      <c r="AK534" s="1">
        <v>0.0</v>
      </c>
      <c r="AL534" s="1">
        <v>0.0</v>
      </c>
      <c r="AM534" s="1" t="s">
        <v>91</v>
      </c>
      <c r="AO534" s="1">
        <v>5.0</v>
      </c>
      <c r="AQ534" s="1">
        <v>5.0</v>
      </c>
      <c r="AS534" s="1">
        <v>15.0</v>
      </c>
      <c r="AT534" s="1" t="s">
        <v>2475</v>
      </c>
      <c r="AV534" s="1" t="s">
        <v>2476</v>
      </c>
      <c r="AW534" s="1">
        <v>7.0</v>
      </c>
      <c r="AX534" s="1" t="s">
        <v>2477</v>
      </c>
      <c r="AY534" s="1" t="s">
        <v>2478</v>
      </c>
      <c r="AZ534" s="1" t="s">
        <v>2479</v>
      </c>
      <c r="BA534" s="1">
        <v>1.0</v>
      </c>
      <c r="BB534" s="1">
        <v>41.0</v>
      </c>
      <c r="BC534">
        <f t="shared" si="1"/>
        <v>5</v>
      </c>
      <c r="BD534">
        <v>5.0</v>
      </c>
      <c r="BE534">
        <f t="shared" si="2"/>
        <v>5</v>
      </c>
      <c r="BF534">
        <v>5.0</v>
      </c>
    </row>
    <row r="535">
      <c r="A535" s="1">
        <v>533.0</v>
      </c>
      <c r="B535" s="1">
        <v>0.0</v>
      </c>
      <c r="C535" s="1">
        <v>1.0</v>
      </c>
      <c r="D535" s="1">
        <v>0.0</v>
      </c>
      <c r="E535" s="1">
        <v>0.0</v>
      </c>
      <c r="F535" s="1">
        <v>1.0</v>
      </c>
      <c r="G535" s="1">
        <v>0.0</v>
      </c>
      <c r="H535" s="3">
        <v>25840.0</v>
      </c>
      <c r="I535" s="1">
        <v>8.0</v>
      </c>
      <c r="J535" s="1">
        <v>120.0</v>
      </c>
      <c r="K535" s="1">
        <v>10.0</v>
      </c>
      <c r="L535" s="1">
        <v>0.0</v>
      </c>
      <c r="M535" s="1" t="s">
        <v>107</v>
      </c>
      <c r="N535" s="1">
        <v>0.0</v>
      </c>
      <c r="O535" s="1" t="s">
        <v>86</v>
      </c>
      <c r="Q535" s="1" t="s">
        <v>117</v>
      </c>
      <c r="S535" s="1">
        <v>1.0</v>
      </c>
      <c r="T535" s="1" t="s">
        <v>9</v>
      </c>
      <c r="V535" s="1" t="s">
        <v>76</v>
      </c>
      <c r="X535" s="1" t="s">
        <v>77</v>
      </c>
      <c r="Z535" s="1">
        <v>8.0</v>
      </c>
      <c r="AA535" s="1" t="s">
        <v>2480</v>
      </c>
      <c r="AB535" s="1" t="s">
        <v>90</v>
      </c>
      <c r="AC535" s="1">
        <v>0.0</v>
      </c>
      <c r="AD535" s="1">
        <v>0.0</v>
      </c>
      <c r="AE535" s="1">
        <v>1.0</v>
      </c>
      <c r="AF535" s="1">
        <v>0.0</v>
      </c>
      <c r="AG535" s="1">
        <v>0.0</v>
      </c>
      <c r="AH535" s="1">
        <v>0.0</v>
      </c>
      <c r="AI535" s="1">
        <v>0.0</v>
      </c>
      <c r="AJ535" s="1">
        <v>0.0</v>
      </c>
      <c r="AK535" s="1">
        <v>0.0</v>
      </c>
      <c r="AL535" s="1">
        <v>0.0</v>
      </c>
      <c r="AM535" s="1" t="s">
        <v>103</v>
      </c>
      <c r="AO535" s="1">
        <v>5.0</v>
      </c>
      <c r="AQ535" s="1">
        <v>5.0</v>
      </c>
      <c r="AS535" s="1">
        <v>40.0</v>
      </c>
      <c r="AT535" s="1" t="s">
        <v>2481</v>
      </c>
      <c r="AU535" s="1" t="s">
        <v>93</v>
      </c>
      <c r="AW535" s="1">
        <v>10.0</v>
      </c>
      <c r="AX535" s="1" t="s">
        <v>2482</v>
      </c>
      <c r="AY535" s="1" t="s">
        <v>2483</v>
      </c>
      <c r="BA535" s="1">
        <v>1.0</v>
      </c>
      <c r="BB535" s="1">
        <v>48.0</v>
      </c>
      <c r="BC535">
        <f t="shared" si="1"/>
        <v>5</v>
      </c>
      <c r="BD535">
        <v>5.0</v>
      </c>
      <c r="BE535">
        <f t="shared" si="2"/>
        <v>5</v>
      </c>
      <c r="BF535">
        <v>5.0</v>
      </c>
    </row>
    <row r="536">
      <c r="A536" s="1">
        <v>534.0</v>
      </c>
      <c r="B536" s="1">
        <v>1.0</v>
      </c>
      <c r="C536" s="1">
        <v>0.0</v>
      </c>
      <c r="D536" s="1">
        <v>1.0</v>
      </c>
      <c r="E536" s="1">
        <v>0.0</v>
      </c>
      <c r="F536" s="1">
        <v>1.0</v>
      </c>
      <c r="G536" s="1">
        <v>0.0</v>
      </c>
      <c r="H536" s="3">
        <v>29476.0</v>
      </c>
      <c r="I536" s="1">
        <v>7.0</v>
      </c>
      <c r="J536" s="1">
        <v>40.0</v>
      </c>
      <c r="K536" s="1">
        <v>12.0</v>
      </c>
      <c r="L536" s="1">
        <v>10.0</v>
      </c>
      <c r="M536" s="1" t="s">
        <v>161</v>
      </c>
      <c r="N536" s="1">
        <v>0.0</v>
      </c>
      <c r="O536" s="1" t="s">
        <v>73</v>
      </c>
      <c r="Q536" s="1" t="s">
        <v>117</v>
      </c>
      <c r="S536" s="1">
        <v>1.0</v>
      </c>
      <c r="T536" s="1" t="s">
        <v>428</v>
      </c>
      <c r="V536" s="1" t="s">
        <v>129</v>
      </c>
      <c r="X536" s="1" t="s">
        <v>77</v>
      </c>
      <c r="Z536" s="1">
        <v>8.0</v>
      </c>
      <c r="AA536" s="1" t="s">
        <v>2484</v>
      </c>
      <c r="AB536" s="1" t="s">
        <v>90</v>
      </c>
      <c r="AC536" s="1">
        <v>0.0</v>
      </c>
      <c r="AD536" s="1">
        <v>0.0</v>
      </c>
      <c r="AE536" s="1">
        <v>0.0</v>
      </c>
      <c r="AF536" s="1">
        <v>1.0</v>
      </c>
      <c r="AG536" s="1">
        <v>0.0</v>
      </c>
      <c r="AH536" s="1">
        <v>0.0</v>
      </c>
      <c r="AI536" s="1">
        <v>0.0</v>
      </c>
      <c r="AJ536" s="1">
        <v>0.0</v>
      </c>
      <c r="AK536" s="1">
        <v>0.0</v>
      </c>
      <c r="AL536" s="1">
        <v>0.0</v>
      </c>
      <c r="AM536" s="1" t="s">
        <v>91</v>
      </c>
      <c r="AO536" s="1">
        <v>6.0</v>
      </c>
      <c r="AQ536" s="1">
        <v>5.0</v>
      </c>
      <c r="AS536" s="1">
        <v>10.0</v>
      </c>
      <c r="AT536" s="1" t="s">
        <v>2485</v>
      </c>
      <c r="AU536" s="1" t="s">
        <v>93</v>
      </c>
      <c r="AW536" s="1">
        <v>4.0</v>
      </c>
      <c r="AX536" s="1" t="s">
        <v>2486</v>
      </c>
      <c r="AY536" s="1" t="s">
        <v>2487</v>
      </c>
      <c r="AZ536" s="1" t="s">
        <v>2488</v>
      </c>
      <c r="BA536" s="1">
        <v>0.0</v>
      </c>
      <c r="BB536" s="1">
        <v>38.0</v>
      </c>
      <c r="BC536">
        <f t="shared" si="1"/>
        <v>6</v>
      </c>
      <c r="BD536">
        <v>6.0</v>
      </c>
      <c r="BE536">
        <f t="shared" si="2"/>
        <v>5</v>
      </c>
      <c r="BF536">
        <v>5.0</v>
      </c>
    </row>
    <row r="537">
      <c r="A537" s="1">
        <v>535.0</v>
      </c>
      <c r="B537" s="1">
        <v>1.0</v>
      </c>
      <c r="C537" s="1">
        <v>0.0</v>
      </c>
      <c r="D537" s="1">
        <v>0.0</v>
      </c>
      <c r="E537" s="1">
        <v>0.0</v>
      </c>
      <c r="F537" s="1">
        <v>0.0</v>
      </c>
      <c r="G537" s="1">
        <v>0.0</v>
      </c>
      <c r="H537" s="3">
        <v>31956.0</v>
      </c>
      <c r="I537" s="1">
        <v>7.0</v>
      </c>
      <c r="J537" s="1">
        <v>90.0</v>
      </c>
      <c r="K537" s="1">
        <v>9.0</v>
      </c>
      <c r="L537" s="1">
        <v>5.0</v>
      </c>
      <c r="M537" s="1" t="s">
        <v>144</v>
      </c>
      <c r="N537" s="1">
        <v>0.0</v>
      </c>
      <c r="O537" s="1" t="s">
        <v>73</v>
      </c>
      <c r="Q537" s="1" t="s">
        <v>74</v>
      </c>
      <c r="S537" s="1">
        <v>1.0</v>
      </c>
      <c r="T537" s="1" t="s">
        <v>180</v>
      </c>
      <c r="V537" s="1" t="s">
        <v>371</v>
      </c>
      <c r="X537" s="1" t="s">
        <v>243</v>
      </c>
      <c r="Z537" s="1">
        <v>10.0</v>
      </c>
      <c r="AA537" s="1" t="s">
        <v>2489</v>
      </c>
      <c r="AB537" s="1" t="s">
        <v>102</v>
      </c>
      <c r="AC537" s="1">
        <v>0.0</v>
      </c>
      <c r="AD537" s="1">
        <v>0.0</v>
      </c>
      <c r="AE537" s="1">
        <v>0.0</v>
      </c>
      <c r="AF537" s="1">
        <v>0.0</v>
      </c>
      <c r="AG537" s="1">
        <v>0.0</v>
      </c>
      <c r="AH537" s="1">
        <v>0.0</v>
      </c>
      <c r="AI537" s="1">
        <v>0.0</v>
      </c>
      <c r="AJ537" s="1">
        <v>0.0</v>
      </c>
      <c r="AK537" s="1">
        <v>1.0</v>
      </c>
      <c r="AL537" s="1">
        <v>0.0</v>
      </c>
      <c r="AU537" s="1" t="s">
        <v>93</v>
      </c>
      <c r="AW537" s="1">
        <v>10.0</v>
      </c>
      <c r="AX537" s="1" t="s">
        <v>2490</v>
      </c>
      <c r="AY537" s="1" t="s">
        <v>2491</v>
      </c>
      <c r="BA537" s="1">
        <v>0.0</v>
      </c>
      <c r="BB537" s="1">
        <v>31.0</v>
      </c>
      <c r="BC537" t="str">
        <f t="shared" si="1"/>
        <v/>
      </c>
      <c r="BE537" t="str">
        <f t="shared" si="2"/>
        <v/>
      </c>
    </row>
    <row r="538">
      <c r="A538" s="1">
        <v>536.0</v>
      </c>
      <c r="B538" s="1">
        <v>1.0</v>
      </c>
      <c r="C538" s="1">
        <v>1.0</v>
      </c>
      <c r="D538" s="1">
        <v>0.0</v>
      </c>
      <c r="E538" s="1">
        <v>0.0</v>
      </c>
      <c r="F538" s="1">
        <v>1.0</v>
      </c>
      <c r="G538" s="1">
        <v>0.0</v>
      </c>
      <c r="H538" s="3">
        <v>28333.0</v>
      </c>
      <c r="I538" s="1">
        <v>6.0</v>
      </c>
      <c r="J538" s="1">
        <v>120.0</v>
      </c>
      <c r="K538" s="1">
        <v>9.0</v>
      </c>
      <c r="L538" s="1">
        <v>7.0</v>
      </c>
      <c r="M538" s="1" t="s">
        <v>144</v>
      </c>
      <c r="N538" s="1">
        <v>1.0</v>
      </c>
      <c r="S538" s="1">
        <v>1.0</v>
      </c>
      <c r="T538" s="1" t="s">
        <v>485</v>
      </c>
      <c r="V538" s="1" t="s">
        <v>170</v>
      </c>
      <c r="Y538" s="1" t="s">
        <v>2261</v>
      </c>
      <c r="Z538" s="1">
        <v>10.0</v>
      </c>
      <c r="AB538" s="1" t="s">
        <v>102</v>
      </c>
      <c r="AC538" s="1">
        <v>0.0</v>
      </c>
      <c r="AD538" s="1">
        <v>0.0</v>
      </c>
      <c r="AE538" s="1">
        <v>0.0</v>
      </c>
      <c r="AF538" s="1">
        <v>1.0</v>
      </c>
      <c r="AG538" s="1">
        <v>0.0</v>
      </c>
      <c r="AH538" s="1">
        <v>0.0</v>
      </c>
      <c r="AI538" s="1">
        <v>0.0</v>
      </c>
      <c r="AJ538" s="1">
        <v>0.0</v>
      </c>
      <c r="AK538" s="1">
        <v>0.0</v>
      </c>
      <c r="AL538" s="1">
        <v>0.0</v>
      </c>
      <c r="AM538" s="1" t="s">
        <v>91</v>
      </c>
      <c r="AO538" s="1">
        <v>6.0</v>
      </c>
      <c r="AQ538" s="1">
        <v>5.0</v>
      </c>
      <c r="AS538" s="1">
        <v>15.0</v>
      </c>
      <c r="AT538" s="1" t="s">
        <v>2492</v>
      </c>
      <c r="AU538" s="1" t="s">
        <v>93</v>
      </c>
      <c r="AW538" s="1">
        <v>9.0</v>
      </c>
      <c r="AX538" s="1" t="s">
        <v>2493</v>
      </c>
      <c r="AY538" s="1" t="s">
        <v>2494</v>
      </c>
      <c r="AZ538" s="1" t="s">
        <v>2495</v>
      </c>
      <c r="BA538" s="1">
        <v>1.0</v>
      </c>
      <c r="BB538" s="1">
        <v>41.0</v>
      </c>
      <c r="BC538">
        <f t="shared" si="1"/>
        <v>6</v>
      </c>
      <c r="BD538">
        <v>6.0</v>
      </c>
      <c r="BE538">
        <f t="shared" si="2"/>
        <v>5</v>
      </c>
      <c r="BF538">
        <v>5.0</v>
      </c>
    </row>
    <row r="539">
      <c r="A539" s="1">
        <v>537.0</v>
      </c>
      <c r="B539" s="1">
        <v>1.0</v>
      </c>
      <c r="C539" s="1">
        <v>0.0</v>
      </c>
      <c r="D539" s="1">
        <v>0.0</v>
      </c>
      <c r="E539" s="1">
        <v>0.0</v>
      </c>
      <c r="F539" s="1">
        <v>0.0</v>
      </c>
      <c r="G539" s="1">
        <v>0.0</v>
      </c>
      <c r="H539" s="3">
        <v>29407.0</v>
      </c>
      <c r="I539" s="1">
        <v>7.0</v>
      </c>
      <c r="J539" s="1">
        <v>60.0</v>
      </c>
      <c r="K539" s="1">
        <v>7.0</v>
      </c>
      <c r="L539" s="1">
        <v>0.0</v>
      </c>
      <c r="M539" s="1" t="s">
        <v>107</v>
      </c>
      <c r="N539" s="1">
        <v>1.0</v>
      </c>
      <c r="S539" s="1">
        <v>1.0</v>
      </c>
      <c r="T539" s="1" t="s">
        <v>174</v>
      </c>
      <c r="V539" s="1" t="s">
        <v>99</v>
      </c>
      <c r="X539" s="1" t="s">
        <v>243</v>
      </c>
      <c r="Z539" s="1">
        <v>1.0</v>
      </c>
      <c r="AA539" s="1" t="s">
        <v>2496</v>
      </c>
      <c r="AB539" s="1" t="s">
        <v>90</v>
      </c>
      <c r="AC539" s="1">
        <v>0.0</v>
      </c>
      <c r="AD539" s="1">
        <v>0.0</v>
      </c>
      <c r="AE539" s="1">
        <v>1.0</v>
      </c>
      <c r="AF539" s="1">
        <v>0.0</v>
      </c>
      <c r="AG539" s="1">
        <v>0.0</v>
      </c>
      <c r="AH539" s="1">
        <v>0.0</v>
      </c>
      <c r="AI539" s="1">
        <v>0.0</v>
      </c>
      <c r="AJ539" s="1">
        <v>0.0</v>
      </c>
      <c r="AK539" s="1">
        <v>0.0</v>
      </c>
      <c r="AL539" s="1">
        <v>0.0</v>
      </c>
      <c r="AM539" s="1" t="s">
        <v>187</v>
      </c>
      <c r="AO539" s="1">
        <v>3.0</v>
      </c>
      <c r="AQ539" s="1">
        <v>5.0</v>
      </c>
      <c r="AS539" s="1">
        <v>15.0</v>
      </c>
      <c r="AT539" s="1" t="s">
        <v>2241</v>
      </c>
      <c r="AU539" s="1" t="s">
        <v>82</v>
      </c>
      <c r="AW539" s="1">
        <v>9.0</v>
      </c>
      <c r="AX539" s="1" t="s">
        <v>2497</v>
      </c>
      <c r="AY539" s="1" t="s">
        <v>2498</v>
      </c>
      <c r="AZ539" s="1" t="s">
        <v>2499</v>
      </c>
      <c r="BA539" s="1">
        <v>1.0</v>
      </c>
      <c r="BB539" s="1">
        <v>38.0</v>
      </c>
      <c r="BC539">
        <f t="shared" si="1"/>
        <v>3</v>
      </c>
      <c r="BD539">
        <v>3.0</v>
      </c>
      <c r="BE539">
        <f t="shared" si="2"/>
        <v>5</v>
      </c>
      <c r="BF539">
        <v>5.0</v>
      </c>
    </row>
    <row r="540">
      <c r="A540" s="1">
        <v>538.0</v>
      </c>
      <c r="B540" s="1">
        <v>0.0</v>
      </c>
      <c r="C540" s="1">
        <v>1.0</v>
      </c>
      <c r="D540" s="1">
        <v>0.0</v>
      </c>
      <c r="E540" s="1">
        <v>1.0</v>
      </c>
      <c r="F540" s="1">
        <v>1.0</v>
      </c>
      <c r="G540" s="1">
        <v>0.0</v>
      </c>
      <c r="H540" s="3">
        <v>29622.0</v>
      </c>
      <c r="I540" s="1">
        <v>7.0</v>
      </c>
      <c r="J540" s="1">
        <v>0.0</v>
      </c>
      <c r="K540" s="1">
        <v>10.0</v>
      </c>
      <c r="L540" s="1">
        <v>5.0</v>
      </c>
      <c r="M540" s="1" t="s">
        <v>72</v>
      </c>
      <c r="N540" s="1">
        <v>0.0</v>
      </c>
      <c r="O540" s="1" t="s">
        <v>86</v>
      </c>
      <c r="Q540" s="1" t="s">
        <v>74</v>
      </c>
      <c r="S540" s="1">
        <v>0.0</v>
      </c>
      <c r="AB540" s="1" t="s">
        <v>102</v>
      </c>
      <c r="AC540" s="1">
        <v>0.0</v>
      </c>
      <c r="AD540" s="1">
        <v>0.0</v>
      </c>
      <c r="AE540" s="1">
        <v>0.0</v>
      </c>
      <c r="AF540" s="1">
        <v>0.0</v>
      </c>
      <c r="AG540" s="1">
        <v>0.0</v>
      </c>
      <c r="AH540" s="1">
        <v>1.0</v>
      </c>
      <c r="AI540" s="1">
        <v>0.0</v>
      </c>
      <c r="AJ540" s="1">
        <v>0.0</v>
      </c>
      <c r="AK540" s="1">
        <v>0.0</v>
      </c>
      <c r="AL540" s="1">
        <v>0.0</v>
      </c>
      <c r="AM540" s="1" t="s">
        <v>91</v>
      </c>
      <c r="AO540" s="1">
        <v>6.0</v>
      </c>
      <c r="AQ540" s="1">
        <v>6.0</v>
      </c>
      <c r="AS540" s="1">
        <v>15.0</v>
      </c>
      <c r="AT540" s="1" t="s">
        <v>2500</v>
      </c>
      <c r="AU540" s="1" t="s">
        <v>2501</v>
      </c>
      <c r="AW540" s="1">
        <v>10.0</v>
      </c>
      <c r="AX540" s="1" t="s">
        <v>2502</v>
      </c>
      <c r="AY540" s="1" t="s">
        <v>1600</v>
      </c>
      <c r="BA540" s="1">
        <v>0.0</v>
      </c>
      <c r="BB540" s="1">
        <v>37.0</v>
      </c>
      <c r="BC540">
        <f t="shared" si="1"/>
        <v>6</v>
      </c>
      <c r="BD540">
        <v>6.0</v>
      </c>
      <c r="BE540">
        <f t="shared" si="2"/>
        <v>6</v>
      </c>
      <c r="BF540">
        <v>6.0</v>
      </c>
    </row>
    <row r="541">
      <c r="A541" s="1">
        <v>539.0</v>
      </c>
      <c r="B541" s="1">
        <v>1.0</v>
      </c>
      <c r="C541" s="1">
        <v>0.0</v>
      </c>
      <c r="D541" s="1">
        <v>0.0</v>
      </c>
      <c r="E541" s="1">
        <v>0.0</v>
      </c>
      <c r="F541" s="1">
        <v>0.0</v>
      </c>
      <c r="G541" s="1">
        <v>0.0</v>
      </c>
      <c r="H541" s="3">
        <v>34278.0</v>
      </c>
      <c r="I541" s="1">
        <v>8.0</v>
      </c>
      <c r="J541" s="1">
        <v>0.0</v>
      </c>
      <c r="K541" s="1">
        <v>15.0</v>
      </c>
      <c r="L541" s="1">
        <v>100.0</v>
      </c>
      <c r="M541" s="1" t="s">
        <v>115</v>
      </c>
      <c r="N541" s="1">
        <v>1.0</v>
      </c>
      <c r="S541" s="1">
        <v>1.0</v>
      </c>
      <c r="T541" s="1" t="s">
        <v>539</v>
      </c>
      <c r="V541" s="1" t="s">
        <v>99</v>
      </c>
      <c r="X541" s="1" t="s">
        <v>77</v>
      </c>
      <c r="Z541" s="1">
        <v>1.0</v>
      </c>
      <c r="AA541" s="1" t="s">
        <v>78</v>
      </c>
      <c r="AB541" s="1" t="s">
        <v>79</v>
      </c>
      <c r="AC541" s="1">
        <v>1.0</v>
      </c>
      <c r="AD541" s="1">
        <v>0.0</v>
      </c>
      <c r="AE541" s="1">
        <v>1.0</v>
      </c>
      <c r="AF541" s="1">
        <v>1.0</v>
      </c>
      <c r="AG541" s="1">
        <v>1.0</v>
      </c>
      <c r="AH541" s="1">
        <v>1.0</v>
      </c>
      <c r="AI541" s="1">
        <v>0.0</v>
      </c>
      <c r="AJ541" s="1">
        <v>1.0</v>
      </c>
      <c r="AK541" s="1">
        <v>0.0</v>
      </c>
      <c r="AL541" s="1">
        <v>0.0</v>
      </c>
      <c r="AM541" s="1" t="s">
        <v>80</v>
      </c>
      <c r="AP541" s="1">
        <v>25.0</v>
      </c>
      <c r="AR541" s="1">
        <v>10.0</v>
      </c>
      <c r="AS541" s="1">
        <v>4.0</v>
      </c>
      <c r="AT541" s="1" t="s">
        <v>182</v>
      </c>
      <c r="AU541" s="1" t="s">
        <v>93</v>
      </c>
      <c r="AW541" s="1">
        <v>10.0</v>
      </c>
      <c r="AX541" s="1" t="s">
        <v>2503</v>
      </c>
      <c r="AY541" s="1" t="s">
        <v>2504</v>
      </c>
      <c r="AZ541" s="1" t="s">
        <v>2505</v>
      </c>
      <c r="BA541" s="1">
        <v>1.0</v>
      </c>
      <c r="BB541" s="1">
        <v>24.0</v>
      </c>
      <c r="BC541">
        <f t="shared" si="1"/>
        <v>25</v>
      </c>
      <c r="BD541">
        <v>25.0</v>
      </c>
      <c r="BE541">
        <f t="shared" si="2"/>
        <v>10</v>
      </c>
      <c r="BF541">
        <v>10.0</v>
      </c>
    </row>
    <row r="542">
      <c r="A542" s="1">
        <v>540.0</v>
      </c>
      <c r="B542" s="1">
        <v>1.0</v>
      </c>
      <c r="C542" s="1">
        <v>0.0</v>
      </c>
      <c r="D542" s="1">
        <v>0.0</v>
      </c>
      <c r="E542" s="1">
        <v>0.0</v>
      </c>
      <c r="F542" s="1">
        <v>0.0</v>
      </c>
      <c r="G542" s="1">
        <v>0.0</v>
      </c>
      <c r="H542" s="3">
        <v>30548.0</v>
      </c>
      <c r="I542" s="1">
        <v>7.0</v>
      </c>
      <c r="J542" s="1">
        <v>0.0</v>
      </c>
      <c r="K542" s="1">
        <v>10.0</v>
      </c>
      <c r="L542" s="1">
        <v>1.0</v>
      </c>
      <c r="M542" s="1" t="s">
        <v>357</v>
      </c>
      <c r="N542" s="1">
        <v>1.0</v>
      </c>
      <c r="S542" s="1">
        <v>1.0</v>
      </c>
      <c r="T542" s="1" t="s">
        <v>98</v>
      </c>
      <c r="W542" s="1" t="s">
        <v>2506</v>
      </c>
      <c r="X542" s="1" t="s">
        <v>100</v>
      </c>
      <c r="Z542" s="1">
        <v>5.0</v>
      </c>
      <c r="AA542" s="1" t="s">
        <v>539</v>
      </c>
      <c r="AB542" s="1" t="s">
        <v>102</v>
      </c>
      <c r="AC542" s="1">
        <v>0.0</v>
      </c>
      <c r="AD542" s="1">
        <v>0.0</v>
      </c>
      <c r="AE542" s="1">
        <v>0.0</v>
      </c>
      <c r="AF542" s="1">
        <v>0.0</v>
      </c>
      <c r="AG542" s="1">
        <v>1.0</v>
      </c>
      <c r="AH542" s="1">
        <v>0.0</v>
      </c>
      <c r="AI542" s="1">
        <v>0.0</v>
      </c>
      <c r="AJ542" s="1">
        <v>0.0</v>
      </c>
      <c r="AK542" s="1">
        <v>0.0</v>
      </c>
      <c r="AL542" s="1">
        <v>0.0</v>
      </c>
      <c r="AM542" s="1" t="s">
        <v>103</v>
      </c>
      <c r="AO542" s="1">
        <v>4.0</v>
      </c>
      <c r="AR542" s="1">
        <v>10.0</v>
      </c>
      <c r="AS542" s="1">
        <v>18.0</v>
      </c>
      <c r="AT542" s="1" t="s">
        <v>2507</v>
      </c>
      <c r="AU542" s="1" t="s">
        <v>213</v>
      </c>
      <c r="AW542" s="1">
        <v>10.0</v>
      </c>
      <c r="AX542" s="1" t="s">
        <v>2508</v>
      </c>
      <c r="AY542" s="1" t="s">
        <v>2509</v>
      </c>
      <c r="AZ542" s="1" t="s">
        <v>2510</v>
      </c>
      <c r="BA542" s="1">
        <v>1.0</v>
      </c>
      <c r="BB542" s="1">
        <v>35.0</v>
      </c>
      <c r="BC542">
        <f t="shared" si="1"/>
        <v>4</v>
      </c>
      <c r="BD542">
        <v>4.0</v>
      </c>
      <c r="BE542">
        <f t="shared" si="2"/>
        <v>10</v>
      </c>
      <c r="BF542">
        <v>10.0</v>
      </c>
    </row>
    <row r="543">
      <c r="A543" s="1">
        <v>541.0</v>
      </c>
      <c r="B543" s="1">
        <v>1.0</v>
      </c>
      <c r="C543" s="1">
        <v>0.0</v>
      </c>
      <c r="D543" s="1">
        <v>0.0</v>
      </c>
      <c r="E543" s="1">
        <v>0.0</v>
      </c>
      <c r="F543" s="1">
        <v>0.0</v>
      </c>
      <c r="G543" s="1">
        <v>0.0</v>
      </c>
      <c r="H543" s="3">
        <v>33569.0</v>
      </c>
      <c r="I543" s="1">
        <v>8.0</v>
      </c>
      <c r="J543" s="1">
        <v>15.0</v>
      </c>
      <c r="K543" s="1">
        <v>6.0</v>
      </c>
      <c r="L543" s="1">
        <v>10.0</v>
      </c>
      <c r="M543" s="1" t="s">
        <v>121</v>
      </c>
      <c r="N543" s="1">
        <v>0.0</v>
      </c>
      <c r="O543" s="1" t="s">
        <v>97</v>
      </c>
      <c r="Q543" s="1" t="s">
        <v>122</v>
      </c>
      <c r="S543" s="1">
        <v>1.0</v>
      </c>
      <c r="T543" s="1" t="s">
        <v>180</v>
      </c>
      <c r="V543" s="1" t="s">
        <v>99</v>
      </c>
      <c r="X543" s="1" t="s">
        <v>254</v>
      </c>
      <c r="Z543" s="1">
        <v>1.0</v>
      </c>
      <c r="AA543" s="1" t="s">
        <v>2511</v>
      </c>
      <c r="AB543" s="1" t="s">
        <v>79</v>
      </c>
      <c r="AC543" s="1">
        <v>0.0</v>
      </c>
      <c r="AD543" s="1">
        <v>0.0</v>
      </c>
      <c r="AE543" s="1">
        <v>0.0</v>
      </c>
      <c r="AF543" s="1">
        <v>1.0</v>
      </c>
      <c r="AG543" s="1">
        <v>0.0</v>
      </c>
      <c r="AH543" s="1">
        <v>1.0</v>
      </c>
      <c r="AI543" s="1">
        <v>1.0</v>
      </c>
      <c r="AJ543" s="1">
        <v>0.0</v>
      </c>
      <c r="AK543" s="1">
        <v>0.0</v>
      </c>
      <c r="AL543" s="1">
        <v>0.0</v>
      </c>
      <c r="AM543" s="1" t="s">
        <v>80</v>
      </c>
      <c r="AO543" s="1">
        <v>6.0</v>
      </c>
      <c r="AR543" s="1">
        <v>20.0</v>
      </c>
      <c r="AS543" s="1">
        <v>15.0</v>
      </c>
      <c r="AT543" s="1" t="s">
        <v>2512</v>
      </c>
      <c r="AU543" s="1" t="s">
        <v>82</v>
      </c>
      <c r="AW543" s="1">
        <v>10.0</v>
      </c>
      <c r="AX543" s="1" t="s">
        <v>2513</v>
      </c>
      <c r="AY543" s="1" t="s">
        <v>2514</v>
      </c>
      <c r="AZ543" s="1" t="s">
        <v>550</v>
      </c>
      <c r="BA543" s="1">
        <v>1.0</v>
      </c>
      <c r="BB543" s="1">
        <v>26.0</v>
      </c>
      <c r="BC543">
        <f t="shared" si="1"/>
        <v>6</v>
      </c>
      <c r="BD543">
        <v>6.0</v>
      </c>
      <c r="BE543">
        <f t="shared" si="2"/>
        <v>20</v>
      </c>
      <c r="BF543">
        <v>20.0</v>
      </c>
    </row>
    <row r="544">
      <c r="A544" s="1">
        <v>542.0</v>
      </c>
      <c r="B544" s="1">
        <v>0.0</v>
      </c>
      <c r="C544" s="1">
        <v>1.0</v>
      </c>
      <c r="D544" s="1">
        <v>0.0</v>
      </c>
      <c r="E544" s="1">
        <v>0.0</v>
      </c>
      <c r="F544" s="1">
        <v>0.0</v>
      </c>
      <c r="G544" s="1">
        <v>0.0</v>
      </c>
      <c r="H544" s="3">
        <v>32046.0</v>
      </c>
      <c r="I544" s="1">
        <v>7.0</v>
      </c>
      <c r="J544" s="1">
        <v>10.0</v>
      </c>
      <c r="K544" s="1">
        <v>8.0</v>
      </c>
      <c r="L544" s="1">
        <v>24.0</v>
      </c>
      <c r="M544" s="1" t="s">
        <v>85</v>
      </c>
      <c r="N544" s="1">
        <v>1.0</v>
      </c>
      <c r="S544" s="1">
        <v>1.0</v>
      </c>
      <c r="T544" s="1" t="s">
        <v>9</v>
      </c>
      <c r="V544" s="1" t="s">
        <v>99</v>
      </c>
      <c r="Y544" s="1" t="s">
        <v>2515</v>
      </c>
      <c r="Z544" s="1">
        <v>5.0</v>
      </c>
      <c r="AA544" s="1" t="s">
        <v>2516</v>
      </c>
      <c r="AB544" s="1" t="s">
        <v>79</v>
      </c>
      <c r="AC544" s="1">
        <v>0.0</v>
      </c>
      <c r="AD544" s="1">
        <v>0.0</v>
      </c>
      <c r="AE544" s="1">
        <v>0.0</v>
      </c>
      <c r="AF544" s="1">
        <v>0.0</v>
      </c>
      <c r="AG544" s="1">
        <v>0.0</v>
      </c>
      <c r="AH544" s="1">
        <v>1.0</v>
      </c>
      <c r="AI544" s="1">
        <v>0.0</v>
      </c>
      <c r="AJ544" s="1">
        <v>0.0</v>
      </c>
      <c r="AK544" s="1">
        <v>0.0</v>
      </c>
      <c r="AL544" s="1">
        <v>0.0</v>
      </c>
      <c r="AM544" s="1" t="s">
        <v>91</v>
      </c>
      <c r="AO544" s="1">
        <v>1.0</v>
      </c>
      <c r="AQ544" s="1">
        <v>1.0</v>
      </c>
      <c r="AS544" s="1">
        <v>10.0</v>
      </c>
      <c r="AT544" s="1" t="s">
        <v>2517</v>
      </c>
      <c r="AU544" s="1" t="s">
        <v>93</v>
      </c>
      <c r="AW544" s="1">
        <v>8.0</v>
      </c>
      <c r="AX544" s="1" t="s">
        <v>2518</v>
      </c>
      <c r="AY544" s="1" t="s">
        <v>2519</v>
      </c>
      <c r="AZ544" s="1" t="s">
        <v>2520</v>
      </c>
      <c r="BA544" s="1">
        <v>1.0</v>
      </c>
      <c r="BB544" s="1">
        <v>31.0</v>
      </c>
      <c r="BC544">
        <f t="shared" si="1"/>
        <v>1</v>
      </c>
      <c r="BD544">
        <v>1.0</v>
      </c>
      <c r="BE544">
        <f t="shared" si="2"/>
        <v>1</v>
      </c>
      <c r="BF544">
        <v>1.0</v>
      </c>
    </row>
    <row r="545">
      <c r="A545" s="1">
        <v>543.0</v>
      </c>
      <c r="B545" s="1">
        <v>1.0</v>
      </c>
      <c r="C545" s="1">
        <v>0.0</v>
      </c>
      <c r="D545" s="1">
        <v>0.0</v>
      </c>
      <c r="E545" s="1">
        <v>0.0</v>
      </c>
      <c r="F545" s="1">
        <v>1.0</v>
      </c>
      <c r="G545" s="1">
        <v>0.0</v>
      </c>
      <c r="H545" s="3">
        <v>31463.0</v>
      </c>
      <c r="I545" s="1">
        <v>7.0</v>
      </c>
      <c r="J545" s="1">
        <v>0.0</v>
      </c>
      <c r="K545" s="1">
        <v>8.0</v>
      </c>
      <c r="L545" s="1">
        <v>1.0</v>
      </c>
      <c r="M545" s="1" t="s">
        <v>115</v>
      </c>
      <c r="N545" s="1">
        <v>1.0</v>
      </c>
      <c r="S545" s="1">
        <v>1.0</v>
      </c>
      <c r="T545" s="1" t="s">
        <v>428</v>
      </c>
      <c r="V545" s="1" t="s">
        <v>129</v>
      </c>
      <c r="Y545" s="1" t="s">
        <v>912</v>
      </c>
      <c r="Z545" s="1">
        <v>5.0</v>
      </c>
      <c r="AB545" s="1" t="s">
        <v>102</v>
      </c>
      <c r="AC545" s="1">
        <v>0.0</v>
      </c>
      <c r="AD545" s="1">
        <v>0.0</v>
      </c>
      <c r="AE545" s="1">
        <v>0.0</v>
      </c>
      <c r="AF545" s="1">
        <v>1.0</v>
      </c>
      <c r="AG545" s="1">
        <v>0.0</v>
      </c>
      <c r="AH545" s="1">
        <v>1.0</v>
      </c>
      <c r="AI545" s="1">
        <v>0.0</v>
      </c>
      <c r="AJ545" s="1">
        <v>0.0</v>
      </c>
      <c r="AK545" s="1">
        <v>0.0</v>
      </c>
      <c r="AL545" s="1">
        <v>0.0</v>
      </c>
      <c r="AM545" s="1" t="s">
        <v>91</v>
      </c>
      <c r="AO545" s="1">
        <v>2.0</v>
      </c>
      <c r="AQ545" s="1">
        <v>3.0</v>
      </c>
      <c r="AS545" s="1">
        <v>10.0</v>
      </c>
      <c r="AT545" s="1" t="s">
        <v>2521</v>
      </c>
      <c r="AU545" s="1" t="s">
        <v>93</v>
      </c>
      <c r="AW545" s="1">
        <v>9.0</v>
      </c>
      <c r="AX545" s="1" t="s">
        <v>2522</v>
      </c>
      <c r="AY545" s="1" t="s">
        <v>2523</v>
      </c>
      <c r="AZ545" s="1" t="s">
        <v>2524</v>
      </c>
      <c r="BA545" s="1">
        <v>0.0</v>
      </c>
      <c r="BB545" s="1">
        <v>32.0</v>
      </c>
      <c r="BC545">
        <f t="shared" si="1"/>
        <v>2</v>
      </c>
      <c r="BD545">
        <v>2.0</v>
      </c>
      <c r="BE545">
        <f t="shared" si="2"/>
        <v>3</v>
      </c>
      <c r="BF545">
        <v>3.0</v>
      </c>
    </row>
    <row r="546">
      <c r="A546" s="1">
        <v>544.0</v>
      </c>
      <c r="B546" s="1">
        <v>0.0</v>
      </c>
      <c r="C546" s="1">
        <v>1.0</v>
      </c>
      <c r="D546" s="1">
        <v>0.0</v>
      </c>
      <c r="E546" s="1">
        <v>1.0</v>
      </c>
      <c r="F546" s="1">
        <v>1.0</v>
      </c>
      <c r="G546" s="1">
        <v>0.0</v>
      </c>
      <c r="H546" s="3">
        <v>32088.0</v>
      </c>
      <c r="I546" s="1">
        <v>7.0</v>
      </c>
      <c r="J546" s="1">
        <v>45.0</v>
      </c>
      <c r="K546" s="1">
        <v>7.0</v>
      </c>
      <c r="L546" s="1">
        <v>6.0</v>
      </c>
      <c r="M546" s="1" t="s">
        <v>96</v>
      </c>
      <c r="N546" s="1">
        <v>0.0</v>
      </c>
      <c r="O546" s="1" t="s">
        <v>116</v>
      </c>
      <c r="Q546" s="1" t="s">
        <v>117</v>
      </c>
      <c r="S546" s="1">
        <v>1.0</v>
      </c>
      <c r="T546" s="1" t="s">
        <v>236</v>
      </c>
      <c r="V546" s="1" t="s">
        <v>76</v>
      </c>
      <c r="Y546" s="1" t="s">
        <v>2525</v>
      </c>
      <c r="Z546" s="1">
        <v>8.0</v>
      </c>
      <c r="AA546" s="1" t="s">
        <v>2526</v>
      </c>
      <c r="AB546" s="1" t="s">
        <v>102</v>
      </c>
      <c r="AC546" s="1">
        <v>0.0</v>
      </c>
      <c r="AD546" s="1">
        <v>0.0</v>
      </c>
      <c r="AE546" s="1">
        <v>0.0</v>
      </c>
      <c r="AF546" s="1">
        <v>1.0</v>
      </c>
      <c r="AG546" s="1">
        <v>0.0</v>
      </c>
      <c r="AH546" s="1">
        <v>0.0</v>
      </c>
      <c r="AI546" s="1">
        <v>0.0</v>
      </c>
      <c r="AJ546" s="1">
        <v>0.0</v>
      </c>
      <c r="AK546" s="1">
        <v>0.0</v>
      </c>
      <c r="AL546" s="1">
        <v>0.0</v>
      </c>
      <c r="AM546" s="1" t="s">
        <v>91</v>
      </c>
      <c r="AO546" s="1">
        <v>3.0</v>
      </c>
      <c r="AQ546" s="1">
        <v>2.0</v>
      </c>
      <c r="AS546" s="1">
        <v>40.0</v>
      </c>
      <c r="AT546" s="1" t="s">
        <v>2527</v>
      </c>
      <c r="AU546" s="1" t="s">
        <v>93</v>
      </c>
      <c r="AW546" s="1">
        <v>10.0</v>
      </c>
      <c r="AX546" s="1" t="s">
        <v>2528</v>
      </c>
      <c r="BA546" s="1">
        <v>0.0</v>
      </c>
      <c r="BB546" s="1">
        <v>30.0</v>
      </c>
      <c r="BC546">
        <f t="shared" si="1"/>
        <v>3</v>
      </c>
      <c r="BD546">
        <v>3.0</v>
      </c>
      <c r="BE546">
        <f t="shared" si="2"/>
        <v>2</v>
      </c>
      <c r="BF546">
        <v>2.0</v>
      </c>
    </row>
    <row r="547">
      <c r="A547" s="1">
        <v>545.0</v>
      </c>
      <c r="B547" s="1">
        <v>1.0</v>
      </c>
      <c r="C547" s="1">
        <v>0.0</v>
      </c>
      <c r="D547" s="1">
        <v>0.0</v>
      </c>
      <c r="E547" s="1">
        <v>0.0</v>
      </c>
      <c r="F547" s="1">
        <v>0.0</v>
      </c>
      <c r="G547" s="1">
        <v>0.0</v>
      </c>
      <c r="H547" s="3">
        <v>22447.0</v>
      </c>
      <c r="I547" s="1">
        <v>8.0</v>
      </c>
      <c r="J547" s="1">
        <v>120.0</v>
      </c>
      <c r="K547" s="1">
        <v>2.0</v>
      </c>
      <c r="L547" s="1">
        <v>25.0</v>
      </c>
      <c r="M547" s="1" t="s">
        <v>326</v>
      </c>
      <c r="N547" s="1">
        <v>1.0</v>
      </c>
      <c r="S547" s="1">
        <v>1.0</v>
      </c>
      <c r="T547" s="1" t="s">
        <v>236</v>
      </c>
      <c r="V547" s="1" t="s">
        <v>76</v>
      </c>
      <c r="X547" s="1" t="s">
        <v>377</v>
      </c>
      <c r="Z547" s="1">
        <v>25.0</v>
      </c>
      <c r="AA547" s="1" t="s">
        <v>2529</v>
      </c>
      <c r="AB547" s="1" t="s">
        <v>102</v>
      </c>
      <c r="AC547" s="1">
        <v>1.0</v>
      </c>
      <c r="AD547" s="1">
        <v>0.0</v>
      </c>
      <c r="AE547" s="1">
        <v>1.0</v>
      </c>
      <c r="AF547" s="1">
        <v>0.0</v>
      </c>
      <c r="AG547" s="1">
        <v>0.0</v>
      </c>
      <c r="AH547" s="1">
        <v>0.0</v>
      </c>
      <c r="AI547" s="1">
        <v>0.0</v>
      </c>
      <c r="AJ547" s="1">
        <v>1.0</v>
      </c>
      <c r="AK547" s="1">
        <v>0.0</v>
      </c>
      <c r="AL547" s="1">
        <v>0.0</v>
      </c>
      <c r="AM547" s="1" t="s">
        <v>103</v>
      </c>
      <c r="AP547" s="1">
        <v>20.0</v>
      </c>
      <c r="AQ547" s="1">
        <v>5.0</v>
      </c>
      <c r="AS547" s="1">
        <v>15.0</v>
      </c>
      <c r="AT547" s="1" t="s">
        <v>2530</v>
      </c>
      <c r="AV547" s="1" t="s">
        <v>2531</v>
      </c>
      <c r="AW547" s="1">
        <v>10.0</v>
      </c>
      <c r="AX547" s="1" t="s">
        <v>94</v>
      </c>
      <c r="AY547" s="1" t="s">
        <v>2532</v>
      </c>
      <c r="AZ547" s="1" t="s">
        <v>134</v>
      </c>
      <c r="BA547" s="1">
        <v>1.0</v>
      </c>
      <c r="BB547" s="1">
        <v>57.0</v>
      </c>
      <c r="BC547">
        <f t="shared" si="1"/>
        <v>20</v>
      </c>
      <c r="BD547">
        <v>20.0</v>
      </c>
      <c r="BE547">
        <f t="shared" si="2"/>
        <v>5</v>
      </c>
      <c r="BF547">
        <v>5.0</v>
      </c>
    </row>
    <row r="548">
      <c r="A548" s="1">
        <v>546.0</v>
      </c>
      <c r="B548" s="1">
        <v>1.0</v>
      </c>
      <c r="C548" s="1">
        <v>0.0</v>
      </c>
      <c r="D548" s="1">
        <v>0.0</v>
      </c>
      <c r="E548" s="1">
        <v>0.0</v>
      </c>
      <c r="F548" s="1">
        <v>1.0</v>
      </c>
      <c r="G548" s="1">
        <v>0.0</v>
      </c>
      <c r="H548" s="3">
        <v>29693.0</v>
      </c>
      <c r="I548" s="1">
        <v>6.0</v>
      </c>
      <c r="J548" s="1">
        <v>15.0</v>
      </c>
      <c r="K548" s="1">
        <v>10.0</v>
      </c>
      <c r="L548" s="1">
        <v>3.0</v>
      </c>
      <c r="M548" s="1" t="s">
        <v>115</v>
      </c>
      <c r="N548" s="1">
        <v>1.0</v>
      </c>
      <c r="S548" s="1">
        <v>1.0</v>
      </c>
      <c r="T548" s="1" t="s">
        <v>236</v>
      </c>
      <c r="V548" s="1" t="s">
        <v>99</v>
      </c>
      <c r="Y548" s="1" t="s">
        <v>2533</v>
      </c>
      <c r="Z548" s="1">
        <v>10.0</v>
      </c>
      <c r="AA548" s="1" t="s">
        <v>2534</v>
      </c>
      <c r="AB548" s="1" t="s">
        <v>186</v>
      </c>
      <c r="AC548" s="1">
        <v>0.0</v>
      </c>
      <c r="AD548" s="1">
        <v>0.0</v>
      </c>
      <c r="AE548" s="1">
        <v>0.0</v>
      </c>
      <c r="AF548" s="1">
        <v>0.0</v>
      </c>
      <c r="AG548" s="1">
        <v>0.0</v>
      </c>
      <c r="AH548" s="1">
        <v>0.0</v>
      </c>
      <c r="AI548" s="1">
        <v>0.0</v>
      </c>
      <c r="AJ548" s="1">
        <v>0.0</v>
      </c>
      <c r="AK548" s="1">
        <v>1.0</v>
      </c>
      <c r="AL548" s="1">
        <v>0.0</v>
      </c>
      <c r="AU548" s="1" t="s">
        <v>213</v>
      </c>
      <c r="AW548" s="1">
        <v>9.0</v>
      </c>
      <c r="AX548" s="1" t="s">
        <v>2535</v>
      </c>
      <c r="AY548" s="1" t="s">
        <v>2536</v>
      </c>
      <c r="AZ548" s="1" t="s">
        <v>1640</v>
      </c>
      <c r="BA548" s="1">
        <v>0.0</v>
      </c>
      <c r="BB548" s="1">
        <v>37.0</v>
      </c>
      <c r="BC548" t="str">
        <f t="shared" si="1"/>
        <v/>
      </c>
      <c r="BE548" t="str">
        <f t="shared" si="2"/>
        <v/>
      </c>
    </row>
    <row r="549">
      <c r="A549" s="1">
        <v>547.0</v>
      </c>
      <c r="B549" s="1">
        <v>1.0</v>
      </c>
      <c r="C549" s="1">
        <v>0.0</v>
      </c>
      <c r="D549" s="1">
        <v>1.0</v>
      </c>
      <c r="E549" s="1">
        <v>0.0</v>
      </c>
      <c r="F549" s="1">
        <v>0.0</v>
      </c>
      <c r="G549" s="1">
        <v>1.0</v>
      </c>
      <c r="H549" s="3">
        <v>33012.0</v>
      </c>
      <c r="I549" s="1">
        <v>6.0</v>
      </c>
      <c r="J549" s="1">
        <v>0.0</v>
      </c>
      <c r="K549" s="1">
        <v>10.0</v>
      </c>
      <c r="L549" s="1">
        <v>300.0</v>
      </c>
      <c r="M549" s="1" t="s">
        <v>107</v>
      </c>
      <c r="N549" s="1">
        <v>1.0</v>
      </c>
      <c r="S549" s="1">
        <v>1.0</v>
      </c>
      <c r="T549" s="1" t="s">
        <v>236</v>
      </c>
      <c r="W549" s="1" t="s">
        <v>1435</v>
      </c>
      <c r="X549" s="1" t="s">
        <v>295</v>
      </c>
      <c r="Z549" s="1">
        <v>1.0</v>
      </c>
      <c r="AA549" s="1" t="s">
        <v>2537</v>
      </c>
      <c r="AB549" s="1" t="s">
        <v>102</v>
      </c>
      <c r="AC549" s="1">
        <v>0.0</v>
      </c>
      <c r="AD549" s="1">
        <v>0.0</v>
      </c>
      <c r="AE549" s="1">
        <v>1.0</v>
      </c>
      <c r="AF549" s="1">
        <v>1.0</v>
      </c>
      <c r="AG549" s="1">
        <v>0.0</v>
      </c>
      <c r="AH549" s="1">
        <v>0.0</v>
      </c>
      <c r="AI549" s="1">
        <v>0.0</v>
      </c>
      <c r="AJ549" s="1">
        <v>0.0</v>
      </c>
      <c r="AK549" s="1">
        <v>0.0</v>
      </c>
      <c r="AL549" s="1">
        <v>0.0</v>
      </c>
      <c r="AM549" s="1" t="s">
        <v>91</v>
      </c>
      <c r="AP549" s="1">
        <v>12.0</v>
      </c>
      <c r="AR549" s="1">
        <v>10.0</v>
      </c>
      <c r="AS549" s="1">
        <v>3.0</v>
      </c>
      <c r="AT549" s="1" t="s">
        <v>2538</v>
      </c>
      <c r="AU549" s="1" t="s">
        <v>93</v>
      </c>
      <c r="AW549" s="1">
        <v>10.0</v>
      </c>
      <c r="AX549" s="1" t="s">
        <v>2539</v>
      </c>
      <c r="AY549" s="1" t="s">
        <v>2540</v>
      </c>
      <c r="AZ549" s="1" t="s">
        <v>2541</v>
      </c>
      <c r="BA549" s="1">
        <v>1.0</v>
      </c>
      <c r="BB549" s="1">
        <v>28.0</v>
      </c>
      <c r="BC549">
        <f t="shared" si="1"/>
        <v>12</v>
      </c>
      <c r="BD549">
        <v>12.0</v>
      </c>
      <c r="BE549">
        <f t="shared" si="2"/>
        <v>10</v>
      </c>
      <c r="BF549">
        <v>10.0</v>
      </c>
    </row>
    <row r="550">
      <c r="A550" s="1">
        <v>548.0</v>
      </c>
      <c r="B550" s="1">
        <v>1.0</v>
      </c>
      <c r="C550" s="1">
        <v>1.0</v>
      </c>
      <c r="D550" s="1">
        <v>0.0</v>
      </c>
      <c r="E550" s="1">
        <v>1.0</v>
      </c>
      <c r="F550" s="1">
        <v>0.0</v>
      </c>
      <c r="G550" s="1">
        <v>0.0</v>
      </c>
      <c r="H550" s="3">
        <v>32295.0</v>
      </c>
      <c r="I550" s="1">
        <v>7.0</v>
      </c>
      <c r="J550" s="1">
        <v>20.0</v>
      </c>
      <c r="K550" s="1">
        <v>10.0</v>
      </c>
      <c r="L550" s="1">
        <v>30.0</v>
      </c>
      <c r="M550" s="1" t="s">
        <v>212</v>
      </c>
      <c r="N550" s="1">
        <v>1.0</v>
      </c>
      <c r="S550" s="1">
        <v>1.0</v>
      </c>
      <c r="T550" s="1" t="s">
        <v>236</v>
      </c>
      <c r="V550" s="1" t="s">
        <v>99</v>
      </c>
      <c r="X550" s="1" t="s">
        <v>110</v>
      </c>
      <c r="Z550" s="1">
        <v>2.0</v>
      </c>
      <c r="AA550" s="1" t="s">
        <v>2542</v>
      </c>
      <c r="AB550" s="1" t="s">
        <v>79</v>
      </c>
      <c r="AC550" s="1">
        <v>0.0</v>
      </c>
      <c r="AD550" s="1">
        <v>0.0</v>
      </c>
      <c r="AE550" s="1">
        <v>0.0</v>
      </c>
      <c r="AF550" s="1">
        <v>0.0</v>
      </c>
      <c r="AG550" s="1">
        <v>0.0</v>
      </c>
      <c r="AH550" s="1">
        <v>0.0</v>
      </c>
      <c r="AI550" s="1">
        <v>0.0</v>
      </c>
      <c r="AJ550" s="1">
        <v>0.0</v>
      </c>
      <c r="AK550" s="1">
        <v>1.0</v>
      </c>
      <c r="AL550" s="1">
        <v>0.0</v>
      </c>
      <c r="AU550" s="1" t="s">
        <v>93</v>
      </c>
      <c r="AW550" s="1">
        <v>5.0</v>
      </c>
      <c r="AX550" s="1" t="s">
        <v>2543</v>
      </c>
      <c r="AY550" s="1" t="s">
        <v>2544</v>
      </c>
      <c r="AZ550" s="1" t="s">
        <v>2545</v>
      </c>
      <c r="BA550" s="1">
        <v>0.0</v>
      </c>
      <c r="BB550" s="1">
        <v>30.0</v>
      </c>
      <c r="BC550" t="str">
        <f t="shared" si="1"/>
        <v/>
      </c>
      <c r="BE550" t="str">
        <f t="shared" si="2"/>
        <v/>
      </c>
    </row>
    <row r="551">
      <c r="A551" s="1">
        <v>549.0</v>
      </c>
      <c r="B551" s="1">
        <v>0.0</v>
      </c>
      <c r="C551" s="1">
        <v>1.0</v>
      </c>
      <c r="D551" s="1">
        <v>0.0</v>
      </c>
      <c r="E551" s="1">
        <v>0.0</v>
      </c>
      <c r="F551" s="1">
        <v>0.0</v>
      </c>
      <c r="G551" s="1">
        <v>0.0</v>
      </c>
      <c r="H551" s="3">
        <v>33183.0</v>
      </c>
      <c r="I551" s="1">
        <v>6.0</v>
      </c>
      <c r="J551" s="1">
        <v>10.0</v>
      </c>
      <c r="K551" s="1">
        <v>6.0</v>
      </c>
      <c r="L551" s="1">
        <v>4.0</v>
      </c>
      <c r="M551" s="1" t="s">
        <v>121</v>
      </c>
      <c r="N551" s="1">
        <v>1.0</v>
      </c>
      <c r="S551" s="1">
        <v>1.0</v>
      </c>
      <c r="T551" s="1" t="s">
        <v>236</v>
      </c>
      <c r="V551" s="1" t="s">
        <v>109</v>
      </c>
      <c r="X551" s="1" t="s">
        <v>110</v>
      </c>
      <c r="Z551" s="1">
        <v>10.0</v>
      </c>
      <c r="AA551" s="1" t="s">
        <v>2546</v>
      </c>
      <c r="AB551" s="1" t="s">
        <v>79</v>
      </c>
      <c r="AC551" s="1">
        <v>0.0</v>
      </c>
      <c r="AD551" s="1">
        <v>0.0</v>
      </c>
      <c r="AE551" s="1">
        <v>0.0</v>
      </c>
      <c r="AF551" s="1">
        <v>0.0</v>
      </c>
      <c r="AG551" s="1">
        <v>0.0</v>
      </c>
      <c r="AH551" s="1">
        <v>1.0</v>
      </c>
      <c r="AI551" s="1">
        <v>0.0</v>
      </c>
      <c r="AJ551" s="1">
        <v>0.0</v>
      </c>
      <c r="AK551" s="1">
        <v>0.0</v>
      </c>
      <c r="AL551" s="1">
        <v>0.0</v>
      </c>
      <c r="AM551" s="1" t="s">
        <v>103</v>
      </c>
      <c r="AO551" s="1">
        <v>2.0</v>
      </c>
      <c r="AQ551" s="1">
        <v>3.0</v>
      </c>
      <c r="AS551" s="1">
        <v>4.0</v>
      </c>
      <c r="AT551" s="1" t="s">
        <v>2547</v>
      </c>
      <c r="AU551" s="1" t="s">
        <v>93</v>
      </c>
      <c r="AW551" s="1">
        <v>9.0</v>
      </c>
      <c r="AX551" s="1" t="s">
        <v>2548</v>
      </c>
      <c r="AY551" s="1" t="s">
        <v>2549</v>
      </c>
      <c r="AZ551" s="1" t="s">
        <v>134</v>
      </c>
      <c r="BA551" s="1">
        <v>1.0</v>
      </c>
      <c r="BB551" s="1">
        <v>27.0</v>
      </c>
      <c r="BC551">
        <f t="shared" si="1"/>
        <v>2</v>
      </c>
      <c r="BD551">
        <v>2.0</v>
      </c>
      <c r="BE551">
        <f t="shared" si="2"/>
        <v>3</v>
      </c>
      <c r="BF551">
        <v>3.0</v>
      </c>
    </row>
    <row r="552">
      <c r="A552" s="1">
        <v>550.0</v>
      </c>
      <c r="B552" s="1">
        <v>0.0</v>
      </c>
      <c r="C552" s="1">
        <v>1.0</v>
      </c>
      <c r="D552" s="1">
        <v>0.0</v>
      </c>
      <c r="E552" s="1">
        <v>1.0</v>
      </c>
      <c r="F552" s="1">
        <v>0.0</v>
      </c>
      <c r="G552" s="1">
        <v>0.0</v>
      </c>
      <c r="H552" s="3">
        <v>30539.0</v>
      </c>
      <c r="I552" s="1">
        <v>7.0</v>
      </c>
      <c r="J552" s="1">
        <v>30.0</v>
      </c>
      <c r="K552" s="1">
        <v>8.0</v>
      </c>
      <c r="L552" s="1">
        <v>4.0</v>
      </c>
      <c r="M552" s="1" t="s">
        <v>326</v>
      </c>
      <c r="N552" s="1">
        <v>0.0</v>
      </c>
      <c r="O552" s="1" t="s">
        <v>86</v>
      </c>
      <c r="Q552" s="1" t="s">
        <v>87</v>
      </c>
      <c r="S552" s="1">
        <v>1.0</v>
      </c>
      <c r="T552" s="1" t="s">
        <v>236</v>
      </c>
      <c r="V552" s="1" t="s">
        <v>99</v>
      </c>
      <c r="X552" s="1" t="s">
        <v>110</v>
      </c>
      <c r="Z552" s="1">
        <v>7.0</v>
      </c>
      <c r="AA552" s="1" t="s">
        <v>222</v>
      </c>
      <c r="AB552" s="1" t="s">
        <v>102</v>
      </c>
      <c r="AC552" s="1">
        <v>0.0</v>
      </c>
      <c r="AD552" s="1">
        <v>0.0</v>
      </c>
      <c r="AE552" s="1">
        <v>0.0</v>
      </c>
      <c r="AF552" s="1">
        <v>1.0</v>
      </c>
      <c r="AG552" s="1">
        <v>0.0</v>
      </c>
      <c r="AH552" s="1">
        <v>1.0</v>
      </c>
      <c r="AI552" s="1">
        <v>0.0</v>
      </c>
      <c r="AJ552" s="1">
        <v>0.0</v>
      </c>
      <c r="AK552" s="1">
        <v>0.0</v>
      </c>
      <c r="AL552" s="1">
        <v>0.0</v>
      </c>
      <c r="AM552" s="1" t="s">
        <v>80</v>
      </c>
      <c r="AO552" s="1">
        <v>3.0</v>
      </c>
      <c r="AQ552" s="1">
        <v>2.0</v>
      </c>
      <c r="AS552" s="1">
        <v>8.0</v>
      </c>
      <c r="AT552" s="1" t="s">
        <v>2550</v>
      </c>
      <c r="AV552" s="1" t="s">
        <v>2551</v>
      </c>
      <c r="AW552" s="1">
        <v>9.0</v>
      </c>
      <c r="AX552" s="1" t="s">
        <v>2552</v>
      </c>
      <c r="AY552" s="1" t="s">
        <v>2553</v>
      </c>
      <c r="BA552" s="1">
        <v>0.0</v>
      </c>
      <c r="BB552" s="1">
        <v>35.0</v>
      </c>
      <c r="BC552">
        <f t="shared" si="1"/>
        <v>3</v>
      </c>
      <c r="BD552">
        <v>3.0</v>
      </c>
      <c r="BE552">
        <f t="shared" si="2"/>
        <v>2</v>
      </c>
      <c r="BF552">
        <v>2.0</v>
      </c>
    </row>
    <row r="553">
      <c r="A553" s="1">
        <v>551.0</v>
      </c>
      <c r="B553" s="1">
        <v>0.0</v>
      </c>
      <c r="C553" s="1">
        <v>1.0</v>
      </c>
      <c r="D553" s="1">
        <v>0.0</v>
      </c>
      <c r="E553" s="1">
        <v>0.0</v>
      </c>
      <c r="F553" s="1">
        <v>1.0</v>
      </c>
      <c r="G553" s="1">
        <v>0.0</v>
      </c>
      <c r="H553" s="3">
        <v>32693.0</v>
      </c>
      <c r="I553" s="1">
        <v>6.0</v>
      </c>
      <c r="J553" s="1">
        <v>60.0</v>
      </c>
      <c r="K553" s="1">
        <v>5.0</v>
      </c>
      <c r="L553" s="1">
        <v>30.0</v>
      </c>
      <c r="M553" s="1" t="s">
        <v>107</v>
      </c>
      <c r="N553" s="1">
        <v>1.0</v>
      </c>
      <c r="S553" s="1">
        <v>1.0</v>
      </c>
      <c r="T553" s="1" t="s">
        <v>236</v>
      </c>
      <c r="V553" s="1" t="s">
        <v>76</v>
      </c>
      <c r="X553" s="1" t="s">
        <v>110</v>
      </c>
      <c r="Z553" s="1">
        <v>8.0</v>
      </c>
      <c r="AA553" s="6" t="s">
        <v>2554</v>
      </c>
      <c r="AB553" s="1" t="s">
        <v>79</v>
      </c>
      <c r="AC553" s="1">
        <v>0.0</v>
      </c>
      <c r="AD553" s="1">
        <v>0.0</v>
      </c>
      <c r="AE553" s="1">
        <v>0.0</v>
      </c>
      <c r="AF553" s="1">
        <v>0.0</v>
      </c>
      <c r="AG553" s="1">
        <v>0.0</v>
      </c>
      <c r="AH553" s="1">
        <v>0.0</v>
      </c>
      <c r="AI553" s="1">
        <v>0.0</v>
      </c>
      <c r="AJ553" s="1">
        <v>0.0</v>
      </c>
      <c r="AK553" s="1">
        <v>1.0</v>
      </c>
      <c r="AL553" s="1">
        <v>0.0</v>
      </c>
      <c r="AU553" s="1" t="s">
        <v>93</v>
      </c>
      <c r="AW553" s="1">
        <v>8.0</v>
      </c>
      <c r="AX553" s="1" t="s">
        <v>2555</v>
      </c>
      <c r="AY553" s="1" t="s">
        <v>2556</v>
      </c>
      <c r="AZ553" s="1" t="s">
        <v>2557</v>
      </c>
      <c r="BA553" s="1">
        <v>1.0</v>
      </c>
      <c r="BB553" s="1">
        <v>29.0</v>
      </c>
      <c r="BC553" t="str">
        <f t="shared" si="1"/>
        <v/>
      </c>
      <c r="BE553" t="str">
        <f t="shared" si="2"/>
        <v/>
      </c>
    </row>
    <row r="554">
      <c r="A554" s="1">
        <v>552.0</v>
      </c>
      <c r="B554" s="1">
        <v>1.0</v>
      </c>
      <c r="C554" s="1">
        <v>0.0</v>
      </c>
      <c r="D554" s="1">
        <v>0.0</v>
      </c>
      <c r="E554" s="1">
        <v>0.0</v>
      </c>
      <c r="F554" s="1">
        <v>1.0</v>
      </c>
      <c r="G554" s="1">
        <v>0.0</v>
      </c>
      <c r="H554" s="3">
        <v>28956.0</v>
      </c>
      <c r="I554" s="1">
        <v>6.0</v>
      </c>
      <c r="J554" s="1">
        <v>40.0</v>
      </c>
      <c r="K554" s="1">
        <v>12.0</v>
      </c>
      <c r="L554" s="1">
        <v>2.0</v>
      </c>
      <c r="M554" s="1" t="s">
        <v>144</v>
      </c>
      <c r="N554" s="1">
        <v>0.0</v>
      </c>
      <c r="O554" s="1" t="s">
        <v>116</v>
      </c>
      <c r="Q554" s="1" t="s">
        <v>117</v>
      </c>
      <c r="S554" s="1">
        <v>1.0</v>
      </c>
      <c r="T554" s="1" t="s">
        <v>236</v>
      </c>
      <c r="V554" s="1" t="s">
        <v>76</v>
      </c>
      <c r="X554" s="1" t="s">
        <v>110</v>
      </c>
      <c r="Z554" s="1">
        <v>15.0</v>
      </c>
      <c r="AA554" s="1" t="s">
        <v>2558</v>
      </c>
      <c r="AB554" s="1" t="s">
        <v>90</v>
      </c>
      <c r="AC554" s="1">
        <v>0.0</v>
      </c>
      <c r="AD554" s="1">
        <v>0.0</v>
      </c>
      <c r="AE554" s="1">
        <v>1.0</v>
      </c>
      <c r="AF554" s="1">
        <v>0.0</v>
      </c>
      <c r="AG554" s="1">
        <v>0.0</v>
      </c>
      <c r="AH554" s="1">
        <v>0.0</v>
      </c>
      <c r="AI554" s="1">
        <v>0.0</v>
      </c>
      <c r="AJ554" s="1">
        <v>0.0</v>
      </c>
      <c r="AK554" s="1">
        <v>0.0</v>
      </c>
      <c r="AL554" s="1">
        <v>0.0</v>
      </c>
      <c r="AM554" s="1" t="s">
        <v>91</v>
      </c>
      <c r="AO554" s="1">
        <v>4.0</v>
      </c>
      <c r="AQ554" s="1">
        <v>4.0</v>
      </c>
      <c r="AS554" s="1">
        <v>5.0</v>
      </c>
      <c r="AT554" s="1" t="s">
        <v>2559</v>
      </c>
      <c r="AU554" s="1" t="s">
        <v>93</v>
      </c>
      <c r="AW554" s="1">
        <v>10.0</v>
      </c>
      <c r="AX554" s="1" t="s">
        <v>2560</v>
      </c>
      <c r="AY554" s="1" t="s">
        <v>2561</v>
      </c>
      <c r="AZ554" s="1" t="s">
        <v>2562</v>
      </c>
      <c r="BA554" s="1">
        <v>0.0</v>
      </c>
      <c r="BB554" s="1">
        <v>39.0</v>
      </c>
      <c r="BC554">
        <f t="shared" si="1"/>
        <v>4</v>
      </c>
      <c r="BD554">
        <v>4.0</v>
      </c>
      <c r="BE554">
        <f t="shared" si="2"/>
        <v>4</v>
      </c>
      <c r="BF554">
        <v>4.0</v>
      </c>
    </row>
    <row r="555">
      <c r="A555" s="1">
        <v>553.0</v>
      </c>
      <c r="B555" s="1">
        <v>0.0</v>
      </c>
      <c r="C555" s="1">
        <v>1.0</v>
      </c>
      <c r="D555" s="1">
        <v>0.0</v>
      </c>
      <c r="E555" s="1">
        <v>1.0</v>
      </c>
      <c r="F555" s="1">
        <v>1.0</v>
      </c>
      <c r="G555" s="1">
        <v>0.0</v>
      </c>
      <c r="H555" s="3">
        <v>30258.0</v>
      </c>
      <c r="I555" s="1">
        <v>6.0</v>
      </c>
      <c r="J555" s="1">
        <v>70.0</v>
      </c>
      <c r="K555" s="1">
        <v>10.0</v>
      </c>
      <c r="L555" s="1">
        <v>12.0</v>
      </c>
      <c r="M555" s="1" t="s">
        <v>144</v>
      </c>
      <c r="N555" s="1">
        <v>0.0</v>
      </c>
      <c r="O555" s="1" t="s">
        <v>116</v>
      </c>
      <c r="Q555" s="1" t="s">
        <v>122</v>
      </c>
      <c r="S555" s="1">
        <v>1.0</v>
      </c>
      <c r="T555" s="1" t="s">
        <v>236</v>
      </c>
      <c r="V555" s="1" t="s">
        <v>99</v>
      </c>
      <c r="X555" s="1" t="s">
        <v>110</v>
      </c>
      <c r="Z555" s="1">
        <v>10.0</v>
      </c>
      <c r="AA555" s="1" t="s">
        <v>2563</v>
      </c>
      <c r="AB555" s="1" t="s">
        <v>79</v>
      </c>
      <c r="AC555" s="1">
        <v>0.0</v>
      </c>
      <c r="AD555" s="1">
        <v>0.0</v>
      </c>
      <c r="AE555" s="1">
        <v>0.0</v>
      </c>
      <c r="AF555" s="1">
        <v>1.0</v>
      </c>
      <c r="AG555" s="1">
        <v>0.0</v>
      </c>
      <c r="AH555" s="1">
        <v>0.0</v>
      </c>
      <c r="AI555" s="1">
        <v>0.0</v>
      </c>
      <c r="AJ555" s="1">
        <v>0.0</v>
      </c>
      <c r="AK555" s="1">
        <v>0.0</v>
      </c>
      <c r="AL555" s="1">
        <v>1.0</v>
      </c>
      <c r="AM555" s="1" t="s">
        <v>91</v>
      </c>
      <c r="AO555" s="1">
        <v>6.0</v>
      </c>
      <c r="AQ555" s="1">
        <v>4.0</v>
      </c>
      <c r="AS555" s="1">
        <v>20.0</v>
      </c>
      <c r="AT555" s="1" t="s">
        <v>2564</v>
      </c>
      <c r="AV555" s="1" t="s">
        <v>2565</v>
      </c>
      <c r="AW555" s="1">
        <v>10.0</v>
      </c>
      <c r="AX555" s="1" t="s">
        <v>2566</v>
      </c>
      <c r="AY555" s="1" t="s">
        <v>2567</v>
      </c>
      <c r="AZ555" s="1" t="s">
        <v>2568</v>
      </c>
      <c r="BA555" s="1">
        <v>1.0</v>
      </c>
      <c r="BB555" s="1">
        <v>35.0</v>
      </c>
      <c r="BC555">
        <f t="shared" si="1"/>
        <v>6</v>
      </c>
      <c r="BD555">
        <v>6.0</v>
      </c>
      <c r="BE555">
        <f t="shared" si="2"/>
        <v>4</v>
      </c>
      <c r="BF555">
        <v>4.0</v>
      </c>
    </row>
    <row r="556">
      <c r="A556" s="1">
        <v>554.0</v>
      </c>
      <c r="B556" s="1">
        <v>0.0</v>
      </c>
      <c r="C556" s="1">
        <v>1.0</v>
      </c>
      <c r="D556" s="1">
        <v>0.0</v>
      </c>
      <c r="E556" s="1">
        <v>0.0</v>
      </c>
      <c r="F556" s="1">
        <v>0.0</v>
      </c>
      <c r="G556" s="1">
        <v>0.0</v>
      </c>
      <c r="H556" s="3">
        <v>33056.0</v>
      </c>
      <c r="I556" s="1">
        <v>8.0</v>
      </c>
      <c r="J556" s="1">
        <v>0.0</v>
      </c>
      <c r="K556" s="1">
        <v>12.0</v>
      </c>
      <c r="L556" s="1">
        <v>15.0</v>
      </c>
      <c r="M556" s="1" t="s">
        <v>72</v>
      </c>
      <c r="N556" s="1">
        <v>0.0</v>
      </c>
      <c r="O556" s="1" t="s">
        <v>86</v>
      </c>
      <c r="Q556" s="1" t="s">
        <v>117</v>
      </c>
      <c r="S556" s="1">
        <v>1.0</v>
      </c>
      <c r="T556" s="1" t="s">
        <v>180</v>
      </c>
      <c r="V556" s="1" t="s">
        <v>109</v>
      </c>
      <c r="X556" s="1" t="s">
        <v>328</v>
      </c>
      <c r="Z556" s="1">
        <v>5.0</v>
      </c>
      <c r="AA556" s="1" t="s">
        <v>2569</v>
      </c>
      <c r="AB556" s="1" t="s">
        <v>102</v>
      </c>
      <c r="AC556" s="1">
        <v>0.0</v>
      </c>
      <c r="AD556" s="1">
        <v>0.0</v>
      </c>
      <c r="AE556" s="1">
        <v>0.0</v>
      </c>
      <c r="AF556" s="1">
        <v>0.0</v>
      </c>
      <c r="AG556" s="1">
        <v>1.0</v>
      </c>
      <c r="AH556" s="1">
        <v>0.0</v>
      </c>
      <c r="AI556" s="1">
        <v>0.0</v>
      </c>
      <c r="AJ556" s="1">
        <v>0.0</v>
      </c>
      <c r="AK556" s="1">
        <v>0.0</v>
      </c>
      <c r="AL556" s="1">
        <v>0.0</v>
      </c>
      <c r="AM556" s="1" t="s">
        <v>187</v>
      </c>
      <c r="AO556" s="1">
        <v>4.0</v>
      </c>
      <c r="AQ556" s="1">
        <v>2.0</v>
      </c>
      <c r="AS556" s="1">
        <v>5.0</v>
      </c>
      <c r="AT556" s="1" t="s">
        <v>2570</v>
      </c>
      <c r="AU556" s="1" t="s">
        <v>93</v>
      </c>
      <c r="AW556" s="1">
        <v>10.0</v>
      </c>
      <c r="AX556" s="1" t="s">
        <v>2571</v>
      </c>
      <c r="AY556" s="1" t="s">
        <v>2572</v>
      </c>
      <c r="AZ556" s="1" t="s">
        <v>2573</v>
      </c>
      <c r="BA556" s="1">
        <v>0.0</v>
      </c>
      <c r="BB556" s="1">
        <v>28.0</v>
      </c>
      <c r="BC556">
        <f t="shared" si="1"/>
        <v>4</v>
      </c>
      <c r="BD556">
        <v>4.0</v>
      </c>
      <c r="BE556">
        <f t="shared" si="2"/>
        <v>2</v>
      </c>
      <c r="BF556">
        <v>2.0</v>
      </c>
    </row>
    <row r="557">
      <c r="A557" s="1">
        <v>555.0</v>
      </c>
      <c r="B557" s="1">
        <v>1.0</v>
      </c>
      <c r="C557" s="1">
        <v>0.0</v>
      </c>
      <c r="D557" s="1">
        <v>0.0</v>
      </c>
      <c r="E557" s="1">
        <v>0.0</v>
      </c>
      <c r="F557" s="1">
        <v>0.0</v>
      </c>
      <c r="G557" s="1">
        <v>0.0</v>
      </c>
      <c r="H557" s="3">
        <v>23508.0</v>
      </c>
      <c r="I557" s="1">
        <v>6.0</v>
      </c>
      <c r="J557" s="1">
        <v>95.0</v>
      </c>
      <c r="K557" s="1">
        <v>8.0</v>
      </c>
      <c r="L557" s="1">
        <v>25.0</v>
      </c>
      <c r="M557" s="1" t="s">
        <v>212</v>
      </c>
      <c r="N557" s="1">
        <v>1.0</v>
      </c>
      <c r="S557" s="1">
        <v>1.0</v>
      </c>
      <c r="T557" s="1" t="s">
        <v>180</v>
      </c>
      <c r="V557" s="1" t="s">
        <v>99</v>
      </c>
      <c r="X557" s="1" t="s">
        <v>181</v>
      </c>
      <c r="Z557" s="1">
        <v>10.0</v>
      </c>
      <c r="AA557" s="1" t="s">
        <v>2574</v>
      </c>
      <c r="AB557" s="1" t="s">
        <v>102</v>
      </c>
      <c r="AC557" s="1">
        <v>0.0</v>
      </c>
      <c r="AD557" s="1">
        <v>0.0</v>
      </c>
      <c r="AE557" s="1">
        <v>1.0</v>
      </c>
      <c r="AF557" s="1">
        <v>0.0</v>
      </c>
      <c r="AG557" s="1">
        <v>0.0</v>
      </c>
      <c r="AH557" s="1">
        <v>0.0</v>
      </c>
      <c r="AI557" s="1">
        <v>0.0</v>
      </c>
      <c r="AJ557" s="1">
        <v>0.0</v>
      </c>
      <c r="AK557" s="1">
        <v>0.0</v>
      </c>
      <c r="AL557" s="1">
        <v>0.0</v>
      </c>
      <c r="AM557" s="1" t="s">
        <v>187</v>
      </c>
      <c r="AO557" s="1">
        <v>3.0</v>
      </c>
      <c r="AQ557" s="1">
        <v>6.0</v>
      </c>
      <c r="AS557" s="1">
        <v>25.0</v>
      </c>
      <c r="AT557" s="1" t="s">
        <v>2575</v>
      </c>
      <c r="AU557" s="1" t="s">
        <v>82</v>
      </c>
      <c r="AW557" s="1">
        <v>9.0</v>
      </c>
      <c r="AX557" s="1" t="s">
        <v>2576</v>
      </c>
      <c r="AY557" s="1" t="s">
        <v>692</v>
      </c>
      <c r="AZ557" s="1" t="s">
        <v>2577</v>
      </c>
      <c r="BA557" s="1">
        <v>0.0</v>
      </c>
      <c r="BB557" s="1">
        <v>54.0</v>
      </c>
      <c r="BC557">
        <f t="shared" si="1"/>
        <v>3</v>
      </c>
      <c r="BD557">
        <v>3.0</v>
      </c>
      <c r="BE557">
        <f t="shared" si="2"/>
        <v>6</v>
      </c>
      <c r="BF557">
        <v>6.0</v>
      </c>
    </row>
    <row r="558">
      <c r="A558" s="1">
        <v>556.0</v>
      </c>
      <c r="B558" s="1">
        <v>1.0</v>
      </c>
      <c r="C558" s="1">
        <v>0.0</v>
      </c>
      <c r="D558" s="1">
        <v>1.0</v>
      </c>
      <c r="E558" s="1">
        <v>0.0</v>
      </c>
      <c r="F558" s="1">
        <v>1.0</v>
      </c>
      <c r="G558" s="1">
        <v>0.0</v>
      </c>
      <c r="H558" s="3">
        <v>29547.0</v>
      </c>
      <c r="I558" s="1">
        <v>6.0</v>
      </c>
      <c r="J558" s="1">
        <v>30.0</v>
      </c>
      <c r="K558" s="1">
        <v>10.0</v>
      </c>
      <c r="L558" s="1">
        <v>10.0</v>
      </c>
      <c r="M558" s="1" t="s">
        <v>121</v>
      </c>
      <c r="N558" s="1">
        <v>0.0</v>
      </c>
      <c r="O558" s="1" t="s">
        <v>97</v>
      </c>
      <c r="Q558" s="1" t="s">
        <v>122</v>
      </c>
      <c r="S558" s="1">
        <v>1.0</v>
      </c>
      <c r="T558" s="1" t="s">
        <v>163</v>
      </c>
      <c r="V558" s="1" t="s">
        <v>170</v>
      </c>
      <c r="X558" s="1" t="s">
        <v>181</v>
      </c>
      <c r="Z558" s="1">
        <v>12.0</v>
      </c>
      <c r="AA558" s="1" t="s">
        <v>2578</v>
      </c>
      <c r="AB558" s="1" t="s">
        <v>90</v>
      </c>
      <c r="AC558" s="1">
        <v>0.0</v>
      </c>
      <c r="AD558" s="1">
        <v>0.0</v>
      </c>
      <c r="AE558" s="1">
        <v>0.0</v>
      </c>
      <c r="AF558" s="1">
        <v>1.0</v>
      </c>
      <c r="AG558" s="1">
        <v>0.0</v>
      </c>
      <c r="AH558" s="1">
        <v>0.0</v>
      </c>
      <c r="AI558" s="1">
        <v>0.0</v>
      </c>
      <c r="AJ558" s="1">
        <v>0.0</v>
      </c>
      <c r="AK558" s="1">
        <v>0.0</v>
      </c>
      <c r="AL558" s="1">
        <v>0.0</v>
      </c>
      <c r="AM558" s="1" t="s">
        <v>91</v>
      </c>
      <c r="AO558" s="1">
        <v>6.0</v>
      </c>
      <c r="AQ558" s="1">
        <v>6.0</v>
      </c>
      <c r="AS558" s="1">
        <v>3.0</v>
      </c>
      <c r="AT558" s="1" t="s">
        <v>2579</v>
      </c>
      <c r="AU558" s="1" t="s">
        <v>93</v>
      </c>
      <c r="AW558" s="1">
        <v>10.0</v>
      </c>
      <c r="AX558" s="1" t="s">
        <v>2580</v>
      </c>
      <c r="AY558" s="1" t="s">
        <v>449</v>
      </c>
      <c r="AZ558" s="1" t="s">
        <v>2581</v>
      </c>
      <c r="BA558" s="1">
        <v>1.0</v>
      </c>
      <c r="BB558" s="1">
        <v>37.0</v>
      </c>
      <c r="BC558">
        <f t="shared" si="1"/>
        <v>6</v>
      </c>
      <c r="BD558">
        <v>6.0</v>
      </c>
      <c r="BE558">
        <f t="shared" si="2"/>
        <v>6</v>
      </c>
      <c r="BF558">
        <v>6.0</v>
      </c>
    </row>
    <row r="559">
      <c r="A559" s="1">
        <v>557.0</v>
      </c>
      <c r="B559" s="1">
        <v>1.0</v>
      </c>
      <c r="C559" s="1">
        <v>0.0</v>
      </c>
      <c r="D559" s="1">
        <v>0.0</v>
      </c>
      <c r="E559" s="1">
        <v>1.0</v>
      </c>
      <c r="F559" s="1">
        <v>1.0</v>
      </c>
      <c r="G559" s="1">
        <v>0.0</v>
      </c>
      <c r="H559" s="3">
        <v>30965.0</v>
      </c>
      <c r="I559" s="1">
        <v>8.0</v>
      </c>
      <c r="J559" s="1">
        <v>0.0</v>
      </c>
      <c r="K559" s="1">
        <v>14.0</v>
      </c>
      <c r="L559" s="1">
        <v>20.0</v>
      </c>
      <c r="M559" s="1" t="s">
        <v>72</v>
      </c>
      <c r="N559" s="1">
        <v>1.0</v>
      </c>
      <c r="S559" s="1">
        <v>0.0</v>
      </c>
      <c r="AB559" s="1" t="s">
        <v>186</v>
      </c>
      <c r="AC559" s="1">
        <v>0.0</v>
      </c>
      <c r="AD559" s="1">
        <v>0.0</v>
      </c>
      <c r="AE559" s="1">
        <v>0.0</v>
      </c>
      <c r="AF559" s="1">
        <v>1.0</v>
      </c>
      <c r="AG559" s="1">
        <v>0.0</v>
      </c>
      <c r="AH559" s="1">
        <v>0.0</v>
      </c>
      <c r="AI559" s="1">
        <v>0.0</v>
      </c>
      <c r="AJ559" s="1">
        <v>0.0</v>
      </c>
      <c r="AK559" s="1">
        <v>0.0</v>
      </c>
      <c r="AL559" s="1">
        <v>0.0</v>
      </c>
      <c r="AM559" s="1" t="s">
        <v>91</v>
      </c>
      <c r="AO559" s="1">
        <v>6.0</v>
      </c>
      <c r="AR559" s="1">
        <v>10.0</v>
      </c>
      <c r="AS559" s="1">
        <v>12.0</v>
      </c>
      <c r="AT559" s="1" t="s">
        <v>2582</v>
      </c>
      <c r="AU559" s="1" t="s">
        <v>82</v>
      </c>
      <c r="AW559" s="1">
        <v>9.0</v>
      </c>
      <c r="AX559" s="1" t="s">
        <v>2583</v>
      </c>
      <c r="AY559" s="1" t="s">
        <v>2584</v>
      </c>
      <c r="AZ559" s="1" t="s">
        <v>2585</v>
      </c>
      <c r="BA559" s="1">
        <v>1.0</v>
      </c>
      <c r="BB559" s="1">
        <v>33.0</v>
      </c>
      <c r="BC559">
        <f t="shared" si="1"/>
        <v>6</v>
      </c>
      <c r="BD559">
        <v>6.0</v>
      </c>
      <c r="BE559">
        <f t="shared" si="2"/>
        <v>10</v>
      </c>
      <c r="BF559">
        <v>10.0</v>
      </c>
    </row>
    <row r="560">
      <c r="A560" s="1">
        <v>558.0</v>
      </c>
      <c r="B560" s="1">
        <v>0.0</v>
      </c>
      <c r="C560" s="1">
        <v>1.0</v>
      </c>
      <c r="D560" s="1">
        <v>0.0</v>
      </c>
      <c r="E560" s="1">
        <v>0.0</v>
      </c>
      <c r="F560" s="1">
        <v>0.0</v>
      </c>
      <c r="G560" s="1">
        <v>0.0</v>
      </c>
      <c r="H560" s="3">
        <v>29954.0</v>
      </c>
      <c r="I560" s="1">
        <v>8.0</v>
      </c>
      <c r="J560" s="1">
        <v>8.0</v>
      </c>
      <c r="K560" s="1">
        <v>1.0</v>
      </c>
      <c r="L560" s="1">
        <v>5.0</v>
      </c>
      <c r="M560" s="1" t="s">
        <v>144</v>
      </c>
      <c r="N560" s="1">
        <v>1.0</v>
      </c>
      <c r="S560" s="1">
        <v>1.0</v>
      </c>
      <c r="T560" s="1" t="s">
        <v>34</v>
      </c>
      <c r="V560" s="1" t="s">
        <v>129</v>
      </c>
      <c r="X560" s="1" t="s">
        <v>110</v>
      </c>
      <c r="Z560" s="1">
        <v>15.0</v>
      </c>
      <c r="AA560" s="1" t="s">
        <v>2586</v>
      </c>
      <c r="AB560" s="1" t="s">
        <v>90</v>
      </c>
      <c r="AC560" s="1">
        <v>0.0</v>
      </c>
      <c r="AD560" s="1">
        <v>0.0</v>
      </c>
      <c r="AE560" s="1">
        <v>0.0</v>
      </c>
      <c r="AF560" s="1">
        <v>1.0</v>
      </c>
      <c r="AG560" s="1">
        <v>0.0</v>
      </c>
      <c r="AH560" s="1">
        <v>0.0</v>
      </c>
      <c r="AI560" s="1">
        <v>0.0</v>
      </c>
      <c r="AJ560" s="1">
        <v>0.0</v>
      </c>
      <c r="AK560" s="1">
        <v>0.0</v>
      </c>
      <c r="AL560" s="1">
        <v>0.0</v>
      </c>
      <c r="AM560" s="1" t="s">
        <v>91</v>
      </c>
      <c r="AO560" s="1">
        <v>6.0</v>
      </c>
      <c r="AQ560" s="1">
        <v>3.0</v>
      </c>
      <c r="AS560" s="1">
        <v>40.0</v>
      </c>
      <c r="AT560" s="1" t="s">
        <v>2587</v>
      </c>
      <c r="AU560" s="1" t="s">
        <v>93</v>
      </c>
      <c r="AW560" s="1">
        <v>10.0</v>
      </c>
      <c r="AX560" s="1" t="s">
        <v>2588</v>
      </c>
      <c r="AY560" s="1" t="s">
        <v>2589</v>
      </c>
      <c r="AZ560" s="1" t="s">
        <v>341</v>
      </c>
      <c r="BA560" s="1">
        <v>1.0</v>
      </c>
      <c r="BB560" s="1">
        <v>36.0</v>
      </c>
      <c r="BC560">
        <f t="shared" si="1"/>
        <v>6</v>
      </c>
      <c r="BD560">
        <v>6.0</v>
      </c>
      <c r="BE560">
        <f t="shared" si="2"/>
        <v>3</v>
      </c>
      <c r="BF560">
        <v>3.0</v>
      </c>
    </row>
    <row r="561">
      <c r="A561" s="1">
        <v>559.0</v>
      </c>
      <c r="B561" s="1">
        <v>1.0</v>
      </c>
      <c r="C561" s="1">
        <v>1.0</v>
      </c>
      <c r="D561" s="1">
        <v>0.0</v>
      </c>
      <c r="E561" s="1">
        <v>0.0</v>
      </c>
      <c r="F561" s="1">
        <v>1.0</v>
      </c>
      <c r="G561" s="1">
        <v>0.0</v>
      </c>
      <c r="H561" s="3">
        <v>34041.0</v>
      </c>
      <c r="I561" s="1">
        <v>7.0</v>
      </c>
      <c r="J561" s="1">
        <v>20.0</v>
      </c>
      <c r="K561" s="1">
        <v>14.0</v>
      </c>
      <c r="L561" s="1">
        <v>10.0</v>
      </c>
      <c r="M561" s="1" t="s">
        <v>72</v>
      </c>
      <c r="N561" s="1">
        <v>1.0</v>
      </c>
      <c r="S561" s="1">
        <v>1.0</v>
      </c>
      <c r="T561" s="1" t="s">
        <v>236</v>
      </c>
      <c r="V561" s="1" t="s">
        <v>99</v>
      </c>
      <c r="X561" s="1" t="s">
        <v>295</v>
      </c>
      <c r="Z561" s="1">
        <v>2.0</v>
      </c>
      <c r="AA561" s="1" t="s">
        <v>662</v>
      </c>
      <c r="AB561" s="1" t="s">
        <v>79</v>
      </c>
      <c r="AC561" s="1">
        <v>0.0</v>
      </c>
      <c r="AD561" s="1">
        <v>0.0</v>
      </c>
      <c r="AE561" s="1">
        <v>0.0</v>
      </c>
      <c r="AF561" s="1">
        <v>1.0</v>
      </c>
      <c r="AG561" s="1">
        <v>0.0</v>
      </c>
      <c r="AH561" s="1">
        <v>0.0</v>
      </c>
      <c r="AI561" s="1">
        <v>0.0</v>
      </c>
      <c r="AJ561" s="1">
        <v>0.0</v>
      </c>
      <c r="AK561" s="1">
        <v>0.0</v>
      </c>
      <c r="AL561" s="1">
        <v>0.0</v>
      </c>
      <c r="AM561" s="1" t="s">
        <v>91</v>
      </c>
      <c r="AP561" s="1">
        <v>30.0</v>
      </c>
      <c r="AR561" s="1">
        <v>10.0</v>
      </c>
      <c r="AS561" s="1">
        <v>20.0</v>
      </c>
      <c r="AT561" s="1" t="s">
        <v>2590</v>
      </c>
      <c r="AU561" s="1" t="s">
        <v>93</v>
      </c>
      <c r="AW561" s="1">
        <v>5.0</v>
      </c>
      <c r="AX561" s="1" t="s">
        <v>2591</v>
      </c>
      <c r="AZ561" s="1" t="s">
        <v>2592</v>
      </c>
      <c r="BA561" s="1">
        <v>1.0</v>
      </c>
      <c r="BB561" s="1">
        <v>25.0</v>
      </c>
      <c r="BC561">
        <f t="shared" si="1"/>
        <v>30</v>
      </c>
      <c r="BD561">
        <v>30.0</v>
      </c>
      <c r="BE561">
        <f t="shared" si="2"/>
        <v>10</v>
      </c>
      <c r="BF561">
        <v>10.0</v>
      </c>
    </row>
    <row r="562">
      <c r="A562" s="1">
        <v>560.0</v>
      </c>
      <c r="B562" s="1">
        <v>1.0</v>
      </c>
      <c r="C562" s="1">
        <v>0.0</v>
      </c>
      <c r="D562" s="1">
        <v>0.0</v>
      </c>
      <c r="E562" s="1">
        <v>0.0</v>
      </c>
      <c r="F562" s="1">
        <v>0.0</v>
      </c>
      <c r="G562" s="1">
        <v>0.0</v>
      </c>
      <c r="H562" s="3">
        <v>34098.0</v>
      </c>
      <c r="I562" s="1">
        <v>8.0</v>
      </c>
      <c r="J562" s="1">
        <v>60.0</v>
      </c>
      <c r="K562" s="1">
        <v>12.0</v>
      </c>
      <c r="L562" s="1">
        <v>3.0</v>
      </c>
      <c r="M562" s="1" t="s">
        <v>326</v>
      </c>
      <c r="N562" s="1">
        <v>1.0</v>
      </c>
      <c r="S562" s="1">
        <v>1.0</v>
      </c>
      <c r="T562" s="1" t="s">
        <v>169</v>
      </c>
      <c r="V562" s="1" t="s">
        <v>99</v>
      </c>
      <c r="X562" s="1" t="s">
        <v>254</v>
      </c>
      <c r="Z562" s="1">
        <v>1.0</v>
      </c>
      <c r="AA562" s="1" t="s">
        <v>2593</v>
      </c>
      <c r="AB562" s="1" t="s">
        <v>79</v>
      </c>
      <c r="AC562" s="1">
        <v>0.0</v>
      </c>
      <c r="AD562" s="1">
        <v>0.0</v>
      </c>
      <c r="AE562" s="1">
        <v>0.0</v>
      </c>
      <c r="AF562" s="1">
        <v>1.0</v>
      </c>
      <c r="AG562" s="1">
        <v>0.0</v>
      </c>
      <c r="AH562" s="1">
        <v>0.0</v>
      </c>
      <c r="AI562" s="1">
        <v>0.0</v>
      </c>
      <c r="AJ562" s="1">
        <v>0.0</v>
      </c>
      <c r="AK562" s="1">
        <v>0.0</v>
      </c>
      <c r="AL562" s="1">
        <v>0.0</v>
      </c>
      <c r="AM562" s="1" t="s">
        <v>80</v>
      </c>
      <c r="AO562" s="1">
        <v>6.0</v>
      </c>
      <c r="AQ562" s="1">
        <v>6.0</v>
      </c>
      <c r="AS562" s="1">
        <v>15.0</v>
      </c>
      <c r="AT562" s="1" t="s">
        <v>2594</v>
      </c>
      <c r="AU562" s="1" t="s">
        <v>93</v>
      </c>
      <c r="AW562" s="1">
        <v>10.0</v>
      </c>
      <c r="AX562" s="1" t="s">
        <v>2595</v>
      </c>
      <c r="AY562" s="1" t="s">
        <v>2596</v>
      </c>
      <c r="AZ562" s="1" t="s">
        <v>2597</v>
      </c>
      <c r="BA562" s="1">
        <v>0.0</v>
      </c>
      <c r="BB562" s="1">
        <v>25.0</v>
      </c>
      <c r="BC562">
        <f t="shared" si="1"/>
        <v>6</v>
      </c>
      <c r="BD562">
        <v>6.0</v>
      </c>
      <c r="BE562">
        <f t="shared" si="2"/>
        <v>6</v>
      </c>
      <c r="BF562">
        <v>6.0</v>
      </c>
    </row>
    <row r="563">
      <c r="A563" s="1">
        <v>561.0</v>
      </c>
      <c r="B563" s="1">
        <v>0.0</v>
      </c>
      <c r="C563" s="1">
        <v>0.0</v>
      </c>
      <c r="D563" s="1">
        <v>0.0</v>
      </c>
      <c r="E563" s="1">
        <v>0.0</v>
      </c>
      <c r="F563" s="1">
        <v>1.0</v>
      </c>
      <c r="G563" s="1">
        <v>0.0</v>
      </c>
      <c r="H563" s="3">
        <v>33946.0</v>
      </c>
      <c r="I563" s="1">
        <v>8.0</v>
      </c>
      <c r="J563" s="1">
        <v>20.0</v>
      </c>
      <c r="K563" s="1">
        <v>8.0</v>
      </c>
      <c r="L563" s="1">
        <v>24.0</v>
      </c>
      <c r="M563" s="1" t="s">
        <v>161</v>
      </c>
      <c r="N563" s="1">
        <v>0.0</v>
      </c>
      <c r="O563" s="1" t="s">
        <v>86</v>
      </c>
      <c r="Q563" s="1" t="s">
        <v>74</v>
      </c>
      <c r="S563" s="1">
        <v>0.0</v>
      </c>
      <c r="AB563" s="1" t="s">
        <v>102</v>
      </c>
      <c r="AC563" s="1">
        <v>0.0</v>
      </c>
      <c r="AD563" s="1">
        <v>0.0</v>
      </c>
      <c r="AE563" s="1">
        <v>0.0</v>
      </c>
      <c r="AF563" s="1">
        <v>1.0</v>
      </c>
      <c r="AG563" s="1">
        <v>0.0</v>
      </c>
      <c r="AH563" s="1">
        <v>0.0</v>
      </c>
      <c r="AI563" s="1">
        <v>0.0</v>
      </c>
      <c r="AJ563" s="1">
        <v>0.0</v>
      </c>
      <c r="AK563" s="1">
        <v>0.0</v>
      </c>
      <c r="AL563" s="1">
        <v>0.0</v>
      </c>
      <c r="AM563" s="1" t="s">
        <v>91</v>
      </c>
      <c r="AO563" s="1">
        <v>4.0</v>
      </c>
      <c r="AQ563" s="1">
        <v>4.0</v>
      </c>
      <c r="AS563" s="1">
        <v>120.0</v>
      </c>
      <c r="AT563" s="1" t="s">
        <v>2598</v>
      </c>
      <c r="AU563" s="1" t="s">
        <v>93</v>
      </c>
      <c r="AW563" s="1">
        <v>5.0</v>
      </c>
      <c r="AX563" s="1" t="s">
        <v>2599</v>
      </c>
      <c r="AY563" s="1" t="s">
        <v>2600</v>
      </c>
      <c r="BA563" s="1">
        <v>0.0</v>
      </c>
      <c r="BB563" s="1">
        <v>25.0</v>
      </c>
      <c r="BC563">
        <f t="shared" si="1"/>
        <v>4</v>
      </c>
      <c r="BD563">
        <v>4.0</v>
      </c>
      <c r="BE563">
        <f t="shared" si="2"/>
        <v>4</v>
      </c>
      <c r="BF563">
        <v>4.0</v>
      </c>
    </row>
    <row r="564">
      <c r="A564" s="1">
        <v>562.0</v>
      </c>
      <c r="B564" s="1">
        <v>1.0</v>
      </c>
      <c r="C564" s="1">
        <v>0.0</v>
      </c>
      <c r="D564" s="1">
        <v>0.0</v>
      </c>
      <c r="E564" s="1">
        <v>1.0</v>
      </c>
      <c r="F564" s="1">
        <v>1.0</v>
      </c>
      <c r="G564" s="1">
        <v>0.0</v>
      </c>
      <c r="H564" s="3">
        <v>35356.0</v>
      </c>
      <c r="I564" s="1">
        <v>8.0</v>
      </c>
      <c r="J564" s="1">
        <v>40.0</v>
      </c>
      <c r="K564" s="1">
        <v>12.0</v>
      </c>
      <c r="L564" s="1">
        <v>0.0</v>
      </c>
      <c r="M564" s="1" t="s">
        <v>357</v>
      </c>
      <c r="N564" s="1">
        <v>1.0</v>
      </c>
      <c r="S564" s="1">
        <v>0.0</v>
      </c>
      <c r="AB564" s="1" t="s">
        <v>1131</v>
      </c>
      <c r="AC564" s="1">
        <v>0.0</v>
      </c>
      <c r="AD564" s="1">
        <v>0.0</v>
      </c>
      <c r="AE564" s="1">
        <v>0.0</v>
      </c>
      <c r="AF564" s="1">
        <v>0.0</v>
      </c>
      <c r="AG564" s="1">
        <v>0.0</v>
      </c>
      <c r="AH564" s="1">
        <v>1.0</v>
      </c>
      <c r="AI564" s="1">
        <v>0.0</v>
      </c>
      <c r="AJ564" s="1">
        <v>0.0</v>
      </c>
      <c r="AK564" s="1">
        <v>0.0</v>
      </c>
      <c r="AL564" s="1">
        <v>0.0</v>
      </c>
      <c r="AM564" s="1" t="s">
        <v>80</v>
      </c>
      <c r="AO564" s="1">
        <v>3.0</v>
      </c>
      <c r="AQ564" s="1">
        <v>3.0</v>
      </c>
      <c r="AS564" s="1">
        <v>5.0</v>
      </c>
      <c r="AT564" s="1" t="s">
        <v>2601</v>
      </c>
      <c r="AV564" s="1" t="s">
        <v>1449</v>
      </c>
      <c r="AW564" s="1">
        <v>9.0</v>
      </c>
      <c r="AX564" s="1" t="s">
        <v>2602</v>
      </c>
      <c r="AY564" s="1" t="s">
        <v>2603</v>
      </c>
      <c r="AZ564" s="1" t="s">
        <v>2604</v>
      </c>
      <c r="BA564" s="1">
        <v>0.0</v>
      </c>
      <c r="BB564" s="1">
        <v>21.0</v>
      </c>
      <c r="BC564">
        <f t="shared" si="1"/>
        <v>3</v>
      </c>
      <c r="BD564">
        <v>3.0</v>
      </c>
      <c r="BE564">
        <f t="shared" si="2"/>
        <v>3</v>
      </c>
      <c r="BF564">
        <v>3.0</v>
      </c>
    </row>
    <row r="565">
      <c r="A565" s="1">
        <v>563.0</v>
      </c>
      <c r="B565" s="1">
        <v>1.0</v>
      </c>
      <c r="C565" s="1">
        <v>1.0</v>
      </c>
      <c r="D565" s="1">
        <v>0.0</v>
      </c>
      <c r="E565" s="1">
        <v>0.0</v>
      </c>
      <c r="F565" s="1">
        <v>0.0</v>
      </c>
      <c r="G565" s="1">
        <v>0.0</v>
      </c>
      <c r="H565" s="3">
        <v>42950.0</v>
      </c>
      <c r="I565" s="1">
        <v>7.0</v>
      </c>
      <c r="J565" s="1">
        <v>90.0</v>
      </c>
      <c r="K565" s="1">
        <v>11.0</v>
      </c>
      <c r="L565" s="1">
        <v>12.0</v>
      </c>
      <c r="M565" s="1" t="s">
        <v>357</v>
      </c>
      <c r="N565" s="1">
        <v>0.0</v>
      </c>
      <c r="O565" s="1" t="s">
        <v>97</v>
      </c>
      <c r="Q565" s="1" t="s">
        <v>117</v>
      </c>
      <c r="S565" s="1">
        <v>1.0</v>
      </c>
      <c r="T565" s="1" t="s">
        <v>174</v>
      </c>
      <c r="V565" s="1" t="s">
        <v>99</v>
      </c>
      <c r="Y565" s="1" t="s">
        <v>2605</v>
      </c>
      <c r="Z565" s="1">
        <v>3.0</v>
      </c>
      <c r="AA565" s="1" t="s">
        <v>2606</v>
      </c>
      <c r="AB565" s="1" t="s">
        <v>90</v>
      </c>
      <c r="AC565" s="1">
        <v>0.0</v>
      </c>
      <c r="AD565" s="1">
        <v>0.0</v>
      </c>
      <c r="AE565" s="1">
        <v>0.0</v>
      </c>
      <c r="AF565" s="1">
        <v>1.0</v>
      </c>
      <c r="AG565" s="1">
        <v>0.0</v>
      </c>
      <c r="AH565" s="1">
        <v>0.0</v>
      </c>
      <c r="AI565" s="1">
        <v>0.0</v>
      </c>
      <c r="AJ565" s="1">
        <v>0.0</v>
      </c>
      <c r="AK565" s="1">
        <v>0.0</v>
      </c>
      <c r="AL565" s="1">
        <v>0.0</v>
      </c>
      <c r="AM565" s="1" t="s">
        <v>91</v>
      </c>
      <c r="AP565" s="1">
        <v>16.0</v>
      </c>
      <c r="AQ565" s="1">
        <v>6.0</v>
      </c>
      <c r="AS565" s="1">
        <v>50.0</v>
      </c>
      <c r="AT565" s="1" t="s">
        <v>2607</v>
      </c>
      <c r="AU565" s="1" t="s">
        <v>93</v>
      </c>
      <c r="AW565" s="1">
        <v>7.0</v>
      </c>
      <c r="AX565" s="1" t="s">
        <v>2608</v>
      </c>
      <c r="AY565" s="1" t="s">
        <v>2609</v>
      </c>
      <c r="BA565" s="1">
        <v>1.0</v>
      </c>
      <c r="BB565" s="1">
        <v>1.0</v>
      </c>
      <c r="BC565">
        <f t="shared" si="1"/>
        <v>16</v>
      </c>
      <c r="BD565">
        <v>16.0</v>
      </c>
      <c r="BE565">
        <f t="shared" si="2"/>
        <v>6</v>
      </c>
      <c r="BF565">
        <v>6.0</v>
      </c>
    </row>
    <row r="566">
      <c r="A566" s="1">
        <v>564.0</v>
      </c>
      <c r="B566" s="1">
        <v>1.0</v>
      </c>
      <c r="C566" s="1">
        <v>0.0</v>
      </c>
      <c r="D566" s="1">
        <v>0.0</v>
      </c>
      <c r="E566" s="1">
        <v>0.0</v>
      </c>
      <c r="F566" s="1">
        <v>1.0</v>
      </c>
      <c r="G566" s="1">
        <v>0.0</v>
      </c>
      <c r="H566" s="3">
        <v>28831.0</v>
      </c>
      <c r="I566" s="1">
        <v>7.0</v>
      </c>
      <c r="J566" s="1">
        <v>0.0</v>
      </c>
      <c r="K566" s="1">
        <v>10.0</v>
      </c>
      <c r="L566" s="1">
        <v>5.0</v>
      </c>
      <c r="M566" s="1" t="s">
        <v>85</v>
      </c>
      <c r="N566" s="1">
        <v>0.0</v>
      </c>
      <c r="O566" s="1" t="s">
        <v>86</v>
      </c>
      <c r="Q566" s="1" t="s">
        <v>117</v>
      </c>
      <c r="S566" s="1">
        <v>0.0</v>
      </c>
      <c r="AB566" s="1" t="s">
        <v>384</v>
      </c>
      <c r="AC566" s="1">
        <v>0.0</v>
      </c>
      <c r="AD566" s="1">
        <v>0.0</v>
      </c>
      <c r="AE566" s="1">
        <v>0.0</v>
      </c>
      <c r="AF566" s="1">
        <v>1.0</v>
      </c>
      <c r="AG566" s="1">
        <v>0.0</v>
      </c>
      <c r="AH566" s="1">
        <v>0.0</v>
      </c>
      <c r="AI566" s="1">
        <v>0.0</v>
      </c>
      <c r="AJ566" s="1">
        <v>0.0</v>
      </c>
      <c r="AK566" s="1">
        <v>0.0</v>
      </c>
      <c r="AL566" s="1">
        <v>0.0</v>
      </c>
      <c r="AM566" s="1" t="s">
        <v>80</v>
      </c>
      <c r="AO566" s="1">
        <v>6.0</v>
      </c>
      <c r="AQ566" s="1">
        <v>6.0</v>
      </c>
      <c r="AS566" s="1">
        <v>7.0</v>
      </c>
      <c r="AT566" s="1" t="s">
        <v>2610</v>
      </c>
      <c r="AU566" s="1" t="s">
        <v>93</v>
      </c>
      <c r="AW566" s="1">
        <v>10.0</v>
      </c>
      <c r="AX566" s="1" t="s">
        <v>2611</v>
      </c>
      <c r="AY566" s="1" t="s">
        <v>2612</v>
      </c>
      <c r="BA566" s="1">
        <v>1.0</v>
      </c>
      <c r="BB566" s="1">
        <v>39.0</v>
      </c>
      <c r="BC566">
        <f t="shared" si="1"/>
        <v>6</v>
      </c>
      <c r="BD566">
        <v>6.0</v>
      </c>
      <c r="BE566">
        <f t="shared" si="2"/>
        <v>6</v>
      </c>
      <c r="BF566">
        <v>6.0</v>
      </c>
    </row>
    <row r="567">
      <c r="A567" s="1">
        <v>565.0</v>
      </c>
      <c r="B567" s="1">
        <v>0.0</v>
      </c>
      <c r="C567" s="1">
        <v>1.0</v>
      </c>
      <c r="D567" s="1">
        <v>0.0</v>
      </c>
      <c r="E567" s="1">
        <v>1.0</v>
      </c>
      <c r="F567" s="1">
        <v>0.0</v>
      </c>
      <c r="G567" s="1">
        <v>0.0</v>
      </c>
      <c r="H567" s="3">
        <v>32599.0</v>
      </c>
      <c r="I567" s="1">
        <v>7.0</v>
      </c>
      <c r="J567" s="1">
        <v>10.0</v>
      </c>
      <c r="K567" s="1">
        <v>8.0</v>
      </c>
      <c r="L567" s="1">
        <v>5.0</v>
      </c>
      <c r="M567" s="1" t="s">
        <v>115</v>
      </c>
      <c r="N567" s="1">
        <v>1.0</v>
      </c>
      <c r="S567" s="1">
        <v>1.0</v>
      </c>
      <c r="T567" s="1" t="s">
        <v>108</v>
      </c>
      <c r="V567" s="1" t="s">
        <v>99</v>
      </c>
      <c r="X567" s="1" t="s">
        <v>110</v>
      </c>
      <c r="Z567" s="1">
        <v>3.0</v>
      </c>
      <c r="AA567" s="1" t="s">
        <v>882</v>
      </c>
      <c r="AB567" s="1" t="s">
        <v>102</v>
      </c>
      <c r="AC567" s="1">
        <v>0.0</v>
      </c>
      <c r="AD567" s="1">
        <v>0.0</v>
      </c>
      <c r="AE567" s="1">
        <v>0.0</v>
      </c>
      <c r="AF567" s="1">
        <v>0.0</v>
      </c>
      <c r="AG567" s="1">
        <v>0.0</v>
      </c>
      <c r="AH567" s="1">
        <v>1.0</v>
      </c>
      <c r="AI567" s="1">
        <v>0.0</v>
      </c>
      <c r="AJ567" s="1">
        <v>0.0</v>
      </c>
      <c r="AK567" s="1">
        <v>0.0</v>
      </c>
      <c r="AL567" s="1">
        <v>0.0</v>
      </c>
      <c r="AM567" s="1" t="s">
        <v>103</v>
      </c>
      <c r="AO567" s="1">
        <v>5.0</v>
      </c>
      <c r="AQ567" s="1">
        <v>3.0</v>
      </c>
      <c r="AS567" s="1">
        <v>150.0</v>
      </c>
      <c r="AT567" s="1" t="s">
        <v>2613</v>
      </c>
      <c r="AU567" s="1" t="s">
        <v>93</v>
      </c>
      <c r="AW567" s="1">
        <v>8.0</v>
      </c>
      <c r="AX567" s="1" t="s">
        <v>2614</v>
      </c>
      <c r="AY567" s="1" t="s">
        <v>2615</v>
      </c>
      <c r="AZ567" s="1" t="s">
        <v>2616</v>
      </c>
      <c r="BA567" s="1">
        <v>1.0</v>
      </c>
      <c r="BB567" s="1">
        <v>29.0</v>
      </c>
      <c r="BC567">
        <f t="shared" si="1"/>
        <v>5</v>
      </c>
      <c r="BD567">
        <v>5.0</v>
      </c>
      <c r="BE567">
        <f t="shared" si="2"/>
        <v>3</v>
      </c>
      <c r="BF567">
        <v>3.0</v>
      </c>
    </row>
    <row r="568">
      <c r="A568" s="1">
        <v>566.0</v>
      </c>
      <c r="B568" s="1">
        <v>1.0</v>
      </c>
      <c r="C568" s="1">
        <v>0.0</v>
      </c>
      <c r="D568" s="1">
        <v>0.0</v>
      </c>
      <c r="E568" s="1">
        <v>0.0</v>
      </c>
      <c r="F568" s="1">
        <v>1.0</v>
      </c>
      <c r="G568" s="1">
        <v>0.0</v>
      </c>
      <c r="H568" s="3">
        <v>33518.0</v>
      </c>
      <c r="I568" s="1">
        <v>8.0</v>
      </c>
      <c r="J568" s="1">
        <v>30.0</v>
      </c>
      <c r="K568" s="1">
        <v>10.0</v>
      </c>
      <c r="L568" s="1">
        <v>10.0</v>
      </c>
      <c r="M568" s="1" t="s">
        <v>248</v>
      </c>
      <c r="N568" s="1">
        <v>1.0</v>
      </c>
      <c r="S568" s="1">
        <v>1.0</v>
      </c>
      <c r="T568" s="1" t="s">
        <v>174</v>
      </c>
      <c r="V568" s="1" t="s">
        <v>99</v>
      </c>
      <c r="X568" s="1" t="s">
        <v>124</v>
      </c>
      <c r="Z568" s="1">
        <v>1.0</v>
      </c>
      <c r="AA568" s="1" t="s">
        <v>2617</v>
      </c>
      <c r="AB568" s="1" t="s">
        <v>79</v>
      </c>
      <c r="AC568" s="1">
        <v>0.0</v>
      </c>
      <c r="AD568" s="1">
        <v>0.0</v>
      </c>
      <c r="AE568" s="1">
        <v>1.0</v>
      </c>
      <c r="AF568" s="1">
        <v>0.0</v>
      </c>
      <c r="AG568" s="1">
        <v>0.0</v>
      </c>
      <c r="AH568" s="1">
        <v>0.0</v>
      </c>
      <c r="AI568" s="1">
        <v>0.0</v>
      </c>
      <c r="AJ568" s="1">
        <v>0.0</v>
      </c>
      <c r="AK568" s="1">
        <v>0.0</v>
      </c>
      <c r="AL568" s="1">
        <v>1.0</v>
      </c>
      <c r="AM568" s="1" t="s">
        <v>103</v>
      </c>
      <c r="AP568" s="1" t="s">
        <v>151</v>
      </c>
      <c r="AR568" s="1" t="s">
        <v>49</v>
      </c>
      <c r="AS568" s="1">
        <v>20.0</v>
      </c>
      <c r="AT568" s="1" t="s">
        <v>2618</v>
      </c>
      <c r="AU568" s="1" t="s">
        <v>93</v>
      </c>
      <c r="AW568" s="1">
        <v>10.0</v>
      </c>
      <c r="AX568" s="1" t="s">
        <v>2619</v>
      </c>
      <c r="AY568" s="1" t="s">
        <v>2620</v>
      </c>
      <c r="BA568" s="1">
        <v>1.0</v>
      </c>
      <c r="BB568" s="1">
        <v>26.0</v>
      </c>
      <c r="BC568" t="str">
        <f t="shared" si="1"/>
        <v>40+</v>
      </c>
      <c r="BD568" s="2">
        <v>40.0</v>
      </c>
      <c r="BE568" t="str">
        <f t="shared" si="2"/>
        <v>10+</v>
      </c>
      <c r="BF568" s="1">
        <v>10.0</v>
      </c>
    </row>
    <row r="569">
      <c r="A569" s="1">
        <v>567.0</v>
      </c>
      <c r="B569" s="1">
        <v>1.0</v>
      </c>
      <c r="C569" s="1">
        <v>0.0</v>
      </c>
      <c r="D569" s="1">
        <v>0.0</v>
      </c>
      <c r="E569" s="1">
        <v>0.0</v>
      </c>
      <c r="F569" s="1">
        <v>0.0</v>
      </c>
      <c r="G569" s="1">
        <v>0.0</v>
      </c>
      <c r="H569" s="3">
        <v>28195.0</v>
      </c>
      <c r="I569" s="1">
        <v>7.0</v>
      </c>
      <c r="J569" s="1">
        <v>40.0</v>
      </c>
      <c r="K569" s="1">
        <v>10.0</v>
      </c>
      <c r="L569" s="1">
        <v>1.0</v>
      </c>
      <c r="M569" s="1" t="s">
        <v>326</v>
      </c>
      <c r="N569" s="1">
        <v>0.0</v>
      </c>
      <c r="O569" s="1" t="s">
        <v>97</v>
      </c>
      <c r="Q569" s="1" t="s">
        <v>122</v>
      </c>
      <c r="S569" s="1">
        <v>1.0</v>
      </c>
      <c r="T569" s="1" t="s">
        <v>108</v>
      </c>
      <c r="V569" s="1" t="s">
        <v>99</v>
      </c>
      <c r="X569" s="1" t="s">
        <v>591</v>
      </c>
      <c r="Z569" s="1">
        <v>1.0</v>
      </c>
      <c r="AA569" s="1" t="s">
        <v>2621</v>
      </c>
      <c r="AB569" s="1" t="s">
        <v>102</v>
      </c>
      <c r="AC569" s="1">
        <v>0.0</v>
      </c>
      <c r="AD569" s="1">
        <v>0.0</v>
      </c>
      <c r="AE569" s="1">
        <v>0.0</v>
      </c>
      <c r="AF569" s="1">
        <v>1.0</v>
      </c>
      <c r="AG569" s="1">
        <v>0.0</v>
      </c>
      <c r="AH569" s="1">
        <v>0.0</v>
      </c>
      <c r="AI569" s="1">
        <v>0.0</v>
      </c>
      <c r="AJ569" s="1">
        <v>0.0</v>
      </c>
      <c r="AK569" s="1">
        <v>0.0</v>
      </c>
      <c r="AL569" s="1">
        <v>0.0</v>
      </c>
      <c r="AM569" s="1" t="s">
        <v>91</v>
      </c>
      <c r="AP569" s="1">
        <v>20.0</v>
      </c>
      <c r="AR569" s="1">
        <v>20.0</v>
      </c>
      <c r="AS569" s="1">
        <v>20.0</v>
      </c>
      <c r="AT569" s="1" t="s">
        <v>2622</v>
      </c>
      <c r="AU569" s="1" t="s">
        <v>82</v>
      </c>
      <c r="AW569" s="1">
        <v>8.0</v>
      </c>
      <c r="AX569" s="1" t="s">
        <v>2623</v>
      </c>
      <c r="BA569" s="1">
        <v>1.0</v>
      </c>
      <c r="BB569" s="1">
        <v>41.0</v>
      </c>
      <c r="BC569">
        <f t="shared" si="1"/>
        <v>20</v>
      </c>
      <c r="BD569">
        <v>20.0</v>
      </c>
      <c r="BE569">
        <f t="shared" si="2"/>
        <v>20</v>
      </c>
      <c r="BF569">
        <v>20.0</v>
      </c>
    </row>
    <row r="570">
      <c r="A570" s="1">
        <v>568.0</v>
      </c>
      <c r="B570" s="1">
        <v>1.0</v>
      </c>
      <c r="C570" s="1">
        <v>1.0</v>
      </c>
      <c r="D570" s="1">
        <v>0.0</v>
      </c>
      <c r="E570" s="1">
        <v>0.0</v>
      </c>
      <c r="F570" s="1">
        <v>1.0</v>
      </c>
      <c r="G570" s="1">
        <v>0.0</v>
      </c>
      <c r="H570" s="3">
        <v>29192.0</v>
      </c>
      <c r="I570" s="1">
        <v>7.0</v>
      </c>
      <c r="J570" s="1">
        <v>30.0</v>
      </c>
      <c r="K570" s="1">
        <v>4.0</v>
      </c>
      <c r="L570" s="1">
        <v>12.0</v>
      </c>
      <c r="M570" s="1" t="s">
        <v>85</v>
      </c>
      <c r="N570" s="1">
        <v>0.0</v>
      </c>
      <c r="O570" s="1" t="s">
        <v>116</v>
      </c>
      <c r="Q570" s="1" t="s">
        <v>87</v>
      </c>
      <c r="S570" s="1">
        <v>1.0</v>
      </c>
      <c r="T570" s="1" t="s">
        <v>485</v>
      </c>
      <c r="V570" s="1" t="s">
        <v>170</v>
      </c>
      <c r="Y570" s="1" t="s">
        <v>2624</v>
      </c>
      <c r="Z570" s="1">
        <v>14.0</v>
      </c>
      <c r="AA570" s="1" t="s">
        <v>2625</v>
      </c>
      <c r="AB570" s="1" t="s">
        <v>79</v>
      </c>
      <c r="AC570" s="1">
        <v>0.0</v>
      </c>
      <c r="AD570" s="1">
        <v>0.0</v>
      </c>
      <c r="AE570" s="1">
        <v>0.0</v>
      </c>
      <c r="AF570" s="1">
        <v>0.0</v>
      </c>
      <c r="AG570" s="1">
        <v>0.0</v>
      </c>
      <c r="AH570" s="1">
        <v>0.0</v>
      </c>
      <c r="AI570" s="1">
        <v>0.0</v>
      </c>
      <c r="AJ570" s="1">
        <v>0.0</v>
      </c>
      <c r="AK570" s="1">
        <v>0.0</v>
      </c>
      <c r="AL570" s="1">
        <v>1.0</v>
      </c>
      <c r="AM570" s="1" t="s">
        <v>573</v>
      </c>
      <c r="AO570" s="1">
        <v>4.0</v>
      </c>
      <c r="AR570" s="1" t="s">
        <v>61</v>
      </c>
      <c r="AS570" s="1">
        <v>10.0</v>
      </c>
      <c r="AT570" s="1" t="s">
        <v>2626</v>
      </c>
      <c r="AV570" s="1" t="s">
        <v>2627</v>
      </c>
      <c r="AW570" s="1">
        <v>10.0</v>
      </c>
      <c r="AX570" s="1" t="s">
        <v>2628</v>
      </c>
      <c r="AY570" s="1" t="s">
        <v>2629</v>
      </c>
      <c r="AZ570" s="1" t="s">
        <v>2630</v>
      </c>
      <c r="BA570" s="1">
        <v>1.0</v>
      </c>
      <c r="BB570" s="1">
        <v>38.0</v>
      </c>
      <c r="BC570">
        <f t="shared" si="1"/>
        <v>4</v>
      </c>
      <c r="BD570">
        <v>4.0</v>
      </c>
      <c r="BE570" t="str">
        <f t="shared" si="2"/>
        <v>15+</v>
      </c>
      <c r="BF570" s="1">
        <v>15.0</v>
      </c>
    </row>
    <row r="571">
      <c r="A571" s="1">
        <v>569.0</v>
      </c>
      <c r="B571" s="1">
        <v>1.0</v>
      </c>
      <c r="C571" s="1">
        <v>0.0</v>
      </c>
      <c r="D571" s="1">
        <v>0.0</v>
      </c>
      <c r="E571" s="1">
        <v>0.0</v>
      </c>
      <c r="F571" s="1">
        <v>1.0</v>
      </c>
      <c r="G571" s="1">
        <v>0.0</v>
      </c>
      <c r="H571" s="3">
        <v>29683.0</v>
      </c>
      <c r="I571" s="1">
        <v>6.0</v>
      </c>
      <c r="J571" s="1">
        <v>180.0</v>
      </c>
      <c r="K571" s="1">
        <v>12.0</v>
      </c>
      <c r="L571" s="1">
        <v>14.0</v>
      </c>
      <c r="M571" s="1" t="s">
        <v>85</v>
      </c>
      <c r="N571" s="1">
        <v>1.0</v>
      </c>
      <c r="S571" s="1">
        <v>1.0</v>
      </c>
      <c r="T571" s="1" t="s">
        <v>236</v>
      </c>
      <c r="V571" s="1" t="s">
        <v>76</v>
      </c>
      <c r="Y571" s="1" t="s">
        <v>750</v>
      </c>
      <c r="Z571" s="1">
        <v>12.0</v>
      </c>
      <c r="AA571" s="1" t="s">
        <v>2631</v>
      </c>
      <c r="AB571" s="1" t="s">
        <v>102</v>
      </c>
      <c r="AC571" s="1">
        <v>0.0</v>
      </c>
      <c r="AD571" s="1">
        <v>0.0</v>
      </c>
      <c r="AE571" s="1">
        <v>0.0</v>
      </c>
      <c r="AF571" s="1">
        <v>1.0</v>
      </c>
      <c r="AG571" s="1">
        <v>0.0</v>
      </c>
      <c r="AH571" s="1">
        <v>0.0</v>
      </c>
      <c r="AI571" s="1">
        <v>0.0</v>
      </c>
      <c r="AJ571" s="1">
        <v>0.0</v>
      </c>
      <c r="AK571" s="1">
        <v>0.0</v>
      </c>
      <c r="AL571" s="1">
        <v>0.0</v>
      </c>
      <c r="AM571" s="1" t="s">
        <v>91</v>
      </c>
      <c r="AO571" s="1">
        <v>6.0</v>
      </c>
      <c r="AR571" s="1">
        <v>12.0</v>
      </c>
      <c r="AS571" s="1">
        <v>24.0</v>
      </c>
      <c r="AT571" s="1" t="s">
        <v>2632</v>
      </c>
      <c r="AU571" s="1" t="s">
        <v>93</v>
      </c>
      <c r="AW571" s="1">
        <v>7.0</v>
      </c>
      <c r="AX571" s="1" t="s">
        <v>2633</v>
      </c>
      <c r="AY571" s="1" t="s">
        <v>2634</v>
      </c>
      <c r="BA571" s="1">
        <v>0.0</v>
      </c>
      <c r="BB571" s="1">
        <v>37.0</v>
      </c>
      <c r="BC571">
        <f t="shared" si="1"/>
        <v>6</v>
      </c>
      <c r="BD571">
        <v>6.0</v>
      </c>
      <c r="BE571">
        <f t="shared" si="2"/>
        <v>12</v>
      </c>
      <c r="BF571">
        <v>12.0</v>
      </c>
    </row>
    <row r="572">
      <c r="A572" s="1">
        <v>570.0</v>
      </c>
      <c r="B572" s="1">
        <v>0.0</v>
      </c>
      <c r="C572" s="1">
        <v>1.0</v>
      </c>
      <c r="D572" s="1">
        <v>0.0</v>
      </c>
      <c r="E572" s="1">
        <v>0.0</v>
      </c>
      <c r="F572" s="1">
        <v>0.0</v>
      </c>
      <c r="G572" s="1">
        <v>0.0</v>
      </c>
      <c r="H572" s="3">
        <v>31735.0</v>
      </c>
      <c r="I572" s="1">
        <v>8.0</v>
      </c>
      <c r="J572" s="1">
        <v>60.0</v>
      </c>
      <c r="K572" s="1">
        <v>6.0</v>
      </c>
      <c r="L572" s="1">
        <v>10.0</v>
      </c>
      <c r="M572" s="1" t="s">
        <v>144</v>
      </c>
      <c r="N572" s="1">
        <v>0.0</v>
      </c>
      <c r="O572" s="1" t="s">
        <v>86</v>
      </c>
      <c r="Q572" s="1" t="s">
        <v>87</v>
      </c>
      <c r="S572" s="1">
        <v>1.0</v>
      </c>
      <c r="T572" s="1" t="s">
        <v>169</v>
      </c>
      <c r="V572" s="1" t="s">
        <v>99</v>
      </c>
      <c r="X572" s="1" t="s">
        <v>110</v>
      </c>
      <c r="Z572" s="1">
        <v>5.0</v>
      </c>
      <c r="AA572" s="1" t="s">
        <v>2635</v>
      </c>
      <c r="AB572" s="1" t="s">
        <v>79</v>
      </c>
      <c r="AC572" s="1">
        <v>0.0</v>
      </c>
      <c r="AD572" s="1">
        <v>0.0</v>
      </c>
      <c r="AE572" s="1">
        <v>0.0</v>
      </c>
      <c r="AF572" s="1">
        <v>0.0</v>
      </c>
      <c r="AG572" s="1">
        <v>0.0</v>
      </c>
      <c r="AH572" s="1">
        <v>1.0</v>
      </c>
      <c r="AI572" s="1">
        <v>0.0</v>
      </c>
      <c r="AJ572" s="1">
        <v>0.0</v>
      </c>
      <c r="AK572" s="1">
        <v>0.0</v>
      </c>
      <c r="AL572" s="1">
        <v>0.0</v>
      </c>
      <c r="AM572" s="1" t="s">
        <v>80</v>
      </c>
      <c r="AO572" s="1">
        <v>4.0</v>
      </c>
      <c r="AQ572" s="1">
        <v>5.0</v>
      </c>
      <c r="AS572" s="1">
        <v>8.0</v>
      </c>
      <c r="AT572" s="1" t="s">
        <v>2636</v>
      </c>
      <c r="AU572" s="1" t="s">
        <v>93</v>
      </c>
      <c r="AW572" s="1">
        <v>7.0</v>
      </c>
      <c r="AX572" s="1" t="s">
        <v>2637</v>
      </c>
      <c r="BA572" s="1">
        <v>1.0</v>
      </c>
      <c r="BB572" s="1">
        <v>31.0</v>
      </c>
      <c r="BC572">
        <f t="shared" si="1"/>
        <v>4</v>
      </c>
      <c r="BD572">
        <v>4.0</v>
      </c>
      <c r="BE572">
        <f t="shared" si="2"/>
        <v>5</v>
      </c>
      <c r="BF572">
        <v>5.0</v>
      </c>
    </row>
    <row r="573">
      <c r="A573" s="1">
        <v>571.0</v>
      </c>
      <c r="B573" s="1">
        <v>1.0</v>
      </c>
      <c r="C573" s="1">
        <v>1.0</v>
      </c>
      <c r="D573" s="1">
        <v>0.0</v>
      </c>
      <c r="E573" s="1">
        <v>0.0</v>
      </c>
      <c r="F573" s="1">
        <v>0.0</v>
      </c>
      <c r="G573" s="1">
        <v>0.0</v>
      </c>
      <c r="H573" s="3">
        <v>30653.0</v>
      </c>
      <c r="I573" s="1">
        <v>7.0</v>
      </c>
      <c r="J573" s="1">
        <v>60.0</v>
      </c>
      <c r="K573" s="1">
        <v>7.0</v>
      </c>
      <c r="L573" s="1">
        <v>15.0</v>
      </c>
      <c r="M573" s="1" t="s">
        <v>121</v>
      </c>
      <c r="N573" s="1">
        <v>0.0</v>
      </c>
      <c r="O573" s="1" t="s">
        <v>73</v>
      </c>
      <c r="Q573" s="1" t="s">
        <v>122</v>
      </c>
      <c r="S573" s="1">
        <v>1.0</v>
      </c>
      <c r="T573" s="1" t="s">
        <v>180</v>
      </c>
      <c r="V573" s="1" t="s">
        <v>99</v>
      </c>
      <c r="X573" s="1" t="s">
        <v>110</v>
      </c>
      <c r="Z573" s="1">
        <v>8.0</v>
      </c>
      <c r="AA573" s="1" t="s">
        <v>1727</v>
      </c>
      <c r="AB573" s="1" t="s">
        <v>79</v>
      </c>
      <c r="AC573" s="1">
        <v>0.0</v>
      </c>
      <c r="AD573" s="1">
        <v>0.0</v>
      </c>
      <c r="AE573" s="1">
        <v>1.0</v>
      </c>
      <c r="AF573" s="1">
        <v>0.0</v>
      </c>
      <c r="AG573" s="1">
        <v>0.0</v>
      </c>
      <c r="AH573" s="1">
        <v>0.0</v>
      </c>
      <c r="AI573" s="1">
        <v>0.0</v>
      </c>
      <c r="AJ573" s="1">
        <v>0.0</v>
      </c>
      <c r="AK573" s="1">
        <v>0.0</v>
      </c>
      <c r="AL573" s="1">
        <v>0.0</v>
      </c>
      <c r="AM573" s="1" t="s">
        <v>91</v>
      </c>
      <c r="AO573" s="1">
        <v>5.0</v>
      </c>
      <c r="AQ573" s="1">
        <v>5.0</v>
      </c>
      <c r="AS573" s="1">
        <v>20.0</v>
      </c>
      <c r="AT573" s="1" t="s">
        <v>2638</v>
      </c>
      <c r="AU573" s="1" t="s">
        <v>82</v>
      </c>
      <c r="AW573" s="1">
        <v>9.0</v>
      </c>
      <c r="AX573" s="1" t="s">
        <v>2639</v>
      </c>
      <c r="AY573" s="1" t="s">
        <v>2640</v>
      </c>
      <c r="BA573" s="1">
        <v>0.0</v>
      </c>
      <c r="BB573" s="1">
        <v>34.0</v>
      </c>
      <c r="BC573">
        <f t="shared" si="1"/>
        <v>5</v>
      </c>
      <c r="BD573">
        <v>5.0</v>
      </c>
      <c r="BE573">
        <f t="shared" si="2"/>
        <v>5</v>
      </c>
      <c r="BF573">
        <v>5.0</v>
      </c>
    </row>
    <row r="574">
      <c r="A574" s="1">
        <v>572.0</v>
      </c>
      <c r="B574" s="1">
        <v>1.0</v>
      </c>
      <c r="C574" s="1">
        <v>0.0</v>
      </c>
      <c r="D574" s="1">
        <v>0.0</v>
      </c>
      <c r="E574" s="1">
        <v>0.0</v>
      </c>
      <c r="F574" s="1">
        <v>0.0</v>
      </c>
      <c r="G574" s="1">
        <v>0.0</v>
      </c>
      <c r="H574" s="3">
        <v>43004.0</v>
      </c>
      <c r="I574" s="1">
        <v>6.0</v>
      </c>
      <c r="J574" s="1">
        <v>20.0</v>
      </c>
      <c r="K574" s="1">
        <v>6.0</v>
      </c>
      <c r="L574" s="1">
        <v>4.0</v>
      </c>
      <c r="M574" s="1" t="s">
        <v>107</v>
      </c>
      <c r="N574" s="1">
        <v>0.0</v>
      </c>
      <c r="O574" s="1" t="s">
        <v>162</v>
      </c>
      <c r="Q574" s="1" t="s">
        <v>117</v>
      </c>
      <c r="S574" s="1">
        <v>1.0</v>
      </c>
      <c r="U574" s="1" t="s">
        <v>929</v>
      </c>
      <c r="V574" s="1" t="s">
        <v>99</v>
      </c>
      <c r="X574" s="1" t="s">
        <v>665</v>
      </c>
      <c r="Z574" s="1">
        <v>6.0</v>
      </c>
      <c r="AA574" s="1" t="s">
        <v>2641</v>
      </c>
      <c r="AB574" s="1" t="s">
        <v>102</v>
      </c>
      <c r="AC574" s="1">
        <v>0.0</v>
      </c>
      <c r="AD574" s="1">
        <v>0.0</v>
      </c>
      <c r="AE574" s="1">
        <v>0.0</v>
      </c>
      <c r="AF574" s="1">
        <v>1.0</v>
      </c>
      <c r="AG574" s="1">
        <v>0.0</v>
      </c>
      <c r="AH574" s="1">
        <v>0.0</v>
      </c>
      <c r="AI574" s="1">
        <v>0.0</v>
      </c>
      <c r="AJ574" s="1">
        <v>0.0</v>
      </c>
      <c r="AK574" s="1">
        <v>0.0</v>
      </c>
      <c r="AL574" s="1">
        <v>0.0</v>
      </c>
      <c r="AM574" s="1" t="s">
        <v>91</v>
      </c>
      <c r="AO574" s="1">
        <v>5.0</v>
      </c>
      <c r="AQ574" s="1">
        <v>1.0</v>
      </c>
      <c r="AS574" s="1">
        <v>489.0</v>
      </c>
      <c r="AT574" s="1" t="s">
        <v>2642</v>
      </c>
      <c r="AU574" s="1" t="s">
        <v>93</v>
      </c>
      <c r="AW574" s="1">
        <v>8.0</v>
      </c>
      <c r="AX574" s="1" t="s">
        <v>2643</v>
      </c>
      <c r="AY574" s="1" t="s">
        <v>2644</v>
      </c>
      <c r="AZ574" s="1" t="s">
        <v>2645</v>
      </c>
      <c r="BA574" s="1">
        <v>0.0</v>
      </c>
      <c r="BB574" s="1">
        <v>0.0</v>
      </c>
      <c r="BC574">
        <f t="shared" si="1"/>
        <v>5</v>
      </c>
      <c r="BD574">
        <v>5.0</v>
      </c>
      <c r="BE574">
        <f t="shared" si="2"/>
        <v>1</v>
      </c>
      <c r="BF574">
        <v>1.0</v>
      </c>
    </row>
    <row r="575">
      <c r="A575" s="1">
        <v>573.0</v>
      </c>
      <c r="B575" s="1">
        <v>1.0</v>
      </c>
      <c r="C575" s="1">
        <v>1.0</v>
      </c>
      <c r="D575" s="1">
        <v>0.0</v>
      </c>
      <c r="E575" s="1">
        <v>1.0</v>
      </c>
      <c r="F575" s="1">
        <v>1.0</v>
      </c>
      <c r="G575" s="1">
        <v>0.0</v>
      </c>
      <c r="H575" s="3">
        <v>33186.0</v>
      </c>
      <c r="I575" s="1">
        <v>7.0</v>
      </c>
      <c r="J575" s="1">
        <v>80.0</v>
      </c>
      <c r="K575" s="1">
        <v>14.0</v>
      </c>
      <c r="L575" s="1">
        <v>6.0</v>
      </c>
      <c r="M575" s="1" t="s">
        <v>107</v>
      </c>
      <c r="N575" s="1">
        <v>1.0</v>
      </c>
      <c r="S575" s="1">
        <v>1.0</v>
      </c>
      <c r="T575" s="1" t="s">
        <v>236</v>
      </c>
      <c r="V575" s="1" t="s">
        <v>99</v>
      </c>
      <c r="X575" s="1" t="s">
        <v>110</v>
      </c>
      <c r="Z575" s="1">
        <v>1.0</v>
      </c>
      <c r="AA575" s="1" t="s">
        <v>2646</v>
      </c>
      <c r="AB575" s="1" t="s">
        <v>102</v>
      </c>
      <c r="AC575" s="1">
        <v>0.0</v>
      </c>
      <c r="AD575" s="1">
        <v>0.0</v>
      </c>
      <c r="AE575" s="1">
        <v>0.0</v>
      </c>
      <c r="AF575" s="1">
        <v>0.0</v>
      </c>
      <c r="AG575" s="1">
        <v>0.0</v>
      </c>
      <c r="AH575" s="1">
        <v>1.0</v>
      </c>
      <c r="AI575" s="1">
        <v>0.0</v>
      </c>
      <c r="AJ575" s="1">
        <v>0.0</v>
      </c>
      <c r="AK575" s="1">
        <v>0.0</v>
      </c>
      <c r="AL575" s="1">
        <v>0.0</v>
      </c>
      <c r="AM575" s="1" t="s">
        <v>91</v>
      </c>
      <c r="AO575" s="1">
        <v>4.0</v>
      </c>
      <c r="AQ575" s="1">
        <v>3.0</v>
      </c>
      <c r="AS575" s="1">
        <v>30.0</v>
      </c>
      <c r="AT575" s="1" t="s">
        <v>2647</v>
      </c>
      <c r="AU575" s="1" t="s">
        <v>93</v>
      </c>
      <c r="AW575" s="1">
        <v>9.0</v>
      </c>
      <c r="AX575" s="1" t="s">
        <v>2648</v>
      </c>
      <c r="AY575" s="1" t="s">
        <v>2649</v>
      </c>
      <c r="AZ575" s="1" t="s">
        <v>2650</v>
      </c>
      <c r="BA575" s="1">
        <v>1.0</v>
      </c>
      <c r="BB575" s="1">
        <v>27.0</v>
      </c>
      <c r="BC575">
        <f t="shared" si="1"/>
        <v>4</v>
      </c>
      <c r="BD575">
        <v>4.0</v>
      </c>
      <c r="BE575">
        <f t="shared" si="2"/>
        <v>3</v>
      </c>
      <c r="BF575">
        <v>3.0</v>
      </c>
    </row>
    <row r="576">
      <c r="A576" s="1">
        <v>574.0</v>
      </c>
      <c r="B576" s="1">
        <v>1.0</v>
      </c>
      <c r="C576" s="1">
        <v>0.0</v>
      </c>
      <c r="D576" s="1">
        <v>0.0</v>
      </c>
      <c r="E576" s="1">
        <v>0.0</v>
      </c>
      <c r="F576" s="1">
        <v>1.0</v>
      </c>
      <c r="G576" s="1">
        <v>0.0</v>
      </c>
      <c r="H576" s="3">
        <v>28465.0</v>
      </c>
      <c r="I576" s="1">
        <v>4.0</v>
      </c>
      <c r="J576" s="1">
        <v>120.0</v>
      </c>
      <c r="K576" s="1">
        <v>12.0</v>
      </c>
      <c r="L576" s="1">
        <v>25.0</v>
      </c>
      <c r="M576" s="1" t="s">
        <v>72</v>
      </c>
      <c r="N576" s="1">
        <v>1.0</v>
      </c>
      <c r="S576" s="1">
        <v>1.0</v>
      </c>
      <c r="U576" s="1" t="s">
        <v>2651</v>
      </c>
      <c r="V576" s="1" t="s">
        <v>129</v>
      </c>
      <c r="X576" s="1" t="s">
        <v>181</v>
      </c>
      <c r="Z576" s="1">
        <v>30.0</v>
      </c>
      <c r="AA576" s="1" t="s">
        <v>2652</v>
      </c>
      <c r="AB576" s="1" t="s">
        <v>384</v>
      </c>
      <c r="AC576" s="1">
        <v>0.0</v>
      </c>
      <c r="AD576" s="1">
        <v>0.0</v>
      </c>
      <c r="AE576" s="1">
        <v>0.0</v>
      </c>
      <c r="AF576" s="1">
        <v>0.0</v>
      </c>
      <c r="AG576" s="1">
        <v>1.0</v>
      </c>
      <c r="AH576" s="1">
        <v>1.0</v>
      </c>
      <c r="AI576" s="1">
        <v>0.0</v>
      </c>
      <c r="AJ576" s="1">
        <v>0.0</v>
      </c>
      <c r="AK576" s="1">
        <v>0.0</v>
      </c>
      <c r="AL576" s="1">
        <v>0.0</v>
      </c>
      <c r="AM576" s="1" t="s">
        <v>80</v>
      </c>
      <c r="AO576" s="1">
        <v>4.0</v>
      </c>
      <c r="AQ576" s="1">
        <v>4.0</v>
      </c>
      <c r="AS576" s="1">
        <v>6.0</v>
      </c>
      <c r="AT576" s="1" t="s">
        <v>2653</v>
      </c>
      <c r="AV576" s="1" t="s">
        <v>2654</v>
      </c>
      <c r="AW576" s="1">
        <v>10.0</v>
      </c>
      <c r="AX576" s="1" t="s">
        <v>2655</v>
      </c>
      <c r="BA576" s="1">
        <v>1.0</v>
      </c>
      <c r="BB576" s="1">
        <v>40.0</v>
      </c>
      <c r="BC576">
        <f t="shared" si="1"/>
        <v>4</v>
      </c>
      <c r="BD576">
        <v>4.0</v>
      </c>
      <c r="BE576">
        <f t="shared" si="2"/>
        <v>4</v>
      </c>
      <c r="BF576">
        <v>4.0</v>
      </c>
    </row>
    <row r="577">
      <c r="A577" s="1">
        <v>575.0</v>
      </c>
      <c r="B577" s="1">
        <v>0.0</v>
      </c>
      <c r="C577" s="1">
        <v>1.0</v>
      </c>
      <c r="D577" s="1">
        <v>0.0</v>
      </c>
      <c r="E577" s="1">
        <v>0.0</v>
      </c>
      <c r="F577" s="1">
        <v>0.0</v>
      </c>
      <c r="G577" s="1">
        <v>0.0</v>
      </c>
      <c r="H577" s="3">
        <v>29603.0</v>
      </c>
      <c r="I577" s="1">
        <v>8.0</v>
      </c>
      <c r="J577" s="1">
        <v>80.0</v>
      </c>
      <c r="K577" s="1">
        <v>12.0</v>
      </c>
      <c r="L577" s="1">
        <v>20.0</v>
      </c>
      <c r="M577" s="1" t="s">
        <v>115</v>
      </c>
      <c r="N577" s="1">
        <v>1.0</v>
      </c>
      <c r="S577" s="1">
        <v>1.0</v>
      </c>
      <c r="T577" s="1" t="s">
        <v>180</v>
      </c>
      <c r="V577" s="1" t="s">
        <v>76</v>
      </c>
      <c r="X577" s="1" t="s">
        <v>243</v>
      </c>
      <c r="Z577" s="1">
        <v>14.0</v>
      </c>
      <c r="AA577" s="1" t="s">
        <v>2656</v>
      </c>
      <c r="AB577" s="1" t="s">
        <v>90</v>
      </c>
      <c r="AC577" s="1">
        <v>0.0</v>
      </c>
      <c r="AD577" s="1">
        <v>0.0</v>
      </c>
      <c r="AE577" s="1">
        <v>1.0</v>
      </c>
      <c r="AF577" s="1">
        <v>0.0</v>
      </c>
      <c r="AG577" s="1">
        <v>0.0</v>
      </c>
      <c r="AH577" s="1">
        <v>0.0</v>
      </c>
      <c r="AI577" s="1">
        <v>0.0</v>
      </c>
      <c r="AJ577" s="1">
        <v>0.0</v>
      </c>
      <c r="AK577" s="1">
        <v>0.0</v>
      </c>
      <c r="AL577" s="1">
        <v>0.0</v>
      </c>
      <c r="AM577" s="1" t="s">
        <v>103</v>
      </c>
      <c r="AP577" s="1">
        <v>12.0</v>
      </c>
      <c r="AR577" s="1">
        <v>12.0</v>
      </c>
      <c r="AS577" s="1">
        <v>300.0</v>
      </c>
      <c r="AT577" s="1" t="s">
        <v>2657</v>
      </c>
      <c r="AU577" s="1" t="s">
        <v>93</v>
      </c>
      <c r="AW577" s="1">
        <v>9.0</v>
      </c>
      <c r="AX577" s="1" t="s">
        <v>2658</v>
      </c>
      <c r="AY577" s="1" t="s">
        <v>2659</v>
      </c>
      <c r="AZ577" s="1" t="s">
        <v>2660</v>
      </c>
      <c r="BA577" s="1">
        <v>1.0</v>
      </c>
      <c r="BB577" s="1">
        <v>37.0</v>
      </c>
      <c r="BC577">
        <f t="shared" si="1"/>
        <v>12</v>
      </c>
      <c r="BD577">
        <v>12.0</v>
      </c>
      <c r="BE577">
        <f t="shared" si="2"/>
        <v>12</v>
      </c>
      <c r="BF577">
        <v>12.0</v>
      </c>
    </row>
    <row r="578">
      <c r="A578" s="1">
        <v>576.0</v>
      </c>
      <c r="B578" s="1">
        <v>0.0</v>
      </c>
      <c r="C578" s="1">
        <v>1.0</v>
      </c>
      <c r="D578" s="1">
        <v>0.0</v>
      </c>
      <c r="E578" s="1">
        <v>0.0</v>
      </c>
      <c r="F578" s="1">
        <v>0.0</v>
      </c>
      <c r="G578" s="1">
        <v>0.0</v>
      </c>
      <c r="H578" s="3">
        <v>32539.0</v>
      </c>
      <c r="I578" s="1">
        <v>7.0</v>
      </c>
      <c r="J578" s="1">
        <v>80.0</v>
      </c>
      <c r="K578" s="1">
        <v>7.0</v>
      </c>
      <c r="L578" s="1">
        <v>20.0</v>
      </c>
      <c r="M578" s="1" t="s">
        <v>161</v>
      </c>
      <c r="N578" s="1">
        <v>1.0</v>
      </c>
      <c r="S578" s="1">
        <v>1.0</v>
      </c>
      <c r="T578" s="1" t="s">
        <v>428</v>
      </c>
      <c r="V578" s="1" t="s">
        <v>99</v>
      </c>
      <c r="X578" s="1" t="s">
        <v>440</v>
      </c>
      <c r="Z578" s="1">
        <v>5.0</v>
      </c>
      <c r="AA578" s="1" t="s">
        <v>2661</v>
      </c>
      <c r="AB578" s="1" t="s">
        <v>79</v>
      </c>
      <c r="AC578" s="1">
        <v>0.0</v>
      </c>
      <c r="AD578" s="1">
        <v>0.0</v>
      </c>
      <c r="AE578" s="1">
        <v>0.0</v>
      </c>
      <c r="AF578" s="1">
        <v>0.0</v>
      </c>
      <c r="AG578" s="1">
        <v>0.0</v>
      </c>
      <c r="AH578" s="1">
        <v>1.0</v>
      </c>
      <c r="AI578" s="1">
        <v>0.0</v>
      </c>
      <c r="AJ578" s="1">
        <v>0.0</v>
      </c>
      <c r="AK578" s="1">
        <v>0.0</v>
      </c>
      <c r="AL578" s="1">
        <v>0.0</v>
      </c>
      <c r="AM578" s="1" t="s">
        <v>80</v>
      </c>
      <c r="AO578" s="1">
        <v>6.0</v>
      </c>
      <c r="AQ578" s="1">
        <v>6.0</v>
      </c>
      <c r="AS578" s="1">
        <v>20.0</v>
      </c>
      <c r="AT578" s="1" t="s">
        <v>2662</v>
      </c>
      <c r="AU578" s="1" t="s">
        <v>93</v>
      </c>
      <c r="AW578" s="1">
        <v>10.0</v>
      </c>
      <c r="AX578" s="1" t="s">
        <v>94</v>
      </c>
      <c r="AY578" s="1" t="s">
        <v>2663</v>
      </c>
      <c r="BA578" s="1">
        <v>0.0</v>
      </c>
      <c r="BB578" s="1">
        <v>29.0</v>
      </c>
      <c r="BC578">
        <f t="shared" si="1"/>
        <v>6</v>
      </c>
      <c r="BD578">
        <v>6.0</v>
      </c>
      <c r="BE578">
        <f t="shared" si="2"/>
        <v>6</v>
      </c>
      <c r="BF578">
        <v>6.0</v>
      </c>
    </row>
    <row r="579">
      <c r="A579" s="1">
        <v>577.0</v>
      </c>
      <c r="B579" s="1">
        <v>0.0</v>
      </c>
      <c r="C579" s="1">
        <v>1.0</v>
      </c>
      <c r="D579" s="1">
        <v>1.0</v>
      </c>
      <c r="E579" s="1">
        <v>0.0</v>
      </c>
      <c r="F579" s="1">
        <v>0.0</v>
      </c>
      <c r="G579" s="1">
        <v>0.0</v>
      </c>
      <c r="H579" s="3">
        <v>34776.0</v>
      </c>
      <c r="I579" s="1">
        <v>6.0</v>
      </c>
      <c r="J579" s="1">
        <v>30.0</v>
      </c>
      <c r="K579" s="1">
        <v>12.0</v>
      </c>
      <c r="L579" s="1">
        <v>3.0</v>
      </c>
      <c r="M579" s="1" t="s">
        <v>357</v>
      </c>
      <c r="N579" s="1">
        <v>0.0</v>
      </c>
      <c r="O579" s="1" t="s">
        <v>86</v>
      </c>
      <c r="Q579" s="1" t="s">
        <v>117</v>
      </c>
      <c r="S579" s="1">
        <v>0.0</v>
      </c>
      <c r="AB579" s="1" t="s">
        <v>102</v>
      </c>
      <c r="AC579" s="1">
        <v>0.0</v>
      </c>
      <c r="AD579" s="1">
        <v>0.0</v>
      </c>
      <c r="AE579" s="1">
        <v>0.0</v>
      </c>
      <c r="AF579" s="1">
        <v>0.0</v>
      </c>
      <c r="AG579" s="1">
        <v>0.0</v>
      </c>
      <c r="AH579" s="1">
        <v>1.0</v>
      </c>
      <c r="AI579" s="1">
        <v>0.0</v>
      </c>
      <c r="AJ579" s="1">
        <v>0.0</v>
      </c>
      <c r="AK579" s="1">
        <v>0.0</v>
      </c>
      <c r="AL579" s="1">
        <v>0.0</v>
      </c>
      <c r="AM579" s="1" t="s">
        <v>103</v>
      </c>
      <c r="AO579" s="1">
        <v>6.0</v>
      </c>
      <c r="AQ579" s="1">
        <v>4.0</v>
      </c>
      <c r="AS579" s="1">
        <v>20.0</v>
      </c>
      <c r="AT579" s="1" t="s">
        <v>713</v>
      </c>
      <c r="AU579" s="1" t="s">
        <v>93</v>
      </c>
      <c r="AW579" s="1">
        <v>10.0</v>
      </c>
      <c r="AX579" s="1" t="s">
        <v>40</v>
      </c>
      <c r="AY579" s="1" t="s">
        <v>2664</v>
      </c>
      <c r="AZ579" s="1" t="s">
        <v>40</v>
      </c>
      <c r="BA579" s="1">
        <v>1.0</v>
      </c>
      <c r="BB579" s="1">
        <v>23.0</v>
      </c>
      <c r="BC579">
        <f t="shared" si="1"/>
        <v>6</v>
      </c>
      <c r="BD579">
        <v>6.0</v>
      </c>
      <c r="BE579">
        <f t="shared" si="2"/>
        <v>4</v>
      </c>
      <c r="BF579">
        <v>4.0</v>
      </c>
    </row>
    <row r="580">
      <c r="A580" s="1">
        <v>578.0</v>
      </c>
      <c r="B580" s="1">
        <v>1.0</v>
      </c>
      <c r="C580" s="1">
        <v>0.0</v>
      </c>
      <c r="D580" s="1">
        <v>0.0</v>
      </c>
      <c r="E580" s="1">
        <v>0.0</v>
      </c>
      <c r="F580" s="1">
        <v>0.0</v>
      </c>
      <c r="G580" s="1">
        <v>0.0</v>
      </c>
      <c r="H580" s="3">
        <v>29840.0</v>
      </c>
      <c r="I580" s="1">
        <v>7.0</v>
      </c>
      <c r="J580" s="1">
        <v>60.0</v>
      </c>
      <c r="K580" s="1">
        <v>8.0</v>
      </c>
      <c r="L580" s="1">
        <v>12.0</v>
      </c>
      <c r="M580" s="1" t="s">
        <v>326</v>
      </c>
      <c r="N580" s="1">
        <v>0.0</v>
      </c>
      <c r="O580" s="1" t="s">
        <v>116</v>
      </c>
      <c r="Q580" s="1" t="s">
        <v>74</v>
      </c>
      <c r="S580" s="1">
        <v>0.0</v>
      </c>
      <c r="AB580" s="1" t="s">
        <v>79</v>
      </c>
      <c r="AC580" s="1">
        <v>0.0</v>
      </c>
      <c r="AD580" s="1">
        <v>0.0</v>
      </c>
      <c r="AE580" s="1">
        <v>0.0</v>
      </c>
      <c r="AF580" s="1">
        <v>1.0</v>
      </c>
      <c r="AG580" s="1">
        <v>0.0</v>
      </c>
      <c r="AH580" s="1">
        <v>0.0</v>
      </c>
      <c r="AI580" s="1">
        <v>0.0</v>
      </c>
      <c r="AJ580" s="1">
        <v>0.0</v>
      </c>
      <c r="AK580" s="1">
        <v>0.0</v>
      </c>
      <c r="AL580" s="1">
        <v>0.0</v>
      </c>
      <c r="AM580" s="1" t="s">
        <v>91</v>
      </c>
      <c r="AO580" s="1">
        <v>6.0</v>
      </c>
      <c r="AQ580" s="1">
        <v>6.0</v>
      </c>
      <c r="AS580" s="1">
        <v>18.0</v>
      </c>
      <c r="AT580" s="1" t="s">
        <v>2665</v>
      </c>
      <c r="AU580" s="1" t="s">
        <v>93</v>
      </c>
      <c r="AW580" s="1">
        <v>9.0</v>
      </c>
      <c r="AX580" s="1" t="s">
        <v>1143</v>
      </c>
      <c r="AY580" s="1" t="s">
        <v>2666</v>
      </c>
      <c r="AZ580" s="1" t="s">
        <v>167</v>
      </c>
      <c r="BA580" s="1">
        <v>0.0</v>
      </c>
      <c r="BB580" s="1">
        <v>37.0</v>
      </c>
      <c r="BC580">
        <f t="shared" si="1"/>
        <v>6</v>
      </c>
      <c r="BD580">
        <v>6.0</v>
      </c>
      <c r="BE580">
        <f t="shared" si="2"/>
        <v>6</v>
      </c>
      <c r="BF580">
        <v>6.0</v>
      </c>
    </row>
    <row r="581">
      <c r="A581" s="1">
        <v>579.0</v>
      </c>
      <c r="B581" s="1">
        <v>1.0</v>
      </c>
      <c r="C581" s="1">
        <v>0.0</v>
      </c>
      <c r="D581" s="1">
        <v>0.0</v>
      </c>
      <c r="E581" s="1">
        <v>0.0</v>
      </c>
      <c r="F581" s="1">
        <v>0.0</v>
      </c>
      <c r="G581" s="1">
        <v>0.0</v>
      </c>
      <c r="H581" s="3">
        <v>33589.0</v>
      </c>
      <c r="I581" s="1">
        <v>6.0</v>
      </c>
      <c r="J581" s="1">
        <v>5.0</v>
      </c>
      <c r="K581" s="1">
        <v>4.0</v>
      </c>
      <c r="L581" s="1">
        <v>50.0</v>
      </c>
      <c r="M581" s="1" t="s">
        <v>212</v>
      </c>
      <c r="N581" s="1">
        <v>1.0</v>
      </c>
      <c r="S581" s="1">
        <v>1.0</v>
      </c>
      <c r="T581" s="1" t="s">
        <v>98</v>
      </c>
      <c r="V581" s="1" t="s">
        <v>109</v>
      </c>
      <c r="X581" s="1" t="s">
        <v>110</v>
      </c>
      <c r="Z581" s="1">
        <v>3.0</v>
      </c>
      <c r="AA581" s="1" t="s">
        <v>2667</v>
      </c>
      <c r="AB581" s="1" t="s">
        <v>79</v>
      </c>
      <c r="AC581" s="1">
        <v>0.0</v>
      </c>
      <c r="AD581" s="1">
        <v>0.0</v>
      </c>
      <c r="AE581" s="1">
        <v>1.0</v>
      </c>
      <c r="AF581" s="1">
        <v>0.0</v>
      </c>
      <c r="AG581" s="1">
        <v>0.0</v>
      </c>
      <c r="AH581" s="1">
        <v>0.0</v>
      </c>
      <c r="AI581" s="1">
        <v>0.0</v>
      </c>
      <c r="AJ581" s="1">
        <v>0.0</v>
      </c>
      <c r="AK581" s="1">
        <v>0.0</v>
      </c>
      <c r="AL581" s="1">
        <v>0.0</v>
      </c>
      <c r="AM581" s="1" t="s">
        <v>80</v>
      </c>
      <c r="AO581" s="1">
        <v>6.0</v>
      </c>
      <c r="AQ581" s="1">
        <v>6.0</v>
      </c>
      <c r="AS581" s="1">
        <v>10.0</v>
      </c>
      <c r="AT581" s="1" t="s">
        <v>2668</v>
      </c>
      <c r="AU581" s="1" t="s">
        <v>93</v>
      </c>
      <c r="AW581" s="1">
        <v>8.0</v>
      </c>
      <c r="AX581" s="1" t="s">
        <v>2669</v>
      </c>
      <c r="AY581" s="1" t="s">
        <v>2670</v>
      </c>
      <c r="AZ581" s="1" t="s">
        <v>2671</v>
      </c>
      <c r="BA581" s="1">
        <v>0.0</v>
      </c>
      <c r="BB581" s="1">
        <v>26.0</v>
      </c>
      <c r="BC581">
        <f t="shared" si="1"/>
        <v>6</v>
      </c>
      <c r="BD581">
        <v>6.0</v>
      </c>
      <c r="BE581">
        <f t="shared" si="2"/>
        <v>6</v>
      </c>
      <c r="BF581">
        <v>6.0</v>
      </c>
    </row>
    <row r="582">
      <c r="A582" s="1">
        <v>580.0</v>
      </c>
      <c r="B582" s="1">
        <v>1.0</v>
      </c>
      <c r="C582" s="1">
        <v>0.0</v>
      </c>
      <c r="D582" s="1">
        <v>0.0</v>
      </c>
      <c r="E582" s="1">
        <v>0.0</v>
      </c>
      <c r="F582" s="1">
        <v>0.0</v>
      </c>
      <c r="G582" s="1">
        <v>0.0</v>
      </c>
      <c r="H582" s="3">
        <v>32743.0</v>
      </c>
      <c r="I582" s="1">
        <v>7.0</v>
      </c>
      <c r="J582" s="1">
        <v>20.0</v>
      </c>
      <c r="K582" s="1">
        <v>12.0</v>
      </c>
      <c r="L582" s="1">
        <v>4.0</v>
      </c>
      <c r="M582" s="1" t="s">
        <v>121</v>
      </c>
      <c r="N582" s="1">
        <v>1.0</v>
      </c>
      <c r="S582" s="1">
        <v>1.0</v>
      </c>
      <c r="T582" s="1" t="s">
        <v>236</v>
      </c>
      <c r="V582" s="1" t="s">
        <v>99</v>
      </c>
      <c r="X582" s="1" t="s">
        <v>149</v>
      </c>
      <c r="Z582" s="1">
        <v>3.0</v>
      </c>
      <c r="AA582" s="1" t="s">
        <v>2672</v>
      </c>
      <c r="AB582" s="1" t="s">
        <v>102</v>
      </c>
      <c r="AC582" s="1">
        <v>0.0</v>
      </c>
      <c r="AD582" s="1">
        <v>0.0</v>
      </c>
      <c r="AE582" s="1">
        <v>1.0</v>
      </c>
      <c r="AF582" s="1">
        <v>0.0</v>
      </c>
      <c r="AG582" s="1">
        <v>0.0</v>
      </c>
      <c r="AH582" s="1">
        <v>0.0</v>
      </c>
      <c r="AI582" s="1">
        <v>0.0</v>
      </c>
      <c r="AJ582" s="1">
        <v>0.0</v>
      </c>
      <c r="AK582" s="1">
        <v>0.0</v>
      </c>
      <c r="AL582" s="1">
        <v>0.0</v>
      </c>
      <c r="AM582" s="1" t="s">
        <v>91</v>
      </c>
      <c r="AO582" s="1">
        <v>5.0</v>
      </c>
      <c r="AR582" s="1">
        <v>7.0</v>
      </c>
      <c r="AS582" s="1">
        <v>12.0</v>
      </c>
      <c r="AT582" s="1" t="s">
        <v>2673</v>
      </c>
      <c r="AU582" s="1" t="s">
        <v>93</v>
      </c>
      <c r="AW582" s="1">
        <v>8.0</v>
      </c>
      <c r="AX582" s="1" t="s">
        <v>2674</v>
      </c>
      <c r="AY582" s="1" t="s">
        <v>2675</v>
      </c>
      <c r="AZ582" s="1" t="s">
        <v>2676</v>
      </c>
      <c r="BA582" s="1">
        <v>1.0</v>
      </c>
      <c r="BB582" s="1">
        <v>29.0</v>
      </c>
      <c r="BC582">
        <f t="shared" si="1"/>
        <v>5</v>
      </c>
      <c r="BD582">
        <v>5.0</v>
      </c>
      <c r="BE582">
        <f t="shared" si="2"/>
        <v>7</v>
      </c>
      <c r="BF582">
        <v>7.0</v>
      </c>
    </row>
    <row r="583">
      <c r="A583" s="1">
        <v>581.0</v>
      </c>
      <c r="B583" s="1">
        <v>1.0</v>
      </c>
      <c r="C583" s="1">
        <v>0.0</v>
      </c>
      <c r="D583" s="1">
        <v>0.0</v>
      </c>
      <c r="E583" s="1">
        <v>0.0</v>
      </c>
      <c r="F583" s="1">
        <v>1.0</v>
      </c>
      <c r="G583" s="1">
        <v>0.0</v>
      </c>
      <c r="H583" s="3">
        <v>31651.0</v>
      </c>
      <c r="I583" s="1">
        <v>7.0</v>
      </c>
      <c r="J583" s="1">
        <v>60.0</v>
      </c>
      <c r="K583" s="1">
        <v>7.0</v>
      </c>
      <c r="L583" s="1">
        <v>24.0</v>
      </c>
      <c r="M583" s="1" t="s">
        <v>96</v>
      </c>
      <c r="N583" s="1">
        <v>1.0</v>
      </c>
      <c r="S583" s="1">
        <v>0.0</v>
      </c>
      <c r="AB583" s="1" t="s">
        <v>79</v>
      </c>
      <c r="AC583" s="1">
        <v>1.0</v>
      </c>
      <c r="AD583" s="1">
        <v>0.0</v>
      </c>
      <c r="AE583" s="1">
        <v>0.0</v>
      </c>
      <c r="AF583" s="1">
        <v>0.0</v>
      </c>
      <c r="AG583" s="1">
        <v>0.0</v>
      </c>
      <c r="AH583" s="1">
        <v>1.0</v>
      </c>
      <c r="AI583" s="1">
        <v>0.0</v>
      </c>
      <c r="AJ583" s="1">
        <v>0.0</v>
      </c>
      <c r="AK583" s="1">
        <v>0.0</v>
      </c>
      <c r="AL583" s="1">
        <v>0.0</v>
      </c>
      <c r="AM583" s="1" t="s">
        <v>91</v>
      </c>
      <c r="AO583" s="1">
        <v>6.0</v>
      </c>
      <c r="AQ583" s="1">
        <v>3.0</v>
      </c>
      <c r="AS583" s="1">
        <v>5.0</v>
      </c>
      <c r="AT583" s="1" t="s">
        <v>2677</v>
      </c>
      <c r="AU583" s="1" t="s">
        <v>93</v>
      </c>
      <c r="AW583" s="1">
        <v>7.0</v>
      </c>
      <c r="AX583" s="1" t="s">
        <v>2678</v>
      </c>
      <c r="AY583" s="1" t="s">
        <v>2679</v>
      </c>
      <c r="AZ583" s="1" t="s">
        <v>2680</v>
      </c>
      <c r="BA583" s="1">
        <v>1.0</v>
      </c>
      <c r="BB583" s="1">
        <v>32.0</v>
      </c>
      <c r="BC583">
        <f t="shared" si="1"/>
        <v>6</v>
      </c>
      <c r="BD583">
        <v>6.0</v>
      </c>
      <c r="BE583">
        <f t="shared" si="2"/>
        <v>3</v>
      </c>
      <c r="BF583">
        <v>3.0</v>
      </c>
    </row>
    <row r="584">
      <c r="A584" s="1">
        <v>582.0</v>
      </c>
      <c r="B584" s="1">
        <v>0.0</v>
      </c>
      <c r="C584" s="1">
        <v>0.0</v>
      </c>
      <c r="D584" s="1">
        <v>0.0</v>
      </c>
      <c r="E584" s="1">
        <v>0.0</v>
      </c>
      <c r="F584" s="1">
        <v>1.0</v>
      </c>
      <c r="G584" s="1">
        <v>0.0</v>
      </c>
      <c r="H584" s="3">
        <v>29704.0</v>
      </c>
      <c r="I584" s="1">
        <v>6.0</v>
      </c>
      <c r="J584" s="1">
        <v>0.0</v>
      </c>
      <c r="K584" s="1">
        <v>17.0</v>
      </c>
      <c r="L584" s="1">
        <v>100.0</v>
      </c>
      <c r="M584" s="1" t="s">
        <v>107</v>
      </c>
      <c r="N584" s="1">
        <v>0.0</v>
      </c>
      <c r="O584" s="1" t="s">
        <v>73</v>
      </c>
      <c r="Q584" s="1" t="s">
        <v>122</v>
      </c>
      <c r="S584" s="1">
        <v>1.0</v>
      </c>
      <c r="U584" s="1" t="s">
        <v>2681</v>
      </c>
      <c r="V584" s="1" t="s">
        <v>99</v>
      </c>
      <c r="Y584" s="1" t="s">
        <v>2682</v>
      </c>
      <c r="Z584" s="1">
        <v>10.0</v>
      </c>
      <c r="AA584" s="1" t="s">
        <v>2683</v>
      </c>
      <c r="AB584" s="1" t="s">
        <v>79</v>
      </c>
      <c r="AC584" s="1">
        <v>0.0</v>
      </c>
      <c r="AD584" s="1">
        <v>0.0</v>
      </c>
      <c r="AE584" s="1">
        <v>0.0</v>
      </c>
      <c r="AF584" s="1">
        <v>0.0</v>
      </c>
      <c r="AG584" s="1">
        <v>1.0</v>
      </c>
      <c r="AH584" s="1">
        <v>0.0</v>
      </c>
      <c r="AI584" s="1">
        <v>0.0</v>
      </c>
      <c r="AJ584" s="1">
        <v>0.0</v>
      </c>
      <c r="AK584" s="1">
        <v>0.0</v>
      </c>
      <c r="AL584" s="1">
        <v>0.0</v>
      </c>
      <c r="AM584" s="1" t="s">
        <v>91</v>
      </c>
      <c r="AP584" s="1">
        <v>32.0</v>
      </c>
      <c r="AR584" s="1">
        <v>8.0</v>
      </c>
      <c r="AS584" s="1">
        <v>480.0</v>
      </c>
      <c r="AT584" s="1" t="s">
        <v>2684</v>
      </c>
      <c r="AU584" s="1" t="s">
        <v>82</v>
      </c>
      <c r="AW584" s="1">
        <v>10.0</v>
      </c>
      <c r="AX584" s="1" t="s">
        <v>2685</v>
      </c>
      <c r="AY584" s="1" t="s">
        <v>2686</v>
      </c>
      <c r="BA584" s="1">
        <v>1.0</v>
      </c>
      <c r="BB584" s="1">
        <v>37.0</v>
      </c>
      <c r="BC584">
        <f t="shared" si="1"/>
        <v>32</v>
      </c>
      <c r="BD584">
        <v>32.0</v>
      </c>
      <c r="BE584">
        <f t="shared" si="2"/>
        <v>8</v>
      </c>
      <c r="BF584">
        <v>8.0</v>
      </c>
    </row>
    <row r="585">
      <c r="A585" s="1">
        <v>583.0</v>
      </c>
      <c r="B585" s="1">
        <v>1.0</v>
      </c>
      <c r="C585" s="1">
        <v>0.0</v>
      </c>
      <c r="D585" s="1">
        <v>0.0</v>
      </c>
      <c r="E585" s="1">
        <v>0.0</v>
      </c>
      <c r="F585" s="1">
        <v>1.0</v>
      </c>
      <c r="G585" s="1">
        <v>0.0</v>
      </c>
      <c r="H585" s="3">
        <v>30039.0</v>
      </c>
      <c r="I585" s="1">
        <v>6.0</v>
      </c>
      <c r="J585" s="1">
        <v>40.0</v>
      </c>
      <c r="K585" s="1">
        <v>14.0</v>
      </c>
      <c r="L585" s="1">
        <v>1.0</v>
      </c>
      <c r="M585" s="1" t="s">
        <v>72</v>
      </c>
      <c r="N585" s="1">
        <v>1.0</v>
      </c>
      <c r="S585" s="1">
        <v>0.0</v>
      </c>
      <c r="AB585" s="1" t="s">
        <v>102</v>
      </c>
      <c r="AC585" s="1">
        <v>0.0</v>
      </c>
      <c r="AD585" s="1">
        <v>0.0</v>
      </c>
      <c r="AE585" s="1">
        <v>1.0</v>
      </c>
      <c r="AF585" s="1">
        <v>0.0</v>
      </c>
      <c r="AG585" s="1">
        <v>0.0</v>
      </c>
      <c r="AH585" s="1">
        <v>0.0</v>
      </c>
      <c r="AI585" s="1">
        <v>0.0</v>
      </c>
      <c r="AJ585" s="1">
        <v>0.0</v>
      </c>
      <c r="AK585" s="1">
        <v>0.0</v>
      </c>
      <c r="AL585" s="1">
        <v>0.0</v>
      </c>
      <c r="AM585" s="1" t="s">
        <v>103</v>
      </c>
      <c r="AO585" s="1">
        <v>5.0</v>
      </c>
      <c r="AQ585" s="1">
        <v>4.0</v>
      </c>
      <c r="AS585" s="1">
        <v>4.0</v>
      </c>
      <c r="AT585" s="1" t="s">
        <v>2687</v>
      </c>
      <c r="AV585" s="1" t="s">
        <v>2688</v>
      </c>
      <c r="AW585" s="1">
        <v>10.0</v>
      </c>
      <c r="AX585" s="1" t="s">
        <v>2689</v>
      </c>
      <c r="AY585" s="1" t="s">
        <v>2690</v>
      </c>
      <c r="BA585" s="1">
        <v>0.0</v>
      </c>
      <c r="BB585" s="1">
        <v>36.0</v>
      </c>
      <c r="BC585">
        <f t="shared" si="1"/>
        <v>5</v>
      </c>
      <c r="BD585">
        <v>5.0</v>
      </c>
      <c r="BE585">
        <f t="shared" si="2"/>
        <v>4</v>
      </c>
      <c r="BF585">
        <v>4.0</v>
      </c>
    </row>
    <row r="586">
      <c r="A586" s="1">
        <v>584.0</v>
      </c>
      <c r="B586" s="1">
        <v>0.0</v>
      </c>
      <c r="C586" s="1">
        <v>0.0</v>
      </c>
      <c r="D586" s="1">
        <v>0.0</v>
      </c>
      <c r="E586" s="1">
        <v>0.0</v>
      </c>
      <c r="F586" s="1">
        <v>1.0</v>
      </c>
      <c r="G586" s="1">
        <v>0.0</v>
      </c>
      <c r="H586" s="3">
        <v>33955.0</v>
      </c>
      <c r="I586" s="1">
        <v>8.0</v>
      </c>
      <c r="J586" s="1">
        <v>120.0</v>
      </c>
      <c r="K586" s="1">
        <v>8.0</v>
      </c>
      <c r="L586" s="1">
        <v>10.0</v>
      </c>
      <c r="M586" s="1" t="s">
        <v>326</v>
      </c>
      <c r="N586" s="1">
        <v>0.0</v>
      </c>
      <c r="O586" s="1" t="s">
        <v>73</v>
      </c>
      <c r="Q586" s="1" t="s">
        <v>87</v>
      </c>
      <c r="S586" s="1">
        <v>1.0</v>
      </c>
      <c r="T586" s="1" t="s">
        <v>236</v>
      </c>
      <c r="V586" s="1" t="s">
        <v>99</v>
      </c>
      <c r="X586" s="1" t="s">
        <v>100</v>
      </c>
      <c r="Z586" s="1">
        <v>1.0</v>
      </c>
      <c r="AB586" s="1" t="s">
        <v>79</v>
      </c>
      <c r="AC586" s="1">
        <v>0.0</v>
      </c>
      <c r="AD586" s="1">
        <v>0.0</v>
      </c>
      <c r="AE586" s="1">
        <v>0.0</v>
      </c>
      <c r="AF586" s="1">
        <v>0.0</v>
      </c>
      <c r="AG586" s="1">
        <v>0.0</v>
      </c>
      <c r="AH586" s="1">
        <v>0.0</v>
      </c>
      <c r="AI586" s="1">
        <v>0.0</v>
      </c>
      <c r="AJ586" s="1">
        <v>0.0</v>
      </c>
      <c r="AK586" s="1">
        <v>1.0</v>
      </c>
      <c r="AL586" s="1">
        <v>0.0</v>
      </c>
      <c r="AU586" s="1" t="s">
        <v>82</v>
      </c>
      <c r="AW586" s="1">
        <v>9.0</v>
      </c>
      <c r="AX586" s="1" t="s">
        <v>2691</v>
      </c>
      <c r="BA586" s="1">
        <v>0.0</v>
      </c>
      <c r="BB586" s="1">
        <v>25.0</v>
      </c>
      <c r="BC586" t="str">
        <f t="shared" si="1"/>
        <v/>
      </c>
      <c r="BE586" t="str">
        <f t="shared" si="2"/>
        <v/>
      </c>
    </row>
    <row r="587">
      <c r="A587" s="1">
        <v>585.0</v>
      </c>
      <c r="B587" s="1">
        <v>1.0</v>
      </c>
      <c r="C587" s="1">
        <v>0.0</v>
      </c>
      <c r="D587" s="1">
        <v>0.0</v>
      </c>
      <c r="E587" s="1">
        <v>0.0</v>
      </c>
      <c r="F587" s="1">
        <v>0.0</v>
      </c>
      <c r="G587" s="1">
        <v>0.0</v>
      </c>
      <c r="H587" s="3">
        <v>33254.0</v>
      </c>
      <c r="I587" s="1">
        <v>8.0</v>
      </c>
      <c r="J587" s="1">
        <v>15.0</v>
      </c>
      <c r="K587" s="1">
        <v>10.0</v>
      </c>
      <c r="L587" s="1">
        <v>12.0</v>
      </c>
      <c r="M587" s="1" t="s">
        <v>326</v>
      </c>
      <c r="N587" s="1">
        <v>1.0</v>
      </c>
      <c r="S587" s="1">
        <v>1.0</v>
      </c>
      <c r="T587" s="1" t="s">
        <v>33</v>
      </c>
      <c r="V587" s="1" t="s">
        <v>371</v>
      </c>
      <c r="X587" s="1" t="s">
        <v>243</v>
      </c>
      <c r="Z587" s="1">
        <v>1.0</v>
      </c>
      <c r="AA587" s="1" t="s">
        <v>2692</v>
      </c>
      <c r="AB587" s="1" t="s">
        <v>102</v>
      </c>
      <c r="AC587" s="1">
        <v>0.0</v>
      </c>
      <c r="AD587" s="1">
        <v>0.0</v>
      </c>
      <c r="AE587" s="1">
        <v>0.0</v>
      </c>
      <c r="AF587" s="1">
        <v>1.0</v>
      </c>
      <c r="AG587" s="1">
        <v>0.0</v>
      </c>
      <c r="AH587" s="1">
        <v>0.0</v>
      </c>
      <c r="AI587" s="1">
        <v>0.0</v>
      </c>
      <c r="AJ587" s="1">
        <v>0.0</v>
      </c>
      <c r="AK587" s="1">
        <v>0.0</v>
      </c>
      <c r="AL587" s="1">
        <v>0.0</v>
      </c>
      <c r="AM587" s="1" t="s">
        <v>103</v>
      </c>
      <c r="AO587" s="1">
        <v>6.0</v>
      </c>
      <c r="AQ587" s="1">
        <v>6.0</v>
      </c>
      <c r="AS587" s="1">
        <v>6.0</v>
      </c>
      <c r="AT587" s="1" t="s">
        <v>2693</v>
      </c>
      <c r="AU587" s="1" t="s">
        <v>93</v>
      </c>
      <c r="AW587" s="1">
        <v>10.0</v>
      </c>
      <c r="AX587" s="1" t="s">
        <v>2694</v>
      </c>
      <c r="AY587" s="1" t="s">
        <v>253</v>
      </c>
      <c r="AZ587" s="1" t="s">
        <v>2695</v>
      </c>
      <c r="BA587" s="1">
        <v>1.0</v>
      </c>
      <c r="BB587" s="1">
        <v>27.0</v>
      </c>
      <c r="BC587">
        <f t="shared" si="1"/>
        <v>6</v>
      </c>
      <c r="BD587">
        <v>6.0</v>
      </c>
      <c r="BE587">
        <f t="shared" si="2"/>
        <v>6</v>
      </c>
      <c r="BF587">
        <v>6.0</v>
      </c>
    </row>
    <row r="588">
      <c r="A588" s="1">
        <v>586.0</v>
      </c>
      <c r="B588" s="1">
        <v>1.0</v>
      </c>
      <c r="C588" s="1">
        <v>1.0</v>
      </c>
      <c r="D588" s="1">
        <v>0.0</v>
      </c>
      <c r="E588" s="1">
        <v>1.0</v>
      </c>
      <c r="F588" s="1">
        <v>1.0</v>
      </c>
      <c r="G588" s="1">
        <v>0.0</v>
      </c>
      <c r="I588" s="1">
        <v>8.0</v>
      </c>
      <c r="J588" s="1">
        <v>0.0</v>
      </c>
      <c r="K588" s="1">
        <v>10.0</v>
      </c>
      <c r="L588" s="1">
        <v>15.0</v>
      </c>
      <c r="M588" s="1" t="s">
        <v>72</v>
      </c>
      <c r="N588" s="1">
        <v>0.0</v>
      </c>
      <c r="O588" s="1" t="s">
        <v>97</v>
      </c>
      <c r="R588" s="1" t="s">
        <v>2696</v>
      </c>
      <c r="S588" s="1">
        <v>1.0</v>
      </c>
      <c r="T588" s="1" t="s">
        <v>539</v>
      </c>
      <c r="V588" s="1" t="s">
        <v>99</v>
      </c>
      <c r="X588" s="1" t="s">
        <v>110</v>
      </c>
      <c r="Z588" s="1">
        <v>2.0</v>
      </c>
      <c r="AB588" s="1" t="s">
        <v>79</v>
      </c>
      <c r="AC588" s="1">
        <v>0.0</v>
      </c>
      <c r="AD588" s="1">
        <v>0.0</v>
      </c>
      <c r="AE588" s="1">
        <v>0.0</v>
      </c>
      <c r="AF588" s="1">
        <v>1.0</v>
      </c>
      <c r="AG588" s="1">
        <v>0.0</v>
      </c>
      <c r="AH588" s="1">
        <v>0.0</v>
      </c>
      <c r="AI588" s="1">
        <v>0.0</v>
      </c>
      <c r="AJ588" s="1">
        <v>0.0</v>
      </c>
      <c r="AK588" s="1">
        <v>0.0</v>
      </c>
      <c r="AL588" s="1">
        <v>0.0</v>
      </c>
      <c r="AM588" s="1" t="s">
        <v>91</v>
      </c>
      <c r="AO588" s="1">
        <v>5.0</v>
      </c>
      <c r="AQ588" s="1">
        <v>5.0</v>
      </c>
      <c r="AS588" s="1">
        <v>20.0</v>
      </c>
      <c r="AT588" s="1" t="s">
        <v>2697</v>
      </c>
      <c r="AU588" s="1" t="s">
        <v>93</v>
      </c>
      <c r="AW588" s="1">
        <v>10.0</v>
      </c>
      <c r="AX588" s="1" t="s">
        <v>2698</v>
      </c>
      <c r="AY588" s="1" t="s">
        <v>2699</v>
      </c>
      <c r="BA588" s="1">
        <v>0.0</v>
      </c>
      <c r="BC588">
        <f t="shared" si="1"/>
        <v>5</v>
      </c>
      <c r="BD588">
        <v>5.0</v>
      </c>
      <c r="BE588">
        <f t="shared" si="2"/>
        <v>5</v>
      </c>
      <c r="BF588">
        <v>5.0</v>
      </c>
    </row>
    <row r="589">
      <c r="A589" s="1">
        <v>587.0</v>
      </c>
      <c r="B589" s="1">
        <v>1.0</v>
      </c>
      <c r="C589" s="1">
        <v>0.0</v>
      </c>
      <c r="D589" s="1">
        <v>0.0</v>
      </c>
      <c r="E589" s="1">
        <v>0.0</v>
      </c>
      <c r="F589" s="1">
        <v>0.0</v>
      </c>
      <c r="G589" s="1">
        <v>0.0</v>
      </c>
      <c r="H589" s="3">
        <v>23682.0</v>
      </c>
      <c r="I589" s="1">
        <v>7.0</v>
      </c>
      <c r="J589" s="1">
        <v>90.0</v>
      </c>
      <c r="K589" s="1">
        <v>9.0</v>
      </c>
      <c r="L589" s="1">
        <v>4.0</v>
      </c>
      <c r="M589" s="1" t="s">
        <v>212</v>
      </c>
      <c r="N589" s="1">
        <v>1.0</v>
      </c>
      <c r="S589" s="1">
        <v>1.0</v>
      </c>
      <c r="T589" s="1" t="s">
        <v>1139</v>
      </c>
      <c r="V589" s="1" t="s">
        <v>99</v>
      </c>
      <c r="X589" s="1" t="s">
        <v>1325</v>
      </c>
      <c r="Z589" s="1">
        <v>2.0</v>
      </c>
      <c r="AA589" s="1" t="s">
        <v>2700</v>
      </c>
      <c r="AB589" s="1" t="s">
        <v>79</v>
      </c>
      <c r="AC589" s="1">
        <v>0.0</v>
      </c>
      <c r="AD589" s="1">
        <v>0.0</v>
      </c>
      <c r="AE589" s="1">
        <v>0.0</v>
      </c>
      <c r="AF589" s="1">
        <v>0.0</v>
      </c>
      <c r="AG589" s="1">
        <v>1.0</v>
      </c>
      <c r="AH589" s="1">
        <v>0.0</v>
      </c>
      <c r="AI589" s="1">
        <v>0.0</v>
      </c>
      <c r="AJ589" s="1">
        <v>0.0</v>
      </c>
      <c r="AK589" s="1">
        <v>0.0</v>
      </c>
      <c r="AL589" s="1">
        <v>0.0</v>
      </c>
      <c r="AM589" s="1" t="s">
        <v>80</v>
      </c>
      <c r="AP589" s="1">
        <v>14.0</v>
      </c>
      <c r="AR589" s="1">
        <v>14.0</v>
      </c>
      <c r="AS589" s="1">
        <v>10.0</v>
      </c>
      <c r="AT589" s="1" t="s">
        <v>2701</v>
      </c>
      <c r="AU589" s="1" t="s">
        <v>93</v>
      </c>
      <c r="AW589" s="1">
        <v>10.0</v>
      </c>
      <c r="AX589" s="1" t="s">
        <v>2702</v>
      </c>
      <c r="AY589" s="1" t="s">
        <v>2703</v>
      </c>
      <c r="AZ589" s="1" t="s">
        <v>2704</v>
      </c>
      <c r="BA589" s="1">
        <v>1.0</v>
      </c>
      <c r="BB589" s="1">
        <v>53.0</v>
      </c>
      <c r="BC589">
        <f t="shared" si="1"/>
        <v>14</v>
      </c>
      <c r="BD589">
        <v>14.0</v>
      </c>
      <c r="BE589">
        <f t="shared" si="2"/>
        <v>14</v>
      </c>
      <c r="BF589">
        <v>14.0</v>
      </c>
    </row>
    <row r="590">
      <c r="A590" s="1">
        <v>588.0</v>
      </c>
      <c r="B590" s="1">
        <v>1.0</v>
      </c>
      <c r="C590" s="1">
        <v>0.0</v>
      </c>
      <c r="D590" s="1">
        <v>0.0</v>
      </c>
      <c r="E590" s="1">
        <v>0.0</v>
      </c>
      <c r="F590" s="1">
        <v>0.0</v>
      </c>
      <c r="G590" s="1">
        <v>0.0</v>
      </c>
      <c r="H590" s="3">
        <v>24696.0</v>
      </c>
      <c r="I590" s="1">
        <v>4.0</v>
      </c>
      <c r="J590" s="1">
        <v>60.0</v>
      </c>
      <c r="K590" s="1">
        <v>10.0</v>
      </c>
      <c r="L590" s="1">
        <v>15.0</v>
      </c>
      <c r="M590" s="1" t="s">
        <v>144</v>
      </c>
      <c r="N590" s="1">
        <v>0.0</v>
      </c>
      <c r="O590" s="1" t="s">
        <v>116</v>
      </c>
      <c r="Q590" s="1" t="s">
        <v>87</v>
      </c>
      <c r="S590" s="1">
        <v>1.0</v>
      </c>
      <c r="T590" s="1" t="s">
        <v>236</v>
      </c>
      <c r="V590" s="1" t="s">
        <v>76</v>
      </c>
      <c r="X590" s="1" t="s">
        <v>333</v>
      </c>
      <c r="Z590" s="1">
        <v>27.0</v>
      </c>
      <c r="AA590" s="1" t="s">
        <v>2705</v>
      </c>
      <c r="AB590" s="1" t="s">
        <v>79</v>
      </c>
      <c r="AC590" s="1">
        <v>0.0</v>
      </c>
      <c r="AD590" s="1">
        <v>0.0</v>
      </c>
      <c r="AE590" s="1">
        <v>0.0</v>
      </c>
      <c r="AF590" s="1">
        <v>1.0</v>
      </c>
      <c r="AG590" s="1">
        <v>0.0</v>
      </c>
      <c r="AH590" s="1">
        <v>0.0</v>
      </c>
      <c r="AI590" s="1">
        <v>0.0</v>
      </c>
      <c r="AJ590" s="1">
        <v>0.0</v>
      </c>
      <c r="AK590" s="1">
        <v>0.0</v>
      </c>
      <c r="AL590" s="1">
        <v>0.0</v>
      </c>
      <c r="AM590" s="1" t="s">
        <v>91</v>
      </c>
      <c r="AP590" s="1">
        <v>20.0</v>
      </c>
      <c r="AR590" s="1">
        <v>10.0</v>
      </c>
      <c r="AS590" s="1">
        <v>1000.0</v>
      </c>
      <c r="AT590" s="1" t="s">
        <v>2706</v>
      </c>
      <c r="AV590" s="1" t="s">
        <v>2707</v>
      </c>
      <c r="AW590" s="1">
        <v>8.0</v>
      </c>
      <c r="AX590" s="1" t="s">
        <v>2708</v>
      </c>
      <c r="AY590" s="1" t="s">
        <v>2709</v>
      </c>
      <c r="AZ590" s="1" t="s">
        <v>2710</v>
      </c>
      <c r="BA590" s="1">
        <v>1.0</v>
      </c>
      <c r="BB590" s="1">
        <v>51.0</v>
      </c>
      <c r="BC590">
        <f t="shared" si="1"/>
        <v>20</v>
      </c>
      <c r="BD590">
        <v>20.0</v>
      </c>
      <c r="BE590">
        <f t="shared" si="2"/>
        <v>10</v>
      </c>
      <c r="BF590">
        <v>10.0</v>
      </c>
    </row>
    <row r="591">
      <c r="A591" s="1">
        <v>589.0</v>
      </c>
      <c r="B591" s="1">
        <v>1.0</v>
      </c>
      <c r="C591" s="1">
        <v>0.0</v>
      </c>
      <c r="D591" s="1">
        <v>0.0</v>
      </c>
      <c r="E591" s="1">
        <v>1.0</v>
      </c>
      <c r="F591" s="1">
        <v>1.0</v>
      </c>
      <c r="G591" s="1">
        <v>0.0</v>
      </c>
      <c r="H591" s="3">
        <v>32979.0</v>
      </c>
      <c r="I591" s="1">
        <v>8.0</v>
      </c>
      <c r="J591" s="1">
        <v>90.0</v>
      </c>
      <c r="K591" s="1">
        <v>11.0</v>
      </c>
      <c r="L591" s="1">
        <v>20.0</v>
      </c>
      <c r="M591" s="1" t="s">
        <v>72</v>
      </c>
      <c r="N591" s="1">
        <v>1.0</v>
      </c>
      <c r="S591" s="1">
        <v>1.0</v>
      </c>
      <c r="T591" s="1" t="s">
        <v>236</v>
      </c>
      <c r="V591" s="1" t="s">
        <v>99</v>
      </c>
      <c r="X591" s="1" t="s">
        <v>110</v>
      </c>
      <c r="Z591" s="1">
        <v>2.0</v>
      </c>
      <c r="AA591" s="1" t="s">
        <v>2711</v>
      </c>
      <c r="AB591" s="1" t="s">
        <v>102</v>
      </c>
      <c r="AC591" s="1">
        <v>0.0</v>
      </c>
      <c r="AD591" s="1">
        <v>0.0</v>
      </c>
      <c r="AE591" s="1">
        <v>0.0</v>
      </c>
      <c r="AF591" s="1">
        <v>0.0</v>
      </c>
      <c r="AG591" s="1">
        <v>0.0</v>
      </c>
      <c r="AH591" s="1">
        <v>0.0</v>
      </c>
      <c r="AI591" s="1">
        <v>0.0</v>
      </c>
      <c r="AJ591" s="1">
        <v>0.0</v>
      </c>
      <c r="AK591" s="1">
        <v>1.0</v>
      </c>
      <c r="AL591" s="1">
        <v>0.0</v>
      </c>
      <c r="AU591" s="1" t="s">
        <v>213</v>
      </c>
      <c r="AW591" s="1">
        <v>10.0</v>
      </c>
      <c r="AX591" s="1" t="s">
        <v>2712</v>
      </c>
      <c r="AY591" s="1" t="s">
        <v>2713</v>
      </c>
      <c r="AZ591" s="1" t="s">
        <v>2714</v>
      </c>
      <c r="BA591" s="1">
        <v>1.0</v>
      </c>
      <c r="BB591" s="1">
        <v>28.0</v>
      </c>
      <c r="BC591" t="str">
        <f t="shared" si="1"/>
        <v/>
      </c>
      <c r="BE591" t="str">
        <f t="shared" si="2"/>
        <v/>
      </c>
    </row>
    <row r="592">
      <c r="A592" s="1">
        <v>590.0</v>
      </c>
      <c r="B592" s="1">
        <v>0.0</v>
      </c>
      <c r="C592" s="1">
        <v>1.0</v>
      </c>
      <c r="D592" s="1">
        <v>0.0</v>
      </c>
      <c r="E592" s="1">
        <v>0.0</v>
      </c>
      <c r="F592" s="1">
        <v>0.0</v>
      </c>
      <c r="G592" s="1">
        <v>0.0</v>
      </c>
      <c r="H592" s="3">
        <v>25775.0</v>
      </c>
      <c r="I592" s="1">
        <v>6.0</v>
      </c>
      <c r="J592" s="1">
        <v>21.0</v>
      </c>
      <c r="K592" s="1">
        <v>12.0</v>
      </c>
      <c r="L592" s="1">
        <v>20.0</v>
      </c>
      <c r="M592" s="1" t="s">
        <v>115</v>
      </c>
      <c r="N592" s="1">
        <v>0.0</v>
      </c>
      <c r="O592" s="1" t="s">
        <v>73</v>
      </c>
      <c r="Q592" s="1" t="s">
        <v>117</v>
      </c>
      <c r="S592" s="1">
        <v>1.0</v>
      </c>
      <c r="T592" s="1" t="s">
        <v>108</v>
      </c>
      <c r="V592" s="1" t="s">
        <v>99</v>
      </c>
      <c r="X592" s="1" t="s">
        <v>665</v>
      </c>
      <c r="Z592" s="1">
        <v>15.0</v>
      </c>
      <c r="AA592" s="1" t="s">
        <v>2715</v>
      </c>
      <c r="AB592" s="1" t="s">
        <v>79</v>
      </c>
      <c r="AC592" s="1">
        <v>0.0</v>
      </c>
      <c r="AD592" s="1">
        <v>0.0</v>
      </c>
      <c r="AE592" s="1">
        <v>0.0</v>
      </c>
      <c r="AF592" s="1">
        <v>1.0</v>
      </c>
      <c r="AG592" s="1">
        <v>0.0</v>
      </c>
      <c r="AH592" s="1">
        <v>0.0</v>
      </c>
      <c r="AI592" s="1">
        <v>0.0</v>
      </c>
      <c r="AJ592" s="1">
        <v>0.0</v>
      </c>
      <c r="AK592" s="1">
        <v>0.0</v>
      </c>
      <c r="AL592" s="1">
        <v>0.0</v>
      </c>
      <c r="AM592" s="1" t="s">
        <v>91</v>
      </c>
      <c r="AO592" s="1">
        <v>3.0</v>
      </c>
      <c r="AR592" s="1">
        <v>10.0</v>
      </c>
      <c r="AS592" s="1">
        <v>10.0</v>
      </c>
      <c r="AT592" s="1" t="s">
        <v>2716</v>
      </c>
      <c r="AU592" s="1" t="s">
        <v>93</v>
      </c>
      <c r="AW592" s="1">
        <v>9.0</v>
      </c>
      <c r="AX592" s="1" t="s">
        <v>2717</v>
      </c>
      <c r="AY592" s="1" t="s">
        <v>2718</v>
      </c>
      <c r="AZ592" s="1" t="s">
        <v>2719</v>
      </c>
      <c r="BA592" s="1">
        <v>0.0</v>
      </c>
      <c r="BB592" s="1">
        <v>48.0</v>
      </c>
      <c r="BC592">
        <f t="shared" si="1"/>
        <v>3</v>
      </c>
      <c r="BD592">
        <v>3.0</v>
      </c>
      <c r="BE592">
        <f t="shared" si="2"/>
        <v>10</v>
      </c>
      <c r="BF592">
        <v>10.0</v>
      </c>
    </row>
    <row r="593">
      <c r="A593" s="1">
        <v>591.0</v>
      </c>
      <c r="B593" s="1">
        <v>1.0</v>
      </c>
      <c r="C593" s="1">
        <v>0.0</v>
      </c>
      <c r="D593" s="1">
        <v>0.0</v>
      </c>
      <c r="E593" s="1">
        <v>0.0</v>
      </c>
      <c r="F593" s="1">
        <v>1.0</v>
      </c>
      <c r="G593" s="1">
        <v>0.0</v>
      </c>
      <c r="H593" s="3">
        <v>26909.0</v>
      </c>
      <c r="I593" s="1">
        <v>8.0</v>
      </c>
      <c r="J593" s="1">
        <v>20.0</v>
      </c>
      <c r="K593" s="1">
        <v>14.0</v>
      </c>
      <c r="L593" s="1">
        <v>1.0</v>
      </c>
      <c r="M593" s="1" t="s">
        <v>212</v>
      </c>
      <c r="N593" s="1">
        <v>1.0</v>
      </c>
      <c r="S593" s="1">
        <v>1.0</v>
      </c>
      <c r="T593" s="1" t="s">
        <v>236</v>
      </c>
      <c r="V593" s="1" t="s">
        <v>99</v>
      </c>
      <c r="X593" s="1" t="s">
        <v>665</v>
      </c>
      <c r="Z593" s="1">
        <v>20.0</v>
      </c>
      <c r="AA593" s="1" t="s">
        <v>2720</v>
      </c>
      <c r="AB593" s="1" t="s">
        <v>102</v>
      </c>
      <c r="AC593" s="1">
        <v>0.0</v>
      </c>
      <c r="AD593" s="1">
        <v>0.0</v>
      </c>
      <c r="AE593" s="1">
        <v>0.0</v>
      </c>
      <c r="AF593" s="1">
        <v>0.0</v>
      </c>
      <c r="AG593" s="1">
        <v>0.0</v>
      </c>
      <c r="AH593" s="1">
        <v>1.0</v>
      </c>
      <c r="AI593" s="1">
        <v>0.0</v>
      </c>
      <c r="AJ593" s="1">
        <v>0.0</v>
      </c>
      <c r="AK593" s="1">
        <v>0.0</v>
      </c>
      <c r="AL593" s="1">
        <v>0.0</v>
      </c>
      <c r="AM593" s="1" t="s">
        <v>80</v>
      </c>
      <c r="AO593" s="1">
        <v>2.0</v>
      </c>
      <c r="AQ593" s="1">
        <v>6.0</v>
      </c>
      <c r="AS593" s="1">
        <v>40.0</v>
      </c>
      <c r="AT593" s="1" t="s">
        <v>2721</v>
      </c>
      <c r="AU593" s="1" t="s">
        <v>93</v>
      </c>
      <c r="AW593" s="1">
        <v>8.0</v>
      </c>
      <c r="AX593" s="1" t="s">
        <v>2722</v>
      </c>
      <c r="AY593" s="1" t="s">
        <v>2723</v>
      </c>
      <c r="BA593" s="1">
        <v>1.0</v>
      </c>
      <c r="BB593" s="1">
        <v>45.0</v>
      </c>
      <c r="BC593">
        <f t="shared" si="1"/>
        <v>2</v>
      </c>
      <c r="BD593">
        <v>2.0</v>
      </c>
      <c r="BE593">
        <f t="shared" si="2"/>
        <v>6</v>
      </c>
      <c r="BF593">
        <v>6.0</v>
      </c>
    </row>
    <row r="594">
      <c r="A594" s="1">
        <v>592.0</v>
      </c>
      <c r="B594" s="1">
        <v>1.0</v>
      </c>
      <c r="C594" s="1">
        <v>1.0</v>
      </c>
      <c r="D594" s="1">
        <v>0.0</v>
      </c>
      <c r="E594" s="1">
        <v>0.0</v>
      </c>
      <c r="F594" s="1">
        <v>0.0</v>
      </c>
      <c r="G594" s="1">
        <v>0.0</v>
      </c>
      <c r="H594" s="3">
        <v>31594.0</v>
      </c>
      <c r="I594" s="1">
        <v>7.0</v>
      </c>
      <c r="J594" s="1">
        <v>60.0</v>
      </c>
      <c r="K594" s="1">
        <v>10.0</v>
      </c>
      <c r="L594" s="1">
        <v>40.0</v>
      </c>
      <c r="M594" s="1" t="s">
        <v>248</v>
      </c>
      <c r="N594" s="1">
        <v>1.0</v>
      </c>
      <c r="S594" s="1">
        <v>1.0</v>
      </c>
      <c r="T594" s="1" t="s">
        <v>236</v>
      </c>
      <c r="V594" s="1" t="s">
        <v>76</v>
      </c>
      <c r="X594" s="1" t="s">
        <v>110</v>
      </c>
      <c r="Z594" s="1">
        <v>6.0</v>
      </c>
      <c r="AA594" s="1" t="s">
        <v>2724</v>
      </c>
      <c r="AB594" s="1" t="s">
        <v>102</v>
      </c>
      <c r="AC594" s="1">
        <v>0.0</v>
      </c>
      <c r="AD594" s="1">
        <v>0.0</v>
      </c>
      <c r="AE594" s="1">
        <v>0.0</v>
      </c>
      <c r="AF594" s="1">
        <v>0.0</v>
      </c>
      <c r="AG594" s="1">
        <v>0.0</v>
      </c>
      <c r="AH594" s="1">
        <v>1.0</v>
      </c>
      <c r="AI594" s="1">
        <v>0.0</v>
      </c>
      <c r="AJ594" s="1">
        <v>0.0</v>
      </c>
      <c r="AK594" s="1">
        <v>0.0</v>
      </c>
      <c r="AL594" s="1">
        <v>0.0</v>
      </c>
      <c r="AM594" s="1" t="s">
        <v>91</v>
      </c>
      <c r="AO594" s="1">
        <v>6.0</v>
      </c>
      <c r="AQ594" s="1">
        <v>6.0</v>
      </c>
      <c r="AS594" s="1">
        <v>6.0</v>
      </c>
      <c r="AT594" s="1" t="s">
        <v>2725</v>
      </c>
      <c r="AU594" s="1" t="s">
        <v>93</v>
      </c>
      <c r="AW594" s="1">
        <v>10.0</v>
      </c>
      <c r="AX594" s="1" t="s">
        <v>2726</v>
      </c>
      <c r="AY594" s="1" t="s">
        <v>2727</v>
      </c>
      <c r="AZ594" s="1" t="s">
        <v>2728</v>
      </c>
      <c r="BA594" s="1">
        <v>1.0</v>
      </c>
      <c r="BB594" s="1">
        <v>32.0</v>
      </c>
      <c r="BC594">
        <f t="shared" si="1"/>
        <v>6</v>
      </c>
      <c r="BD594">
        <v>6.0</v>
      </c>
      <c r="BE594">
        <f t="shared" si="2"/>
        <v>6</v>
      </c>
      <c r="BF594">
        <v>6.0</v>
      </c>
    </row>
    <row r="595">
      <c r="A595" s="1">
        <v>593.0</v>
      </c>
      <c r="B595" s="1">
        <v>0.0</v>
      </c>
      <c r="C595" s="1">
        <v>1.0</v>
      </c>
      <c r="D595" s="1">
        <v>0.0</v>
      </c>
      <c r="E595" s="1">
        <v>0.0</v>
      </c>
      <c r="F595" s="1">
        <v>0.0</v>
      </c>
      <c r="G595" s="1">
        <v>0.0</v>
      </c>
      <c r="H595" s="3">
        <v>25187.0</v>
      </c>
      <c r="I595" s="1">
        <v>6.0</v>
      </c>
      <c r="J595" s="1">
        <v>240.0</v>
      </c>
      <c r="K595" s="1">
        <v>8.0</v>
      </c>
      <c r="L595" s="1">
        <v>12.0</v>
      </c>
      <c r="M595" s="1" t="s">
        <v>121</v>
      </c>
      <c r="N595" s="1">
        <v>1.0</v>
      </c>
      <c r="S595" s="1">
        <v>1.0</v>
      </c>
      <c r="T595" s="1" t="s">
        <v>236</v>
      </c>
      <c r="V595" s="1" t="s">
        <v>76</v>
      </c>
      <c r="Y595" s="1" t="s">
        <v>2729</v>
      </c>
      <c r="Z595" s="1">
        <v>20.0</v>
      </c>
      <c r="AA595" s="1" t="s">
        <v>2730</v>
      </c>
      <c r="AB595" s="1" t="s">
        <v>384</v>
      </c>
      <c r="AC595" s="1">
        <v>0.0</v>
      </c>
      <c r="AD595" s="1">
        <v>0.0</v>
      </c>
      <c r="AE595" s="1">
        <v>0.0</v>
      </c>
      <c r="AF595" s="1">
        <v>0.0</v>
      </c>
      <c r="AG595" s="1">
        <v>0.0</v>
      </c>
      <c r="AH595" s="1">
        <v>1.0</v>
      </c>
      <c r="AI595" s="1">
        <v>0.0</v>
      </c>
      <c r="AJ595" s="1">
        <v>0.0</v>
      </c>
      <c r="AK595" s="1">
        <v>0.0</v>
      </c>
      <c r="AL595" s="1">
        <v>1.0</v>
      </c>
      <c r="AM595" s="1" t="s">
        <v>80</v>
      </c>
      <c r="AP595" s="1">
        <v>10.0</v>
      </c>
      <c r="AR595" s="1">
        <v>30.0</v>
      </c>
      <c r="AS595" s="1">
        <v>20.0</v>
      </c>
      <c r="AT595" s="1" t="s">
        <v>2731</v>
      </c>
      <c r="AU595" s="1" t="s">
        <v>93</v>
      </c>
      <c r="AW595" s="1">
        <v>10.0</v>
      </c>
      <c r="AX595" s="1" t="s">
        <v>2732</v>
      </c>
      <c r="AY595" s="1" t="s">
        <v>2733</v>
      </c>
      <c r="AZ595" s="1" t="s">
        <v>2734</v>
      </c>
      <c r="BA595" s="1">
        <v>1.0</v>
      </c>
      <c r="BB595" s="1">
        <v>49.0</v>
      </c>
      <c r="BC595">
        <f t="shared" si="1"/>
        <v>10</v>
      </c>
      <c r="BD595">
        <v>10.0</v>
      </c>
      <c r="BE595">
        <f t="shared" si="2"/>
        <v>30</v>
      </c>
      <c r="BF595">
        <v>30.0</v>
      </c>
    </row>
    <row r="596">
      <c r="A596" s="1">
        <v>594.0</v>
      </c>
      <c r="B596" s="1">
        <v>0.0</v>
      </c>
      <c r="C596" s="1">
        <v>0.0</v>
      </c>
      <c r="D596" s="1">
        <v>0.0</v>
      </c>
      <c r="E596" s="1">
        <v>0.0</v>
      </c>
      <c r="F596" s="1">
        <v>1.0</v>
      </c>
      <c r="G596" s="1">
        <v>0.0</v>
      </c>
      <c r="H596" s="3">
        <v>30504.0</v>
      </c>
      <c r="I596" s="1">
        <v>8.0</v>
      </c>
      <c r="J596" s="1">
        <v>30.0</v>
      </c>
      <c r="K596" s="1">
        <v>10.0</v>
      </c>
      <c r="L596" s="1">
        <v>30.0</v>
      </c>
      <c r="M596" s="1" t="s">
        <v>357</v>
      </c>
      <c r="N596" s="1">
        <v>1.0</v>
      </c>
      <c r="S596" s="1">
        <v>1.0</v>
      </c>
      <c r="T596" s="1" t="s">
        <v>236</v>
      </c>
      <c r="V596" s="1" t="s">
        <v>129</v>
      </c>
      <c r="X596" s="1" t="s">
        <v>110</v>
      </c>
      <c r="Z596" s="1">
        <v>12.0</v>
      </c>
      <c r="AA596" s="1" t="s">
        <v>2735</v>
      </c>
      <c r="AB596" s="1" t="s">
        <v>102</v>
      </c>
      <c r="AC596" s="1">
        <v>0.0</v>
      </c>
      <c r="AD596" s="1">
        <v>0.0</v>
      </c>
      <c r="AE596" s="1">
        <v>0.0</v>
      </c>
      <c r="AF596" s="1">
        <v>0.0</v>
      </c>
      <c r="AG596" s="1">
        <v>0.0</v>
      </c>
      <c r="AH596" s="1">
        <v>1.0</v>
      </c>
      <c r="AI596" s="1">
        <v>0.0</v>
      </c>
      <c r="AJ596" s="1">
        <v>0.0</v>
      </c>
      <c r="AK596" s="1">
        <v>0.0</v>
      </c>
      <c r="AL596" s="1">
        <v>0.0</v>
      </c>
      <c r="AN596" s="1" t="s">
        <v>2736</v>
      </c>
      <c r="AO596" s="1">
        <v>3.0</v>
      </c>
      <c r="AQ596" s="1">
        <v>3.0</v>
      </c>
      <c r="AS596" s="1">
        <v>6.0</v>
      </c>
      <c r="AT596" s="1" t="s">
        <v>2737</v>
      </c>
      <c r="AU596" s="1" t="s">
        <v>93</v>
      </c>
      <c r="AW596" s="1">
        <v>8.0</v>
      </c>
      <c r="AX596" s="1" t="s">
        <v>2738</v>
      </c>
      <c r="AY596" s="1" t="s">
        <v>2739</v>
      </c>
      <c r="AZ596" s="1" t="s">
        <v>625</v>
      </c>
      <c r="BA596" s="1">
        <v>1.0</v>
      </c>
      <c r="BB596" s="1">
        <v>35.0</v>
      </c>
      <c r="BC596">
        <f t="shared" si="1"/>
        <v>3</v>
      </c>
      <c r="BD596">
        <v>3.0</v>
      </c>
      <c r="BE596">
        <f t="shared" si="2"/>
        <v>3</v>
      </c>
      <c r="BF596">
        <v>3.0</v>
      </c>
    </row>
    <row r="597">
      <c r="A597" s="1">
        <v>595.0</v>
      </c>
      <c r="B597" s="1">
        <v>1.0</v>
      </c>
      <c r="C597" s="1">
        <v>0.0</v>
      </c>
      <c r="D597" s="1">
        <v>1.0</v>
      </c>
      <c r="E597" s="1">
        <v>0.0</v>
      </c>
      <c r="F597" s="1">
        <v>0.0</v>
      </c>
      <c r="G597" s="1">
        <v>0.0</v>
      </c>
      <c r="H597" s="3">
        <v>34781.0</v>
      </c>
      <c r="I597" s="1">
        <v>6.0</v>
      </c>
      <c r="J597" s="1">
        <v>40.0</v>
      </c>
      <c r="K597" s="1">
        <v>8.0</v>
      </c>
      <c r="L597" s="1">
        <v>2.0</v>
      </c>
      <c r="M597" s="1" t="s">
        <v>161</v>
      </c>
      <c r="N597" s="1">
        <v>0.0</v>
      </c>
      <c r="O597" s="1" t="s">
        <v>73</v>
      </c>
      <c r="Q597" s="1" t="s">
        <v>117</v>
      </c>
      <c r="S597" s="1">
        <v>1.0</v>
      </c>
      <c r="T597" s="1" t="s">
        <v>33</v>
      </c>
      <c r="V597" s="1" t="s">
        <v>129</v>
      </c>
      <c r="X597" s="1" t="s">
        <v>110</v>
      </c>
      <c r="Z597" s="1">
        <v>1.0</v>
      </c>
      <c r="AA597" s="1" t="s">
        <v>2740</v>
      </c>
      <c r="AB597" s="1" t="s">
        <v>79</v>
      </c>
      <c r="AC597" s="1">
        <v>0.0</v>
      </c>
      <c r="AD597" s="1">
        <v>1.0</v>
      </c>
      <c r="AE597" s="1">
        <v>0.0</v>
      </c>
      <c r="AF597" s="1">
        <v>0.0</v>
      </c>
      <c r="AG597" s="1">
        <v>0.0</v>
      </c>
      <c r="AH597" s="1">
        <v>0.0</v>
      </c>
      <c r="AI597" s="1">
        <v>0.0</v>
      </c>
      <c r="AJ597" s="1">
        <v>0.0</v>
      </c>
      <c r="AK597" s="1">
        <v>0.0</v>
      </c>
      <c r="AL597" s="1">
        <v>0.0</v>
      </c>
      <c r="AM597" s="1" t="s">
        <v>91</v>
      </c>
      <c r="AP597" s="1">
        <v>30.0</v>
      </c>
      <c r="AR597" s="1">
        <v>15.0</v>
      </c>
      <c r="AS597" s="1">
        <v>10.0</v>
      </c>
      <c r="AT597" s="1" t="s">
        <v>2741</v>
      </c>
      <c r="AU597" s="1" t="s">
        <v>93</v>
      </c>
      <c r="AW597" s="1">
        <v>10.0</v>
      </c>
      <c r="AX597" s="1" t="s">
        <v>2742</v>
      </c>
      <c r="AY597" s="1" t="s">
        <v>2743</v>
      </c>
      <c r="AZ597" s="1" t="s">
        <v>2744</v>
      </c>
      <c r="BA597" s="1">
        <v>1.0</v>
      </c>
      <c r="BB597" s="1">
        <v>23.0</v>
      </c>
      <c r="BC597">
        <f t="shared" si="1"/>
        <v>30</v>
      </c>
      <c r="BD597">
        <v>30.0</v>
      </c>
      <c r="BE597">
        <f t="shared" si="2"/>
        <v>15</v>
      </c>
      <c r="BF597">
        <v>15.0</v>
      </c>
    </row>
    <row r="598">
      <c r="A598" s="1">
        <v>596.0</v>
      </c>
      <c r="B598" s="1">
        <v>1.0</v>
      </c>
      <c r="C598" s="1">
        <v>0.0</v>
      </c>
      <c r="D598" s="1">
        <v>0.0</v>
      </c>
      <c r="E598" s="1">
        <v>1.0</v>
      </c>
      <c r="F598" s="1">
        <v>1.0</v>
      </c>
      <c r="G598" s="1">
        <v>0.0</v>
      </c>
      <c r="H598" s="3">
        <v>34481.0</v>
      </c>
      <c r="I598" s="1">
        <v>9.0</v>
      </c>
      <c r="J598" s="1">
        <v>30.0</v>
      </c>
      <c r="K598" s="1">
        <v>13.0</v>
      </c>
      <c r="L598" s="1">
        <v>25.0</v>
      </c>
      <c r="M598" s="1" t="s">
        <v>85</v>
      </c>
      <c r="N598" s="1">
        <v>1.0</v>
      </c>
      <c r="S598" s="1">
        <v>0.0</v>
      </c>
      <c r="AB598" s="1" t="s">
        <v>186</v>
      </c>
      <c r="AC598" s="1">
        <v>0.0</v>
      </c>
      <c r="AD598" s="1">
        <v>0.0</v>
      </c>
      <c r="AE598" s="1">
        <v>0.0</v>
      </c>
      <c r="AF598" s="1">
        <v>1.0</v>
      </c>
      <c r="AG598" s="1">
        <v>0.0</v>
      </c>
      <c r="AH598" s="1">
        <v>0.0</v>
      </c>
      <c r="AI598" s="1">
        <v>0.0</v>
      </c>
      <c r="AJ598" s="1">
        <v>0.0</v>
      </c>
      <c r="AK598" s="1">
        <v>0.0</v>
      </c>
      <c r="AL598" s="1">
        <v>0.0</v>
      </c>
      <c r="AM598" s="1" t="s">
        <v>103</v>
      </c>
      <c r="AO598" s="1">
        <v>6.0</v>
      </c>
      <c r="AQ598" s="1">
        <v>3.0</v>
      </c>
      <c r="AS598" s="1">
        <v>4.0</v>
      </c>
      <c r="AT598" s="1" t="s">
        <v>2745</v>
      </c>
      <c r="AU598" s="1" t="s">
        <v>93</v>
      </c>
      <c r="AW598" s="1">
        <v>9.0</v>
      </c>
      <c r="AX598" s="1" t="s">
        <v>2746</v>
      </c>
      <c r="AY598" s="1" t="s">
        <v>449</v>
      </c>
      <c r="AZ598" s="1" t="s">
        <v>341</v>
      </c>
      <c r="BA598" s="1">
        <v>1.0</v>
      </c>
      <c r="BB598" s="1">
        <v>24.0</v>
      </c>
      <c r="BC598">
        <f t="shared" si="1"/>
        <v>6</v>
      </c>
      <c r="BD598">
        <v>6.0</v>
      </c>
      <c r="BE598">
        <f t="shared" si="2"/>
        <v>3</v>
      </c>
      <c r="BF598">
        <v>3.0</v>
      </c>
    </row>
    <row r="599">
      <c r="A599" s="1">
        <v>597.0</v>
      </c>
      <c r="B599" s="1">
        <v>1.0</v>
      </c>
      <c r="C599" s="1">
        <v>0.0</v>
      </c>
      <c r="D599" s="1">
        <v>0.0</v>
      </c>
      <c r="E599" s="1">
        <v>0.0</v>
      </c>
      <c r="F599" s="1">
        <v>0.0</v>
      </c>
      <c r="G599" s="1">
        <v>0.0</v>
      </c>
      <c r="H599" s="3">
        <v>33759.0</v>
      </c>
      <c r="I599" s="1">
        <v>7.0</v>
      </c>
      <c r="J599" s="1">
        <v>15.0</v>
      </c>
      <c r="K599" s="1">
        <v>6.0</v>
      </c>
      <c r="L599" s="1">
        <v>24.0</v>
      </c>
      <c r="M599" s="1" t="s">
        <v>121</v>
      </c>
      <c r="N599" s="1">
        <v>1.0</v>
      </c>
      <c r="S599" s="1">
        <v>1.0</v>
      </c>
      <c r="T599" s="1" t="s">
        <v>174</v>
      </c>
      <c r="V599" s="1" t="s">
        <v>109</v>
      </c>
      <c r="X599" s="1" t="s">
        <v>100</v>
      </c>
      <c r="Z599" s="1">
        <v>1.0</v>
      </c>
      <c r="AA599" s="1" t="s">
        <v>2747</v>
      </c>
      <c r="AB599" s="1" t="s">
        <v>79</v>
      </c>
      <c r="AC599" s="1">
        <v>0.0</v>
      </c>
      <c r="AD599" s="1">
        <v>0.0</v>
      </c>
      <c r="AE599" s="1">
        <v>0.0</v>
      </c>
      <c r="AF599" s="1">
        <v>0.0</v>
      </c>
      <c r="AG599" s="1">
        <v>0.0</v>
      </c>
      <c r="AH599" s="1">
        <v>1.0</v>
      </c>
      <c r="AI599" s="1">
        <v>0.0</v>
      </c>
      <c r="AJ599" s="1">
        <v>0.0</v>
      </c>
      <c r="AK599" s="1">
        <v>0.0</v>
      </c>
      <c r="AL599" s="1">
        <v>0.0</v>
      </c>
      <c r="AM599" s="1" t="s">
        <v>80</v>
      </c>
      <c r="AO599" s="1">
        <v>3.0</v>
      </c>
      <c r="AQ599" s="1">
        <v>4.0</v>
      </c>
      <c r="AS599" s="1">
        <v>5.0</v>
      </c>
      <c r="AT599" s="1" t="s">
        <v>2748</v>
      </c>
      <c r="AU599" s="1" t="s">
        <v>93</v>
      </c>
      <c r="AW599" s="1">
        <v>8.0</v>
      </c>
      <c r="AX599" s="1" t="s">
        <v>2749</v>
      </c>
      <c r="AY599" s="1" t="s">
        <v>2750</v>
      </c>
      <c r="AZ599" s="1" t="s">
        <v>2751</v>
      </c>
      <c r="BA599" s="1">
        <v>1.0</v>
      </c>
      <c r="BB599" s="1">
        <v>26.0</v>
      </c>
      <c r="BC599">
        <f t="shared" si="1"/>
        <v>3</v>
      </c>
      <c r="BD599">
        <v>3.0</v>
      </c>
      <c r="BE599">
        <f t="shared" si="2"/>
        <v>4</v>
      </c>
      <c r="BF599">
        <v>4.0</v>
      </c>
    </row>
    <row r="600">
      <c r="A600" s="1">
        <v>598.0</v>
      </c>
      <c r="B600" s="1">
        <v>0.0</v>
      </c>
      <c r="C600" s="1">
        <v>1.0</v>
      </c>
      <c r="D600" s="1">
        <v>0.0</v>
      </c>
      <c r="E600" s="1">
        <v>1.0</v>
      </c>
      <c r="F600" s="1">
        <v>1.0</v>
      </c>
      <c r="G600" s="1">
        <v>0.0</v>
      </c>
      <c r="H600" s="3">
        <v>30698.0</v>
      </c>
      <c r="I600" s="1">
        <v>6.0</v>
      </c>
      <c r="J600" s="1">
        <v>2.0</v>
      </c>
      <c r="K600" s="1">
        <v>11.0</v>
      </c>
      <c r="L600" s="1">
        <v>10.0</v>
      </c>
      <c r="M600" s="1" t="s">
        <v>96</v>
      </c>
      <c r="N600" s="1">
        <v>1.0</v>
      </c>
      <c r="S600" s="1">
        <v>1.0</v>
      </c>
      <c r="T600" s="1" t="s">
        <v>485</v>
      </c>
      <c r="V600" s="1" t="s">
        <v>99</v>
      </c>
      <c r="Y600" s="1" t="s">
        <v>2752</v>
      </c>
      <c r="Z600" s="1">
        <v>10.0</v>
      </c>
      <c r="AA600" s="1" t="s">
        <v>2753</v>
      </c>
      <c r="AB600" s="1" t="s">
        <v>102</v>
      </c>
      <c r="AC600" s="1">
        <v>0.0</v>
      </c>
      <c r="AD600" s="1">
        <v>0.0</v>
      </c>
      <c r="AE600" s="1">
        <v>1.0</v>
      </c>
      <c r="AF600" s="1">
        <v>1.0</v>
      </c>
      <c r="AG600" s="1">
        <v>0.0</v>
      </c>
      <c r="AH600" s="1">
        <v>0.0</v>
      </c>
      <c r="AI600" s="1">
        <v>0.0</v>
      </c>
      <c r="AJ600" s="1">
        <v>0.0</v>
      </c>
      <c r="AK600" s="1">
        <v>0.0</v>
      </c>
      <c r="AL600" s="1">
        <v>0.0</v>
      </c>
      <c r="AM600" s="1" t="s">
        <v>91</v>
      </c>
      <c r="AO600" s="1">
        <v>4.0</v>
      </c>
      <c r="AR600" s="18">
        <v>0.2708333333333333</v>
      </c>
      <c r="AS600" s="1">
        <v>60.0</v>
      </c>
      <c r="AT600" s="1" t="s">
        <v>2754</v>
      </c>
      <c r="AU600" s="1" t="s">
        <v>93</v>
      </c>
      <c r="AW600" s="1">
        <v>10.0</v>
      </c>
      <c r="AX600" s="1" t="s">
        <v>2755</v>
      </c>
      <c r="AY600" s="1" t="s">
        <v>2756</v>
      </c>
      <c r="AZ600" s="1" t="s">
        <v>167</v>
      </c>
      <c r="BA600" s="1">
        <v>1.0</v>
      </c>
      <c r="BB600" s="1">
        <v>34.0</v>
      </c>
      <c r="BC600">
        <f t="shared" si="1"/>
        <v>4</v>
      </c>
      <c r="BD600">
        <v>4.0</v>
      </c>
      <c r="BE600" s="19">
        <f t="shared" si="2"/>
        <v>0.2708333333</v>
      </c>
      <c r="BF600" s="1">
        <v>6.0</v>
      </c>
    </row>
    <row r="601">
      <c r="A601" s="1">
        <v>599.0</v>
      </c>
      <c r="B601" s="1">
        <v>1.0</v>
      </c>
      <c r="C601" s="1">
        <v>1.0</v>
      </c>
      <c r="D601" s="1">
        <v>0.0</v>
      </c>
      <c r="E601" s="1">
        <v>0.0</v>
      </c>
      <c r="F601" s="1">
        <v>1.0</v>
      </c>
      <c r="G601" s="1">
        <v>0.0</v>
      </c>
      <c r="H601" s="3">
        <v>33204.0</v>
      </c>
      <c r="I601" s="1">
        <v>6.0</v>
      </c>
      <c r="J601" s="1">
        <v>150.0</v>
      </c>
      <c r="K601" s="1">
        <v>800.0</v>
      </c>
      <c r="L601" s="1">
        <v>20.0</v>
      </c>
      <c r="M601" s="1" t="s">
        <v>326</v>
      </c>
      <c r="N601" s="1">
        <v>1.0</v>
      </c>
      <c r="S601" s="1">
        <v>1.0</v>
      </c>
      <c r="T601" s="1" t="s">
        <v>33</v>
      </c>
      <c r="V601" s="1" t="s">
        <v>99</v>
      </c>
      <c r="X601" s="1" t="s">
        <v>333</v>
      </c>
      <c r="Z601" s="1">
        <v>2.0</v>
      </c>
      <c r="AB601" s="1" t="s">
        <v>102</v>
      </c>
      <c r="AC601" s="1">
        <v>0.0</v>
      </c>
      <c r="AD601" s="1">
        <v>0.0</v>
      </c>
      <c r="AE601" s="1">
        <v>0.0</v>
      </c>
      <c r="AF601" s="1">
        <v>0.0</v>
      </c>
      <c r="AG601" s="1">
        <v>0.0</v>
      </c>
      <c r="AH601" s="1">
        <v>1.0</v>
      </c>
      <c r="AI601" s="1">
        <v>0.0</v>
      </c>
      <c r="AJ601" s="1">
        <v>0.0</v>
      </c>
      <c r="AK601" s="1">
        <v>0.0</v>
      </c>
      <c r="AL601" s="1">
        <v>0.0</v>
      </c>
      <c r="AM601" s="1" t="s">
        <v>80</v>
      </c>
      <c r="AO601" s="1">
        <v>6.0</v>
      </c>
      <c r="AQ601" s="1">
        <v>5.0</v>
      </c>
      <c r="AS601" s="1">
        <v>5.0</v>
      </c>
      <c r="AT601" s="1" t="s">
        <v>2757</v>
      </c>
      <c r="AU601" s="1" t="s">
        <v>82</v>
      </c>
      <c r="AW601" s="1">
        <v>10.0</v>
      </c>
      <c r="AX601" s="1" t="s">
        <v>2758</v>
      </c>
      <c r="AY601" s="1" t="s">
        <v>2759</v>
      </c>
      <c r="BA601" s="1">
        <v>0.0</v>
      </c>
      <c r="BB601" s="1">
        <v>27.0</v>
      </c>
      <c r="BC601">
        <f t="shared" si="1"/>
        <v>6</v>
      </c>
      <c r="BD601">
        <v>6.0</v>
      </c>
      <c r="BE601">
        <f t="shared" si="2"/>
        <v>5</v>
      </c>
      <c r="BF601">
        <v>5.0</v>
      </c>
    </row>
    <row r="602">
      <c r="A602" s="1">
        <v>600.0</v>
      </c>
      <c r="B602" s="1">
        <v>1.0</v>
      </c>
      <c r="C602" s="1">
        <v>0.0</v>
      </c>
      <c r="D602" s="1">
        <v>0.0</v>
      </c>
      <c r="E602" s="1">
        <v>1.0</v>
      </c>
      <c r="F602" s="1">
        <v>1.0</v>
      </c>
      <c r="G602" s="1">
        <v>0.0</v>
      </c>
      <c r="H602" s="3">
        <v>31758.0</v>
      </c>
      <c r="I602" s="1">
        <v>6.0</v>
      </c>
      <c r="J602" s="1">
        <v>2.0</v>
      </c>
      <c r="K602" s="1">
        <v>10.0</v>
      </c>
      <c r="L602" s="1">
        <v>8.0</v>
      </c>
      <c r="M602" s="1" t="s">
        <v>212</v>
      </c>
      <c r="N602" s="1">
        <v>1.0</v>
      </c>
      <c r="S602" s="1">
        <v>1.0</v>
      </c>
      <c r="T602" s="1" t="s">
        <v>98</v>
      </c>
      <c r="V602" s="1" t="s">
        <v>76</v>
      </c>
      <c r="X602" s="1" t="s">
        <v>254</v>
      </c>
      <c r="Z602" s="1">
        <v>10.0</v>
      </c>
      <c r="AA602" s="1" t="s">
        <v>2760</v>
      </c>
      <c r="AB602" s="1" t="s">
        <v>102</v>
      </c>
      <c r="AC602" s="1">
        <v>0.0</v>
      </c>
      <c r="AD602" s="1">
        <v>0.0</v>
      </c>
      <c r="AE602" s="1">
        <v>0.0</v>
      </c>
      <c r="AF602" s="1">
        <v>0.0</v>
      </c>
      <c r="AG602" s="1">
        <v>0.0</v>
      </c>
      <c r="AH602" s="1">
        <v>0.0</v>
      </c>
      <c r="AI602" s="1">
        <v>0.0</v>
      </c>
      <c r="AJ602" s="1">
        <v>0.0</v>
      </c>
      <c r="AK602" s="1">
        <v>1.0</v>
      </c>
      <c r="AL602" s="1">
        <v>0.0</v>
      </c>
      <c r="AU602" s="1" t="s">
        <v>398</v>
      </c>
      <c r="AW602" s="1">
        <v>10.0</v>
      </c>
      <c r="AX602" s="1" t="s">
        <v>2761</v>
      </c>
      <c r="AY602" s="1" t="s">
        <v>39</v>
      </c>
      <c r="AZ602" s="1" t="s">
        <v>313</v>
      </c>
      <c r="BA602" s="1">
        <v>1.0</v>
      </c>
      <c r="BB602" s="1">
        <v>31.0</v>
      </c>
      <c r="BC602" t="str">
        <f t="shared" si="1"/>
        <v/>
      </c>
      <c r="BE602" t="str">
        <f t="shared" si="2"/>
        <v/>
      </c>
    </row>
    <row r="603">
      <c r="A603" s="1">
        <v>601.0</v>
      </c>
      <c r="B603" s="1">
        <v>0.0</v>
      </c>
      <c r="C603" s="1">
        <v>0.0</v>
      </c>
      <c r="D603" s="1">
        <v>1.0</v>
      </c>
      <c r="E603" s="1">
        <v>0.0</v>
      </c>
      <c r="F603" s="1">
        <v>0.0</v>
      </c>
      <c r="G603" s="1">
        <v>0.0</v>
      </c>
      <c r="H603" s="3">
        <v>34732.0</v>
      </c>
      <c r="I603" s="1">
        <v>7.0</v>
      </c>
      <c r="J603" s="1">
        <v>40.0</v>
      </c>
      <c r="K603" s="1">
        <v>5.0</v>
      </c>
      <c r="L603" s="1">
        <v>4.0</v>
      </c>
      <c r="M603" s="1" t="s">
        <v>115</v>
      </c>
      <c r="N603" s="1">
        <v>1.0</v>
      </c>
      <c r="S603" s="1">
        <v>0.0</v>
      </c>
      <c r="AB603" s="1" t="s">
        <v>79</v>
      </c>
      <c r="AC603" s="1">
        <v>0.0</v>
      </c>
      <c r="AD603" s="1">
        <v>0.0</v>
      </c>
      <c r="AE603" s="1">
        <v>0.0</v>
      </c>
      <c r="AF603" s="1">
        <v>1.0</v>
      </c>
      <c r="AG603" s="1">
        <v>0.0</v>
      </c>
      <c r="AH603" s="1">
        <v>0.0</v>
      </c>
      <c r="AI603" s="1">
        <v>0.0</v>
      </c>
      <c r="AJ603" s="1">
        <v>0.0</v>
      </c>
      <c r="AK603" s="1">
        <v>0.0</v>
      </c>
      <c r="AL603" s="1">
        <v>0.0</v>
      </c>
      <c r="AM603" s="1" t="s">
        <v>91</v>
      </c>
      <c r="AO603" s="1">
        <v>5.0</v>
      </c>
      <c r="AQ603" s="1">
        <v>4.0</v>
      </c>
      <c r="AS603" s="1">
        <v>15.0</v>
      </c>
      <c r="AT603" s="1" t="s">
        <v>2762</v>
      </c>
      <c r="AU603" s="1" t="s">
        <v>93</v>
      </c>
      <c r="AW603" s="1">
        <v>9.0</v>
      </c>
      <c r="AX603" s="1" t="s">
        <v>2763</v>
      </c>
      <c r="AY603" s="1" t="s">
        <v>2764</v>
      </c>
      <c r="BA603" s="1">
        <v>1.0</v>
      </c>
      <c r="BB603" s="1">
        <v>23.0</v>
      </c>
      <c r="BC603">
        <f t="shared" si="1"/>
        <v>5</v>
      </c>
      <c r="BD603">
        <v>5.0</v>
      </c>
      <c r="BE603">
        <f t="shared" si="2"/>
        <v>4</v>
      </c>
      <c r="BF603">
        <v>4.0</v>
      </c>
    </row>
    <row r="604">
      <c r="A604" s="1">
        <v>602.0</v>
      </c>
      <c r="B604" s="1">
        <v>1.0</v>
      </c>
      <c r="C604" s="1">
        <v>0.0</v>
      </c>
      <c r="D604" s="1">
        <v>0.0</v>
      </c>
      <c r="E604" s="1">
        <v>1.0</v>
      </c>
      <c r="F604" s="1">
        <v>1.0</v>
      </c>
      <c r="G604" s="1">
        <v>0.0</v>
      </c>
      <c r="H604" s="3">
        <v>27791.0</v>
      </c>
      <c r="I604" s="1">
        <v>5.0</v>
      </c>
      <c r="J604" s="1">
        <v>90.0</v>
      </c>
      <c r="K604" s="1">
        <v>16.0</v>
      </c>
      <c r="L604" s="1">
        <v>2.0</v>
      </c>
      <c r="M604" s="1" t="s">
        <v>121</v>
      </c>
      <c r="N604" s="1">
        <v>0.0</v>
      </c>
      <c r="O604" s="1" t="s">
        <v>86</v>
      </c>
      <c r="R604" s="1" t="s">
        <v>2765</v>
      </c>
      <c r="S604" s="1">
        <v>1.0</v>
      </c>
      <c r="T604" s="1" t="s">
        <v>236</v>
      </c>
      <c r="V604" s="1" t="s">
        <v>76</v>
      </c>
      <c r="X604" s="1" t="s">
        <v>124</v>
      </c>
      <c r="Z604" s="1">
        <v>5.0</v>
      </c>
      <c r="AA604" s="1" t="s">
        <v>2766</v>
      </c>
      <c r="AB604" s="1" t="s">
        <v>79</v>
      </c>
      <c r="AC604" s="1">
        <v>0.0</v>
      </c>
      <c r="AD604" s="1">
        <v>0.0</v>
      </c>
      <c r="AE604" s="1">
        <v>0.0</v>
      </c>
      <c r="AF604" s="1">
        <v>0.0</v>
      </c>
      <c r="AG604" s="1">
        <v>0.0</v>
      </c>
      <c r="AH604" s="1">
        <v>1.0</v>
      </c>
      <c r="AI604" s="1">
        <v>0.0</v>
      </c>
      <c r="AJ604" s="1">
        <v>0.0</v>
      </c>
      <c r="AK604" s="1">
        <v>0.0</v>
      </c>
      <c r="AL604" s="1">
        <v>0.0</v>
      </c>
      <c r="AM604" s="1" t="s">
        <v>80</v>
      </c>
      <c r="AO604" s="1">
        <v>4.0</v>
      </c>
      <c r="AQ604" s="1">
        <v>6.0</v>
      </c>
      <c r="AS604" s="1">
        <v>12.0</v>
      </c>
      <c r="AT604" s="1" t="s">
        <v>2767</v>
      </c>
      <c r="AU604" s="1" t="s">
        <v>93</v>
      </c>
      <c r="AW604" s="1">
        <v>8.0</v>
      </c>
      <c r="AX604" s="1" t="s">
        <v>2768</v>
      </c>
      <c r="AY604" s="1" t="s">
        <v>220</v>
      </c>
      <c r="AZ604" s="1" t="s">
        <v>2769</v>
      </c>
      <c r="BA604" s="1">
        <v>0.0</v>
      </c>
      <c r="BB604" s="1">
        <v>42.0</v>
      </c>
      <c r="BC604">
        <f t="shared" si="1"/>
        <v>4</v>
      </c>
      <c r="BD604">
        <v>4.0</v>
      </c>
      <c r="BE604">
        <f t="shared" si="2"/>
        <v>6</v>
      </c>
      <c r="BF604">
        <v>6.0</v>
      </c>
    </row>
    <row r="605">
      <c r="A605" s="1">
        <v>603.0</v>
      </c>
      <c r="B605" s="1">
        <v>1.0</v>
      </c>
      <c r="C605" s="1">
        <v>1.0</v>
      </c>
      <c r="D605" s="1">
        <v>0.0</v>
      </c>
      <c r="E605" s="1">
        <v>1.0</v>
      </c>
      <c r="F605" s="1">
        <v>1.0</v>
      </c>
      <c r="G605" s="1">
        <v>0.0</v>
      </c>
      <c r="I605" s="1">
        <v>6.0</v>
      </c>
      <c r="J605" s="1">
        <v>20.0</v>
      </c>
      <c r="K605" s="1">
        <v>13.0</v>
      </c>
      <c r="L605" s="1">
        <v>3.0</v>
      </c>
      <c r="M605" s="1" t="s">
        <v>115</v>
      </c>
      <c r="N605" s="1">
        <v>0.0</v>
      </c>
      <c r="O605" s="1" t="s">
        <v>86</v>
      </c>
      <c r="Q605" s="1" t="s">
        <v>74</v>
      </c>
      <c r="S605" s="1">
        <v>1.0</v>
      </c>
      <c r="T605" s="1" t="s">
        <v>236</v>
      </c>
      <c r="W605" s="1" t="s">
        <v>2770</v>
      </c>
      <c r="X605" s="1" t="s">
        <v>440</v>
      </c>
      <c r="Z605" s="1">
        <v>13.0</v>
      </c>
      <c r="AA605" s="1" t="s">
        <v>2771</v>
      </c>
      <c r="AB605" s="1" t="s">
        <v>79</v>
      </c>
      <c r="AC605" s="1">
        <v>0.0</v>
      </c>
      <c r="AD605" s="1">
        <v>0.0</v>
      </c>
      <c r="AE605" s="1">
        <v>0.0</v>
      </c>
      <c r="AF605" s="1">
        <v>0.0</v>
      </c>
      <c r="AG605" s="1">
        <v>0.0</v>
      </c>
      <c r="AH605" s="1">
        <v>1.0</v>
      </c>
      <c r="AI605" s="1">
        <v>0.0</v>
      </c>
      <c r="AJ605" s="1">
        <v>0.0</v>
      </c>
      <c r="AK605" s="1">
        <v>0.0</v>
      </c>
      <c r="AL605" s="1">
        <v>0.0</v>
      </c>
      <c r="AM605" s="1" t="s">
        <v>80</v>
      </c>
      <c r="AO605" s="1">
        <v>2.0</v>
      </c>
      <c r="AQ605" s="1">
        <v>3.0</v>
      </c>
      <c r="AS605" s="1">
        <v>4.0</v>
      </c>
      <c r="AT605" s="1" t="s">
        <v>2772</v>
      </c>
      <c r="AU605" s="1" t="s">
        <v>93</v>
      </c>
      <c r="AW605" s="1">
        <v>10.0</v>
      </c>
      <c r="AX605" s="1" t="s">
        <v>1143</v>
      </c>
      <c r="BA605" s="1">
        <v>0.0</v>
      </c>
      <c r="BC605">
        <f t="shared" si="1"/>
        <v>2</v>
      </c>
      <c r="BD605">
        <v>2.0</v>
      </c>
      <c r="BE605">
        <f t="shared" si="2"/>
        <v>3</v>
      </c>
      <c r="BF605">
        <v>3.0</v>
      </c>
    </row>
    <row r="606">
      <c r="A606" s="1">
        <v>604.0</v>
      </c>
      <c r="B606" s="1">
        <v>0.0</v>
      </c>
      <c r="C606" s="1">
        <v>1.0</v>
      </c>
      <c r="D606" s="1">
        <v>0.0</v>
      </c>
      <c r="E606" s="1">
        <v>0.0</v>
      </c>
      <c r="F606" s="1">
        <v>0.0</v>
      </c>
      <c r="G606" s="1">
        <v>0.0</v>
      </c>
      <c r="H606" s="3">
        <v>33554.0</v>
      </c>
      <c r="I606" s="1">
        <v>7.0</v>
      </c>
      <c r="J606" s="1">
        <v>0.0</v>
      </c>
      <c r="K606" s="1">
        <v>6.0</v>
      </c>
      <c r="L606" s="1">
        <v>5.0</v>
      </c>
      <c r="M606" s="1" t="s">
        <v>72</v>
      </c>
      <c r="N606" s="1">
        <v>1.0</v>
      </c>
      <c r="S606" s="1">
        <v>0.0</v>
      </c>
      <c r="AB606" s="1" t="s">
        <v>102</v>
      </c>
      <c r="AC606" s="1">
        <v>0.0</v>
      </c>
      <c r="AD606" s="1">
        <v>0.0</v>
      </c>
      <c r="AE606" s="1">
        <v>1.0</v>
      </c>
      <c r="AF606" s="1">
        <v>0.0</v>
      </c>
      <c r="AG606" s="1">
        <v>0.0</v>
      </c>
      <c r="AH606" s="1">
        <v>0.0</v>
      </c>
      <c r="AI606" s="1">
        <v>0.0</v>
      </c>
      <c r="AJ606" s="1">
        <v>0.0</v>
      </c>
      <c r="AK606" s="1">
        <v>0.0</v>
      </c>
      <c r="AL606" s="1">
        <v>0.0</v>
      </c>
      <c r="AM606" s="1" t="s">
        <v>91</v>
      </c>
      <c r="AO606" s="1">
        <v>5.0</v>
      </c>
      <c r="AQ606" s="1">
        <v>4.0</v>
      </c>
      <c r="AS606" s="1">
        <v>12.0</v>
      </c>
      <c r="AT606" s="1" t="s">
        <v>2773</v>
      </c>
      <c r="AU606" s="1" t="s">
        <v>82</v>
      </c>
      <c r="AW606" s="1">
        <v>8.0</v>
      </c>
      <c r="AX606" s="1" t="s">
        <v>2774</v>
      </c>
      <c r="BA606" s="1">
        <v>0.0</v>
      </c>
      <c r="BB606" s="1">
        <v>26.0</v>
      </c>
      <c r="BC606">
        <f t="shared" si="1"/>
        <v>5</v>
      </c>
      <c r="BD606">
        <v>5.0</v>
      </c>
      <c r="BE606">
        <f t="shared" si="2"/>
        <v>4</v>
      </c>
      <c r="BF606">
        <v>4.0</v>
      </c>
    </row>
    <row r="607">
      <c r="A607" s="1">
        <v>605.0</v>
      </c>
      <c r="B607" s="1">
        <v>1.0</v>
      </c>
      <c r="C607" s="1">
        <v>1.0</v>
      </c>
      <c r="D607" s="1">
        <v>0.0</v>
      </c>
      <c r="E607" s="1">
        <v>0.0</v>
      </c>
      <c r="F607" s="1">
        <v>1.0</v>
      </c>
      <c r="G607" s="1">
        <v>0.0</v>
      </c>
      <c r="H607" s="3">
        <v>30376.0</v>
      </c>
      <c r="I607" s="1">
        <v>7.0</v>
      </c>
      <c r="J607" s="1">
        <v>0.0</v>
      </c>
      <c r="K607" s="1">
        <v>7.0</v>
      </c>
      <c r="L607" s="1">
        <v>12.0</v>
      </c>
      <c r="M607" s="1" t="s">
        <v>121</v>
      </c>
      <c r="N607" s="1">
        <v>1.0</v>
      </c>
      <c r="S607" s="1">
        <v>0.0</v>
      </c>
      <c r="AB607" s="1" t="s">
        <v>102</v>
      </c>
      <c r="AC607" s="1">
        <v>0.0</v>
      </c>
      <c r="AD607" s="1">
        <v>0.0</v>
      </c>
      <c r="AE607" s="1">
        <v>0.0</v>
      </c>
      <c r="AF607" s="1">
        <v>1.0</v>
      </c>
      <c r="AG607" s="1">
        <v>0.0</v>
      </c>
      <c r="AH607" s="1">
        <v>0.0</v>
      </c>
      <c r="AI607" s="1">
        <v>0.0</v>
      </c>
      <c r="AJ607" s="1">
        <v>0.0</v>
      </c>
      <c r="AK607" s="1">
        <v>0.0</v>
      </c>
      <c r="AL607" s="1">
        <v>0.0</v>
      </c>
      <c r="AM607" s="1" t="s">
        <v>573</v>
      </c>
      <c r="AO607" s="1">
        <v>6.0</v>
      </c>
      <c r="AQ607" s="1">
        <v>6.0</v>
      </c>
      <c r="AS607" s="1">
        <v>100.0</v>
      </c>
      <c r="AT607" s="1" t="s">
        <v>890</v>
      </c>
      <c r="AV607" s="1" t="s">
        <v>2775</v>
      </c>
      <c r="AW607" s="1">
        <v>10.0</v>
      </c>
      <c r="AX607" s="1" t="s">
        <v>2776</v>
      </c>
      <c r="AY607" s="1" t="s">
        <v>2777</v>
      </c>
      <c r="AZ607" s="1" t="s">
        <v>2778</v>
      </c>
      <c r="BA607" s="1">
        <v>1.0</v>
      </c>
      <c r="BB607" s="1">
        <v>35.0</v>
      </c>
      <c r="BC607">
        <f t="shared" si="1"/>
        <v>6</v>
      </c>
      <c r="BD607">
        <v>6.0</v>
      </c>
      <c r="BE607">
        <f t="shared" si="2"/>
        <v>6</v>
      </c>
      <c r="BF607">
        <v>6.0</v>
      </c>
    </row>
    <row r="608">
      <c r="A608" s="1">
        <v>606.0</v>
      </c>
      <c r="B608" s="1">
        <v>0.0</v>
      </c>
      <c r="C608" s="1">
        <v>1.0</v>
      </c>
      <c r="D608" s="1">
        <v>0.0</v>
      </c>
      <c r="E608" s="1">
        <v>1.0</v>
      </c>
      <c r="F608" s="1">
        <v>1.0</v>
      </c>
      <c r="G608" s="1">
        <v>0.0</v>
      </c>
      <c r="H608" s="3">
        <v>33265.0</v>
      </c>
      <c r="I608" s="1">
        <v>6.0</v>
      </c>
      <c r="J608" s="1">
        <v>60.0</v>
      </c>
      <c r="K608" s="1">
        <v>9.0</v>
      </c>
      <c r="L608" s="1">
        <v>10.0</v>
      </c>
      <c r="M608" s="1" t="s">
        <v>212</v>
      </c>
      <c r="N608" s="1">
        <v>0.0</v>
      </c>
      <c r="O608" s="1" t="s">
        <v>162</v>
      </c>
      <c r="Q608" s="1" t="s">
        <v>74</v>
      </c>
      <c r="S608" s="1">
        <v>1.0</v>
      </c>
      <c r="T608" s="1" t="s">
        <v>180</v>
      </c>
      <c r="V608" s="1" t="s">
        <v>99</v>
      </c>
      <c r="X608" s="1" t="s">
        <v>110</v>
      </c>
      <c r="Z608" s="1">
        <v>1.0</v>
      </c>
      <c r="AA608" s="1" t="s">
        <v>2779</v>
      </c>
      <c r="AB608" s="1" t="s">
        <v>79</v>
      </c>
      <c r="AC608" s="1">
        <v>0.0</v>
      </c>
      <c r="AD608" s="1">
        <v>0.0</v>
      </c>
      <c r="AE608" s="1">
        <v>0.0</v>
      </c>
      <c r="AF608" s="1">
        <v>0.0</v>
      </c>
      <c r="AG608" s="1">
        <v>0.0</v>
      </c>
      <c r="AH608" s="1">
        <v>1.0</v>
      </c>
      <c r="AI608" s="1">
        <v>0.0</v>
      </c>
      <c r="AJ608" s="1">
        <v>0.0</v>
      </c>
      <c r="AK608" s="1">
        <v>0.0</v>
      </c>
      <c r="AL608" s="1">
        <v>0.0</v>
      </c>
      <c r="AM608" s="1" t="s">
        <v>80</v>
      </c>
      <c r="AO608" s="1">
        <v>6.0</v>
      </c>
      <c r="AQ608" s="1">
        <v>6.0</v>
      </c>
      <c r="AS608" s="1">
        <v>10.0</v>
      </c>
      <c r="AT608" s="1" t="s">
        <v>2780</v>
      </c>
      <c r="AU608" s="1" t="s">
        <v>93</v>
      </c>
      <c r="AW608" s="1">
        <v>10.0</v>
      </c>
      <c r="AX608" s="1" t="s">
        <v>2781</v>
      </c>
      <c r="AY608" s="1" t="s">
        <v>2782</v>
      </c>
      <c r="AZ608" s="1" t="s">
        <v>2783</v>
      </c>
      <c r="BA608" s="1">
        <v>1.0</v>
      </c>
      <c r="BB608" s="1">
        <v>27.0</v>
      </c>
      <c r="BC608">
        <f t="shared" si="1"/>
        <v>6</v>
      </c>
      <c r="BD608">
        <v>6.0</v>
      </c>
      <c r="BE608">
        <f t="shared" si="2"/>
        <v>6</v>
      </c>
      <c r="BF608">
        <v>6.0</v>
      </c>
    </row>
    <row r="609">
      <c r="A609" s="1">
        <v>607.0</v>
      </c>
      <c r="B609" s="1">
        <v>0.0</v>
      </c>
      <c r="C609" s="1">
        <v>1.0</v>
      </c>
      <c r="D609" s="1">
        <v>0.0</v>
      </c>
      <c r="E609" s="1">
        <v>0.0</v>
      </c>
      <c r="F609" s="1">
        <v>0.0</v>
      </c>
      <c r="G609" s="1">
        <v>0.0</v>
      </c>
      <c r="H609" s="3">
        <v>35032.0</v>
      </c>
      <c r="I609" s="1">
        <v>8.0</v>
      </c>
      <c r="J609" s="1">
        <v>60.0</v>
      </c>
      <c r="K609" s="1">
        <v>8.0</v>
      </c>
      <c r="L609" s="1">
        <v>5.0</v>
      </c>
      <c r="M609" s="1" t="s">
        <v>144</v>
      </c>
      <c r="N609" s="1">
        <v>1.0</v>
      </c>
      <c r="S609" s="1">
        <v>0.0</v>
      </c>
      <c r="AB609" s="1" t="s">
        <v>102</v>
      </c>
      <c r="AC609" s="1">
        <v>0.0</v>
      </c>
      <c r="AD609" s="1">
        <v>0.0</v>
      </c>
      <c r="AE609" s="1">
        <v>0.0</v>
      </c>
      <c r="AF609" s="1">
        <v>1.0</v>
      </c>
      <c r="AG609" s="1">
        <v>0.0</v>
      </c>
      <c r="AH609" s="1">
        <v>1.0</v>
      </c>
      <c r="AI609" s="1">
        <v>0.0</v>
      </c>
      <c r="AJ609" s="1">
        <v>0.0</v>
      </c>
      <c r="AK609" s="1">
        <v>0.0</v>
      </c>
      <c r="AL609" s="1">
        <v>0.0</v>
      </c>
      <c r="AM609" s="1" t="s">
        <v>187</v>
      </c>
      <c r="AP609" s="1">
        <v>20.0</v>
      </c>
      <c r="AQ609" s="1">
        <v>6.0</v>
      </c>
      <c r="AS609" s="1">
        <v>10.0</v>
      </c>
      <c r="AT609" s="1" t="s">
        <v>2784</v>
      </c>
      <c r="AU609" s="1" t="s">
        <v>82</v>
      </c>
      <c r="AW609" s="1">
        <v>10.0</v>
      </c>
      <c r="AX609" s="1" t="s">
        <v>2785</v>
      </c>
      <c r="AY609" s="1" t="s">
        <v>2786</v>
      </c>
      <c r="AZ609" s="1" t="s">
        <v>2787</v>
      </c>
      <c r="BA609" s="1">
        <v>1.0</v>
      </c>
      <c r="BB609" s="1">
        <v>22.0</v>
      </c>
      <c r="BC609">
        <f t="shared" si="1"/>
        <v>20</v>
      </c>
      <c r="BD609">
        <v>20.0</v>
      </c>
      <c r="BE609">
        <f t="shared" si="2"/>
        <v>6</v>
      </c>
      <c r="BF609">
        <v>6.0</v>
      </c>
    </row>
    <row r="610">
      <c r="A610" s="1">
        <v>608.0</v>
      </c>
      <c r="B610" s="1">
        <v>0.0</v>
      </c>
      <c r="C610" s="1">
        <v>1.0</v>
      </c>
      <c r="D610" s="1">
        <v>0.0</v>
      </c>
      <c r="E610" s="1">
        <v>0.0</v>
      </c>
      <c r="F610" s="1">
        <v>1.0</v>
      </c>
      <c r="G610" s="1">
        <v>0.0</v>
      </c>
      <c r="H610" s="3">
        <v>30004.0</v>
      </c>
      <c r="I610" s="1">
        <v>6.0</v>
      </c>
      <c r="J610" s="1">
        <v>60.0</v>
      </c>
      <c r="K610" s="1">
        <v>10.0</v>
      </c>
      <c r="L610" s="1">
        <v>12.0</v>
      </c>
      <c r="M610" s="1" t="s">
        <v>248</v>
      </c>
      <c r="N610" s="1">
        <v>1.0</v>
      </c>
      <c r="S610" s="1">
        <v>1.0</v>
      </c>
      <c r="T610" s="1" t="s">
        <v>236</v>
      </c>
      <c r="V610" s="1" t="s">
        <v>76</v>
      </c>
      <c r="Y610" s="1" t="s">
        <v>2788</v>
      </c>
      <c r="Z610" s="1">
        <v>5.0</v>
      </c>
      <c r="AA610" s="1" t="s">
        <v>2789</v>
      </c>
      <c r="AB610" s="1" t="s">
        <v>102</v>
      </c>
      <c r="AC610" s="1">
        <v>0.0</v>
      </c>
      <c r="AD610" s="1">
        <v>0.0</v>
      </c>
      <c r="AE610" s="1">
        <v>0.0</v>
      </c>
      <c r="AF610" s="1">
        <v>1.0</v>
      </c>
      <c r="AG610" s="1">
        <v>0.0</v>
      </c>
      <c r="AH610" s="1">
        <v>0.0</v>
      </c>
      <c r="AI610" s="1">
        <v>0.0</v>
      </c>
      <c r="AJ610" s="1">
        <v>0.0</v>
      </c>
      <c r="AK610" s="1">
        <v>0.0</v>
      </c>
      <c r="AL610" s="1">
        <v>0.0</v>
      </c>
      <c r="AM610" s="1" t="s">
        <v>91</v>
      </c>
      <c r="AO610" s="1">
        <v>6.0</v>
      </c>
      <c r="AQ610" s="1">
        <v>6.0</v>
      </c>
      <c r="AS610" s="1">
        <v>10.0</v>
      </c>
      <c r="AT610" s="1" t="s">
        <v>2790</v>
      </c>
      <c r="AU610" s="1" t="s">
        <v>93</v>
      </c>
      <c r="AW610" s="1">
        <v>10.0</v>
      </c>
      <c r="AX610" s="1" t="s">
        <v>2791</v>
      </c>
      <c r="AY610" s="1" t="s">
        <v>2792</v>
      </c>
      <c r="BA610" s="1">
        <v>1.0</v>
      </c>
      <c r="BB610" s="1">
        <v>36.0</v>
      </c>
      <c r="BC610">
        <f t="shared" si="1"/>
        <v>6</v>
      </c>
      <c r="BD610">
        <v>6.0</v>
      </c>
      <c r="BE610">
        <f t="shared" si="2"/>
        <v>6</v>
      </c>
      <c r="BF610">
        <v>6.0</v>
      </c>
    </row>
    <row r="611">
      <c r="A611" s="1">
        <v>609.0</v>
      </c>
      <c r="B611" s="1">
        <v>1.0</v>
      </c>
      <c r="C611" s="1">
        <v>0.0</v>
      </c>
      <c r="D611" s="1">
        <v>0.0</v>
      </c>
      <c r="E611" s="1">
        <v>0.0</v>
      </c>
      <c r="F611" s="1">
        <v>1.0</v>
      </c>
      <c r="G611" s="1">
        <v>0.0</v>
      </c>
      <c r="H611" s="3">
        <v>31124.0</v>
      </c>
      <c r="I611" s="1">
        <v>7.0</v>
      </c>
      <c r="J611" s="1">
        <v>5.0</v>
      </c>
      <c r="K611" s="1">
        <v>6.0</v>
      </c>
      <c r="L611" s="1">
        <v>12.0</v>
      </c>
      <c r="M611" s="1" t="s">
        <v>107</v>
      </c>
      <c r="N611" s="1">
        <v>1.0</v>
      </c>
      <c r="S611" s="1">
        <v>1.0</v>
      </c>
      <c r="T611" s="1" t="s">
        <v>9</v>
      </c>
      <c r="V611" s="1" t="s">
        <v>129</v>
      </c>
      <c r="X611" s="1" t="s">
        <v>1325</v>
      </c>
      <c r="Z611" s="1">
        <v>0.0</v>
      </c>
      <c r="AA611" s="1" t="s">
        <v>2793</v>
      </c>
      <c r="AB611" s="1" t="s">
        <v>102</v>
      </c>
      <c r="AC611" s="1">
        <v>0.0</v>
      </c>
      <c r="AD611" s="1">
        <v>0.0</v>
      </c>
      <c r="AE611" s="1">
        <v>1.0</v>
      </c>
      <c r="AF611" s="1">
        <v>0.0</v>
      </c>
      <c r="AG611" s="1">
        <v>0.0</v>
      </c>
      <c r="AH611" s="1">
        <v>0.0</v>
      </c>
      <c r="AI611" s="1">
        <v>0.0</v>
      </c>
      <c r="AJ611" s="1">
        <v>0.0</v>
      </c>
      <c r="AK611" s="1">
        <v>0.0</v>
      </c>
      <c r="AL611" s="1">
        <v>0.0</v>
      </c>
      <c r="AN611" s="1" t="s">
        <v>2794</v>
      </c>
      <c r="AO611" s="1">
        <v>6.0</v>
      </c>
      <c r="AQ611" s="1">
        <v>6.0</v>
      </c>
      <c r="AS611" s="1">
        <v>30.0</v>
      </c>
      <c r="AT611" s="1" t="s">
        <v>2795</v>
      </c>
      <c r="AV611" s="1" t="s">
        <v>2796</v>
      </c>
      <c r="AW611" s="1">
        <v>10.0</v>
      </c>
      <c r="AX611" s="1" t="s">
        <v>2797</v>
      </c>
      <c r="AY611" s="1" t="s">
        <v>2798</v>
      </c>
      <c r="AZ611" s="1" t="s">
        <v>2799</v>
      </c>
      <c r="BA611" s="1">
        <v>0.0</v>
      </c>
      <c r="BB611" s="1">
        <v>33.0</v>
      </c>
      <c r="BC611">
        <f t="shared" si="1"/>
        <v>6</v>
      </c>
      <c r="BD611">
        <v>6.0</v>
      </c>
      <c r="BE611">
        <f t="shared" si="2"/>
        <v>6</v>
      </c>
      <c r="BF611">
        <v>6.0</v>
      </c>
    </row>
    <row r="612">
      <c r="A612" s="1">
        <v>610.0</v>
      </c>
      <c r="B612" s="1">
        <v>1.0</v>
      </c>
      <c r="C612" s="1">
        <v>1.0</v>
      </c>
      <c r="D612" s="1">
        <v>0.0</v>
      </c>
      <c r="E612" s="1">
        <v>0.0</v>
      </c>
      <c r="F612" s="1">
        <v>1.0</v>
      </c>
      <c r="G612" s="1">
        <v>0.0</v>
      </c>
      <c r="H612" s="3">
        <v>34727.0</v>
      </c>
      <c r="I612" s="1">
        <v>9.0</v>
      </c>
      <c r="J612" s="1">
        <v>30.0</v>
      </c>
      <c r="K612" s="1">
        <v>9.0</v>
      </c>
      <c r="L612" s="1">
        <v>4.0</v>
      </c>
      <c r="M612" s="1" t="s">
        <v>326</v>
      </c>
      <c r="N612" s="1">
        <v>1.0</v>
      </c>
      <c r="S612" s="1">
        <v>1.0</v>
      </c>
      <c r="T612" s="1" t="s">
        <v>236</v>
      </c>
      <c r="V612" s="1" t="s">
        <v>99</v>
      </c>
      <c r="X612" s="1" t="s">
        <v>110</v>
      </c>
      <c r="Z612" s="1">
        <v>2.0</v>
      </c>
      <c r="AA612" s="1" t="s">
        <v>2800</v>
      </c>
      <c r="AB612" s="1" t="s">
        <v>384</v>
      </c>
      <c r="AC612" s="1">
        <v>0.0</v>
      </c>
      <c r="AD612" s="1">
        <v>0.0</v>
      </c>
      <c r="AE612" s="1">
        <v>0.0</v>
      </c>
      <c r="AF612" s="1">
        <v>0.0</v>
      </c>
      <c r="AG612" s="1">
        <v>0.0</v>
      </c>
      <c r="AH612" s="1">
        <v>1.0</v>
      </c>
      <c r="AI612" s="1">
        <v>0.0</v>
      </c>
      <c r="AJ612" s="1">
        <v>0.0</v>
      </c>
      <c r="AK612" s="1">
        <v>0.0</v>
      </c>
      <c r="AL612" s="1">
        <v>0.0</v>
      </c>
      <c r="AM612" s="1" t="s">
        <v>80</v>
      </c>
      <c r="AP612" s="1">
        <v>8.0</v>
      </c>
      <c r="AQ612" s="1">
        <v>5.0</v>
      </c>
      <c r="AS612" s="1">
        <v>5.0</v>
      </c>
      <c r="AT612" s="1" t="s">
        <v>2801</v>
      </c>
      <c r="AV612" s="1" t="s">
        <v>2802</v>
      </c>
      <c r="AW612" s="1">
        <v>8.0</v>
      </c>
      <c r="AX612" s="1" t="s">
        <v>2803</v>
      </c>
      <c r="AY612" s="1" t="s">
        <v>2804</v>
      </c>
      <c r="AZ612" s="1" t="s">
        <v>2805</v>
      </c>
      <c r="BA612" s="1">
        <v>1.0</v>
      </c>
      <c r="BB612" s="1">
        <v>23.0</v>
      </c>
      <c r="BC612">
        <f t="shared" si="1"/>
        <v>8</v>
      </c>
      <c r="BD612">
        <v>8.0</v>
      </c>
      <c r="BE612">
        <f t="shared" si="2"/>
        <v>5</v>
      </c>
      <c r="BF612">
        <v>5.0</v>
      </c>
    </row>
    <row r="613">
      <c r="A613" s="1">
        <v>611.0</v>
      </c>
      <c r="B613" s="1">
        <v>0.0</v>
      </c>
      <c r="C613" s="1">
        <v>0.0</v>
      </c>
      <c r="D613" s="1">
        <v>0.0</v>
      </c>
      <c r="E613" s="1">
        <v>0.0</v>
      </c>
      <c r="F613" s="1">
        <v>1.0</v>
      </c>
      <c r="G613" s="1">
        <v>0.0</v>
      </c>
      <c r="H613" s="3">
        <v>32232.0</v>
      </c>
      <c r="I613" s="1">
        <v>6.0</v>
      </c>
      <c r="J613" s="1">
        <v>120.0</v>
      </c>
      <c r="K613" s="1">
        <v>12.0</v>
      </c>
      <c r="L613" s="1">
        <v>2.0</v>
      </c>
      <c r="M613" s="1" t="s">
        <v>161</v>
      </c>
      <c r="N613" s="1">
        <v>1.0</v>
      </c>
      <c r="S613" s="1">
        <v>1.0</v>
      </c>
      <c r="T613" s="1" t="s">
        <v>236</v>
      </c>
      <c r="V613" s="1" t="s">
        <v>99</v>
      </c>
      <c r="X613" s="1" t="s">
        <v>665</v>
      </c>
      <c r="Z613" s="1">
        <v>6.0</v>
      </c>
      <c r="AA613" s="1" t="s">
        <v>2806</v>
      </c>
      <c r="AB613" s="1" t="s">
        <v>79</v>
      </c>
      <c r="AC613" s="1">
        <v>0.0</v>
      </c>
      <c r="AD613" s="1">
        <v>0.0</v>
      </c>
      <c r="AE613" s="1">
        <v>0.0</v>
      </c>
      <c r="AF613" s="1">
        <v>0.0</v>
      </c>
      <c r="AG613" s="1">
        <v>0.0</v>
      </c>
      <c r="AH613" s="1">
        <v>0.0</v>
      </c>
      <c r="AI613" s="1">
        <v>0.0</v>
      </c>
      <c r="AJ613" s="1">
        <v>0.0</v>
      </c>
      <c r="AK613" s="1">
        <v>1.0</v>
      </c>
      <c r="AL613" s="1">
        <v>0.0</v>
      </c>
      <c r="AU613" s="1" t="s">
        <v>82</v>
      </c>
      <c r="AW613" s="1">
        <v>7.0</v>
      </c>
      <c r="AX613" s="1" t="s">
        <v>2807</v>
      </c>
      <c r="AY613" s="1" t="s">
        <v>2808</v>
      </c>
      <c r="AZ613" s="1" t="s">
        <v>167</v>
      </c>
      <c r="BA613" s="1">
        <v>0.0</v>
      </c>
      <c r="BB613" s="1">
        <v>30.0</v>
      </c>
      <c r="BC613" t="str">
        <f t="shared" si="1"/>
        <v/>
      </c>
      <c r="BE613" t="str">
        <f t="shared" si="2"/>
        <v/>
      </c>
    </row>
    <row r="614">
      <c r="A614" s="1">
        <v>612.0</v>
      </c>
      <c r="B614" s="1">
        <v>1.0</v>
      </c>
      <c r="C614" s="1">
        <v>0.0</v>
      </c>
      <c r="D614" s="1">
        <v>0.0</v>
      </c>
      <c r="E614" s="1">
        <v>0.0</v>
      </c>
      <c r="F614" s="1">
        <v>0.0</v>
      </c>
      <c r="G614" s="1">
        <v>0.0</v>
      </c>
      <c r="H614" s="3">
        <v>32450.0</v>
      </c>
      <c r="I614" s="1">
        <v>7.0</v>
      </c>
      <c r="J614" s="1">
        <v>50.0</v>
      </c>
      <c r="K614" s="1">
        <v>10.0</v>
      </c>
      <c r="L614" s="1">
        <v>10.0</v>
      </c>
      <c r="M614" s="1" t="s">
        <v>357</v>
      </c>
      <c r="N614" s="1">
        <v>0.0</v>
      </c>
      <c r="O614" s="1" t="s">
        <v>86</v>
      </c>
      <c r="Q614" s="1" t="s">
        <v>117</v>
      </c>
      <c r="S614" s="1">
        <v>1.0</v>
      </c>
      <c r="T614" s="1" t="s">
        <v>236</v>
      </c>
      <c r="V614" s="1" t="s">
        <v>371</v>
      </c>
      <c r="X614" s="1" t="s">
        <v>254</v>
      </c>
      <c r="Z614" s="1">
        <v>10.0</v>
      </c>
      <c r="AA614" s="1" t="s">
        <v>2809</v>
      </c>
      <c r="AB614" s="1" t="s">
        <v>79</v>
      </c>
      <c r="AC614" s="1">
        <v>0.0</v>
      </c>
      <c r="AD614" s="1">
        <v>0.0</v>
      </c>
      <c r="AE614" s="1">
        <v>0.0</v>
      </c>
      <c r="AF614" s="1">
        <v>1.0</v>
      </c>
      <c r="AG614" s="1">
        <v>0.0</v>
      </c>
      <c r="AH614" s="1">
        <v>0.0</v>
      </c>
      <c r="AI614" s="1">
        <v>0.0</v>
      </c>
      <c r="AJ614" s="1">
        <v>0.0</v>
      </c>
      <c r="AK614" s="1">
        <v>0.0</v>
      </c>
      <c r="AL614" s="1">
        <v>0.0</v>
      </c>
      <c r="AM614" s="1" t="s">
        <v>103</v>
      </c>
      <c r="AP614" s="1">
        <v>10.0</v>
      </c>
      <c r="AQ614" s="1">
        <v>4.0</v>
      </c>
      <c r="AS614" s="1">
        <v>15.0</v>
      </c>
      <c r="AT614" s="1" t="s">
        <v>2810</v>
      </c>
      <c r="AU614" s="1" t="s">
        <v>93</v>
      </c>
      <c r="AW614" s="1">
        <v>9.0</v>
      </c>
      <c r="AX614" s="1" t="s">
        <v>2811</v>
      </c>
      <c r="AY614" s="1" t="s">
        <v>2812</v>
      </c>
      <c r="BA614" s="1">
        <v>1.0</v>
      </c>
      <c r="BB614" s="1">
        <v>29.0</v>
      </c>
      <c r="BC614">
        <f t="shared" si="1"/>
        <v>10</v>
      </c>
      <c r="BD614">
        <v>10.0</v>
      </c>
      <c r="BE614">
        <f t="shared" si="2"/>
        <v>4</v>
      </c>
      <c r="BF614">
        <v>4.0</v>
      </c>
    </row>
    <row r="615">
      <c r="A615" s="1">
        <v>613.0</v>
      </c>
      <c r="B615" s="1">
        <v>1.0</v>
      </c>
      <c r="C615" s="1">
        <v>0.0</v>
      </c>
      <c r="D615" s="1">
        <v>1.0</v>
      </c>
      <c r="E615" s="1">
        <v>1.0</v>
      </c>
      <c r="F615" s="1">
        <v>1.0</v>
      </c>
      <c r="G615" s="1">
        <v>0.0</v>
      </c>
      <c r="H615" s="3">
        <v>34733.0</v>
      </c>
      <c r="I615" s="1">
        <v>7.0</v>
      </c>
      <c r="J615" s="1">
        <v>0.0</v>
      </c>
      <c r="K615" s="1">
        <v>15.0</v>
      </c>
      <c r="L615" s="1">
        <v>10.0</v>
      </c>
      <c r="M615" s="1" t="s">
        <v>161</v>
      </c>
      <c r="N615" s="1">
        <v>1.0</v>
      </c>
      <c r="S615" s="1">
        <v>0.0</v>
      </c>
      <c r="AB615" s="1" t="s">
        <v>79</v>
      </c>
      <c r="AC615" s="1">
        <v>0.0</v>
      </c>
      <c r="AD615" s="1">
        <v>0.0</v>
      </c>
      <c r="AE615" s="1">
        <v>0.0</v>
      </c>
      <c r="AF615" s="1">
        <v>0.0</v>
      </c>
      <c r="AG615" s="1">
        <v>0.0</v>
      </c>
      <c r="AH615" s="1">
        <v>1.0</v>
      </c>
      <c r="AI615" s="1">
        <v>0.0</v>
      </c>
      <c r="AJ615" s="1">
        <v>0.0</v>
      </c>
      <c r="AK615" s="1">
        <v>0.0</v>
      </c>
      <c r="AL615" s="1">
        <v>0.0</v>
      </c>
      <c r="AM615" s="1" t="s">
        <v>103</v>
      </c>
      <c r="AP615" s="1">
        <v>20.0</v>
      </c>
      <c r="AR615" s="1">
        <v>10.0</v>
      </c>
      <c r="AS615" s="1">
        <v>40.0</v>
      </c>
      <c r="AT615" s="1" t="s">
        <v>2813</v>
      </c>
      <c r="AU615" s="1" t="s">
        <v>82</v>
      </c>
      <c r="AW615" s="1">
        <v>10.0</v>
      </c>
      <c r="AX615" s="1" t="s">
        <v>2814</v>
      </c>
      <c r="AY615" s="1" t="s">
        <v>2815</v>
      </c>
      <c r="AZ615" s="1" t="s">
        <v>2816</v>
      </c>
      <c r="BA615" s="1">
        <v>1.0</v>
      </c>
      <c r="BB615" s="1">
        <v>23.0</v>
      </c>
      <c r="BC615">
        <f t="shared" si="1"/>
        <v>20</v>
      </c>
      <c r="BD615">
        <v>20.0</v>
      </c>
      <c r="BE615">
        <f t="shared" si="2"/>
        <v>10</v>
      </c>
      <c r="BF615">
        <v>10.0</v>
      </c>
    </row>
    <row r="616">
      <c r="A616" s="1">
        <v>614.0</v>
      </c>
      <c r="B616" s="1">
        <v>0.0</v>
      </c>
      <c r="C616" s="1">
        <v>0.0</v>
      </c>
      <c r="D616" s="1">
        <v>0.0</v>
      </c>
      <c r="E616" s="1">
        <v>1.0</v>
      </c>
      <c r="F616" s="1">
        <v>0.0</v>
      </c>
      <c r="G616" s="1">
        <v>0.0</v>
      </c>
      <c r="H616" s="3">
        <v>33293.0</v>
      </c>
      <c r="I616" s="1">
        <v>7.0</v>
      </c>
      <c r="J616" s="1">
        <v>120.0</v>
      </c>
      <c r="K616" s="1">
        <v>10.0</v>
      </c>
      <c r="L616" s="1">
        <v>5.0</v>
      </c>
      <c r="M616" s="1" t="s">
        <v>144</v>
      </c>
      <c r="N616" s="1">
        <v>1.0</v>
      </c>
      <c r="S616" s="1">
        <v>1.0</v>
      </c>
      <c r="T616" s="1" t="s">
        <v>195</v>
      </c>
      <c r="V616" s="1" t="s">
        <v>371</v>
      </c>
      <c r="X616" s="1" t="s">
        <v>77</v>
      </c>
      <c r="Z616" s="1">
        <v>1.0</v>
      </c>
      <c r="AA616" s="1" t="s">
        <v>2817</v>
      </c>
      <c r="AB616" s="1" t="s">
        <v>79</v>
      </c>
      <c r="AC616" s="1">
        <v>0.0</v>
      </c>
      <c r="AD616" s="1">
        <v>0.0</v>
      </c>
      <c r="AE616" s="1">
        <v>1.0</v>
      </c>
      <c r="AF616" s="1">
        <v>0.0</v>
      </c>
      <c r="AG616" s="1">
        <v>0.0</v>
      </c>
      <c r="AH616" s="1">
        <v>0.0</v>
      </c>
      <c r="AI616" s="1">
        <v>0.0</v>
      </c>
      <c r="AJ616" s="1">
        <v>0.0</v>
      </c>
      <c r="AK616" s="1">
        <v>0.0</v>
      </c>
      <c r="AL616" s="1">
        <v>0.0</v>
      </c>
      <c r="AM616" s="1" t="s">
        <v>187</v>
      </c>
      <c r="AP616" s="1">
        <v>12.0</v>
      </c>
      <c r="AQ616" s="1">
        <v>6.0</v>
      </c>
      <c r="AS616" s="1">
        <v>160.0</v>
      </c>
      <c r="AT616" s="1" t="s">
        <v>2818</v>
      </c>
      <c r="AU616" s="1" t="s">
        <v>93</v>
      </c>
      <c r="AW616" s="1">
        <v>10.0</v>
      </c>
      <c r="AX616" s="1" t="s">
        <v>2819</v>
      </c>
      <c r="AY616" s="1" t="s">
        <v>2820</v>
      </c>
      <c r="AZ616" s="1" t="s">
        <v>2821</v>
      </c>
      <c r="BA616" s="1">
        <v>1.0</v>
      </c>
      <c r="BB616" s="1">
        <v>27.0</v>
      </c>
      <c r="BC616">
        <f t="shared" si="1"/>
        <v>12</v>
      </c>
      <c r="BD616">
        <v>12.0</v>
      </c>
      <c r="BE616">
        <f t="shared" si="2"/>
        <v>6</v>
      </c>
      <c r="BF616">
        <v>6.0</v>
      </c>
    </row>
    <row r="617">
      <c r="A617" s="1">
        <v>615.0</v>
      </c>
      <c r="B617" s="1">
        <v>0.0</v>
      </c>
      <c r="C617" s="1">
        <v>0.0</v>
      </c>
      <c r="D617" s="1">
        <v>1.0</v>
      </c>
      <c r="E617" s="1">
        <v>0.0</v>
      </c>
      <c r="F617" s="1">
        <v>1.0</v>
      </c>
      <c r="G617" s="1">
        <v>0.0</v>
      </c>
      <c r="H617" s="3">
        <v>25412.0</v>
      </c>
      <c r="I617" s="1">
        <v>6.0</v>
      </c>
      <c r="J617" s="1">
        <v>60.0</v>
      </c>
      <c r="K617" s="1">
        <v>6.0</v>
      </c>
      <c r="L617" s="1">
        <v>50.0</v>
      </c>
      <c r="M617" s="1" t="s">
        <v>357</v>
      </c>
      <c r="N617" s="1">
        <v>0.0</v>
      </c>
      <c r="O617" s="1" t="s">
        <v>97</v>
      </c>
      <c r="Q617" s="1" t="s">
        <v>87</v>
      </c>
      <c r="S617" s="1">
        <v>1.0</v>
      </c>
      <c r="T617" s="1" t="s">
        <v>88</v>
      </c>
      <c r="V617" s="1" t="s">
        <v>129</v>
      </c>
      <c r="X617" s="1" t="s">
        <v>77</v>
      </c>
      <c r="Z617" s="1">
        <v>9.0</v>
      </c>
      <c r="AA617" s="1" t="s">
        <v>2822</v>
      </c>
      <c r="AB617" s="1" t="s">
        <v>90</v>
      </c>
      <c r="AC617" s="1">
        <v>0.0</v>
      </c>
      <c r="AD617" s="1">
        <v>0.0</v>
      </c>
      <c r="AE617" s="1">
        <v>0.0</v>
      </c>
      <c r="AF617" s="1">
        <v>1.0</v>
      </c>
      <c r="AG617" s="1">
        <v>0.0</v>
      </c>
      <c r="AH617" s="1">
        <v>0.0</v>
      </c>
      <c r="AI617" s="1">
        <v>0.0</v>
      </c>
      <c r="AJ617" s="1">
        <v>0.0</v>
      </c>
      <c r="AK617" s="1">
        <v>0.0</v>
      </c>
      <c r="AL617" s="1">
        <v>0.0</v>
      </c>
      <c r="AM617" s="1" t="s">
        <v>187</v>
      </c>
      <c r="AP617" s="1">
        <v>15.0</v>
      </c>
      <c r="AR617" s="1">
        <v>15.0</v>
      </c>
      <c r="AS617" s="1">
        <v>20.0</v>
      </c>
      <c r="AT617" s="1" t="s">
        <v>2823</v>
      </c>
      <c r="AU617" s="1" t="s">
        <v>82</v>
      </c>
      <c r="AW617" s="1">
        <v>10.0</v>
      </c>
      <c r="AX617" s="1" t="s">
        <v>2824</v>
      </c>
      <c r="AY617" s="1" t="s">
        <v>2825</v>
      </c>
      <c r="AZ617" s="1" t="s">
        <v>2826</v>
      </c>
      <c r="BA617" s="1">
        <v>0.0</v>
      </c>
      <c r="BB617" s="1">
        <v>49.0</v>
      </c>
      <c r="BC617">
        <f t="shared" si="1"/>
        <v>15</v>
      </c>
      <c r="BD617">
        <v>15.0</v>
      </c>
      <c r="BE617">
        <f t="shared" si="2"/>
        <v>15</v>
      </c>
      <c r="BF617">
        <v>15.0</v>
      </c>
    </row>
    <row r="618">
      <c r="A618" s="1">
        <v>616.0</v>
      </c>
      <c r="B618" s="1">
        <v>0.0</v>
      </c>
      <c r="C618" s="1">
        <v>1.0</v>
      </c>
      <c r="D618" s="1">
        <v>1.0</v>
      </c>
      <c r="E618" s="1">
        <v>0.0</v>
      </c>
      <c r="F618" s="1">
        <v>1.0</v>
      </c>
      <c r="G618" s="1">
        <v>0.0</v>
      </c>
      <c r="H618" s="3">
        <v>35081.0</v>
      </c>
      <c r="I618" s="1">
        <v>7.0</v>
      </c>
      <c r="J618" s="1">
        <v>60.0</v>
      </c>
      <c r="K618" s="1">
        <v>7.0</v>
      </c>
      <c r="L618" s="1">
        <v>20.0</v>
      </c>
      <c r="M618" s="1" t="s">
        <v>212</v>
      </c>
      <c r="N618" s="1">
        <v>1.0</v>
      </c>
      <c r="S618" s="1">
        <v>0.0</v>
      </c>
      <c r="AB618" s="1" t="s">
        <v>79</v>
      </c>
      <c r="AC618" s="1">
        <v>0.0</v>
      </c>
      <c r="AD618" s="1">
        <v>0.0</v>
      </c>
      <c r="AE618" s="1">
        <v>1.0</v>
      </c>
      <c r="AF618" s="1">
        <v>0.0</v>
      </c>
      <c r="AG618" s="1">
        <v>0.0</v>
      </c>
      <c r="AH618" s="1">
        <v>1.0</v>
      </c>
      <c r="AI618" s="1">
        <v>0.0</v>
      </c>
      <c r="AJ618" s="1">
        <v>0.0</v>
      </c>
      <c r="AK618" s="1">
        <v>0.0</v>
      </c>
      <c r="AL618" s="1">
        <v>0.0</v>
      </c>
      <c r="AM618" s="1" t="s">
        <v>80</v>
      </c>
      <c r="AP618" s="1">
        <v>10.0</v>
      </c>
      <c r="AR618" s="1">
        <v>10.0</v>
      </c>
      <c r="AS618" s="1">
        <v>5.0</v>
      </c>
      <c r="AT618" s="1" t="s">
        <v>2827</v>
      </c>
      <c r="AU618" s="1" t="s">
        <v>93</v>
      </c>
      <c r="AW618" s="1">
        <v>8.0</v>
      </c>
      <c r="AX618" s="1" t="s">
        <v>2828</v>
      </c>
      <c r="AY618" s="1" t="s">
        <v>2829</v>
      </c>
      <c r="AZ618" s="1" t="s">
        <v>2830</v>
      </c>
      <c r="BA618" s="1">
        <v>1.0</v>
      </c>
      <c r="BB618" s="1">
        <v>22.0</v>
      </c>
      <c r="BC618">
        <f t="shared" si="1"/>
        <v>10</v>
      </c>
      <c r="BD618">
        <v>10.0</v>
      </c>
      <c r="BE618">
        <f t="shared" si="2"/>
        <v>10</v>
      </c>
      <c r="BF618">
        <v>10.0</v>
      </c>
    </row>
    <row r="619">
      <c r="A619" s="1">
        <v>617.0</v>
      </c>
      <c r="B619" s="1">
        <v>0.0</v>
      </c>
      <c r="C619" s="1">
        <v>1.0</v>
      </c>
      <c r="D619" s="1">
        <v>0.0</v>
      </c>
      <c r="E619" s="1">
        <v>0.0</v>
      </c>
      <c r="F619" s="1">
        <v>0.0</v>
      </c>
      <c r="G619" s="1">
        <v>0.0</v>
      </c>
      <c r="H619" s="3">
        <v>30412.0</v>
      </c>
      <c r="I619" s="1">
        <v>7.0</v>
      </c>
      <c r="J619" s="1">
        <v>120.0</v>
      </c>
      <c r="K619" s="1">
        <v>9.0</v>
      </c>
      <c r="L619" s="1">
        <v>5.0</v>
      </c>
      <c r="M619" s="1" t="s">
        <v>144</v>
      </c>
      <c r="N619" s="1">
        <v>1.0</v>
      </c>
      <c r="S619" s="1">
        <v>1.0</v>
      </c>
      <c r="T619" s="1" t="s">
        <v>33</v>
      </c>
      <c r="V619" s="1" t="s">
        <v>99</v>
      </c>
      <c r="X619" s="1" t="s">
        <v>110</v>
      </c>
      <c r="Z619" s="1">
        <v>11.0</v>
      </c>
      <c r="AA619" s="1" t="s">
        <v>2368</v>
      </c>
      <c r="AB619" s="1" t="s">
        <v>79</v>
      </c>
      <c r="AC619" s="1">
        <v>0.0</v>
      </c>
      <c r="AD619" s="1">
        <v>0.0</v>
      </c>
      <c r="AE619" s="1">
        <v>1.0</v>
      </c>
      <c r="AF619" s="1">
        <v>0.0</v>
      </c>
      <c r="AG619" s="1">
        <v>0.0</v>
      </c>
      <c r="AH619" s="1">
        <v>1.0</v>
      </c>
      <c r="AI619" s="1">
        <v>0.0</v>
      </c>
      <c r="AJ619" s="1">
        <v>0.0</v>
      </c>
      <c r="AK619" s="1">
        <v>0.0</v>
      </c>
      <c r="AL619" s="1">
        <v>0.0</v>
      </c>
      <c r="AM619" s="1" t="s">
        <v>80</v>
      </c>
      <c r="AP619" s="1">
        <v>15.0</v>
      </c>
      <c r="AR619" s="1">
        <v>10.0</v>
      </c>
      <c r="AS619" s="1">
        <v>10.0</v>
      </c>
      <c r="AT619" s="1" t="s">
        <v>2831</v>
      </c>
      <c r="AU619" s="1" t="s">
        <v>93</v>
      </c>
      <c r="AW619" s="1">
        <v>10.0</v>
      </c>
      <c r="AX619" s="1" t="s">
        <v>2832</v>
      </c>
      <c r="AY619" s="1" t="s">
        <v>2833</v>
      </c>
      <c r="AZ619" s="1" t="s">
        <v>2834</v>
      </c>
      <c r="BA619" s="1">
        <v>1.0</v>
      </c>
      <c r="BB619" s="1">
        <v>35.0</v>
      </c>
      <c r="BC619">
        <f t="shared" si="1"/>
        <v>15</v>
      </c>
      <c r="BD619">
        <v>15.0</v>
      </c>
      <c r="BE619">
        <f t="shared" si="2"/>
        <v>10</v>
      </c>
      <c r="BF619">
        <v>10.0</v>
      </c>
    </row>
    <row r="620">
      <c r="A620" s="1">
        <v>618.0</v>
      </c>
      <c r="B620" s="1">
        <v>1.0</v>
      </c>
      <c r="C620" s="1">
        <v>0.0</v>
      </c>
      <c r="D620" s="1">
        <v>0.0</v>
      </c>
      <c r="E620" s="1">
        <v>1.0</v>
      </c>
      <c r="F620" s="1">
        <v>0.0</v>
      </c>
      <c r="G620" s="1">
        <v>0.0</v>
      </c>
      <c r="H620" s="3">
        <v>34766.0</v>
      </c>
      <c r="I620" s="1">
        <v>7.0</v>
      </c>
      <c r="J620" s="1">
        <v>90.0</v>
      </c>
      <c r="K620" s="1">
        <v>11.0</v>
      </c>
      <c r="L620" s="1">
        <v>0.0</v>
      </c>
      <c r="M620" s="1" t="s">
        <v>121</v>
      </c>
      <c r="N620" s="1">
        <v>1.0</v>
      </c>
      <c r="S620" s="1">
        <v>1.0</v>
      </c>
      <c r="T620" s="1" t="s">
        <v>236</v>
      </c>
      <c r="W620" s="1" t="s">
        <v>2835</v>
      </c>
      <c r="X620" s="1" t="s">
        <v>320</v>
      </c>
      <c r="Z620" s="1">
        <v>1.0</v>
      </c>
      <c r="AA620" s="1" t="s">
        <v>2836</v>
      </c>
      <c r="AB620" s="1" t="s">
        <v>79</v>
      </c>
      <c r="AC620" s="1">
        <v>0.0</v>
      </c>
      <c r="AD620" s="1">
        <v>0.0</v>
      </c>
      <c r="AE620" s="1">
        <v>1.0</v>
      </c>
      <c r="AF620" s="1">
        <v>0.0</v>
      </c>
      <c r="AG620" s="1">
        <v>0.0</v>
      </c>
      <c r="AH620" s="1">
        <v>0.0</v>
      </c>
      <c r="AI620" s="1">
        <v>0.0</v>
      </c>
      <c r="AJ620" s="1">
        <v>0.0</v>
      </c>
      <c r="AK620" s="1">
        <v>0.0</v>
      </c>
      <c r="AL620" s="1">
        <v>0.0</v>
      </c>
      <c r="AM620" s="1" t="s">
        <v>103</v>
      </c>
      <c r="AP620" s="1">
        <v>30.0</v>
      </c>
      <c r="AR620" s="1" t="s">
        <v>65</v>
      </c>
      <c r="AS620" s="1">
        <v>24.0</v>
      </c>
      <c r="AT620" s="1" t="s">
        <v>2837</v>
      </c>
      <c r="AU620" s="1" t="s">
        <v>93</v>
      </c>
      <c r="AW620" s="1">
        <v>10.0</v>
      </c>
      <c r="AX620" s="1" t="s">
        <v>2838</v>
      </c>
      <c r="AZ620" s="1" t="s">
        <v>2839</v>
      </c>
      <c r="BA620" s="1">
        <v>1.0</v>
      </c>
      <c r="BB620" s="1">
        <v>23.0</v>
      </c>
      <c r="BC620">
        <f t="shared" si="1"/>
        <v>30</v>
      </c>
      <c r="BD620">
        <v>30.0</v>
      </c>
      <c r="BE620" t="str">
        <f t="shared" si="2"/>
        <v>I didn't.</v>
      </c>
    </row>
    <row r="621">
      <c r="A621" s="1">
        <v>619.0</v>
      </c>
      <c r="B621" s="1">
        <v>0.0</v>
      </c>
      <c r="C621" s="1">
        <v>0.0</v>
      </c>
      <c r="D621" s="1">
        <v>0.0</v>
      </c>
      <c r="E621" s="1">
        <v>0.0</v>
      </c>
      <c r="F621" s="1">
        <v>1.0</v>
      </c>
      <c r="G621" s="1">
        <v>0.0</v>
      </c>
      <c r="H621" s="3">
        <v>34150.0</v>
      </c>
      <c r="I621" s="1">
        <v>7.0</v>
      </c>
      <c r="J621" s="1">
        <v>30.0</v>
      </c>
      <c r="K621" s="1">
        <v>12.0</v>
      </c>
      <c r="L621" s="1">
        <v>5.0</v>
      </c>
      <c r="M621" s="1" t="s">
        <v>357</v>
      </c>
      <c r="N621" s="1">
        <v>1.0</v>
      </c>
      <c r="S621" s="1">
        <v>1.0</v>
      </c>
      <c r="T621" s="1" t="s">
        <v>236</v>
      </c>
      <c r="V621" s="1" t="s">
        <v>99</v>
      </c>
      <c r="X621" s="1" t="s">
        <v>110</v>
      </c>
      <c r="Z621" s="1">
        <v>2.0</v>
      </c>
      <c r="AA621" s="1" t="s">
        <v>222</v>
      </c>
      <c r="AB621" s="1" t="s">
        <v>79</v>
      </c>
      <c r="AC621" s="1">
        <v>0.0</v>
      </c>
      <c r="AD621" s="1">
        <v>0.0</v>
      </c>
      <c r="AE621" s="1">
        <v>0.0</v>
      </c>
      <c r="AF621" s="1">
        <v>0.0</v>
      </c>
      <c r="AG621" s="1">
        <v>0.0</v>
      </c>
      <c r="AH621" s="1">
        <v>1.0</v>
      </c>
      <c r="AI621" s="1">
        <v>0.0</v>
      </c>
      <c r="AJ621" s="1">
        <v>0.0</v>
      </c>
      <c r="AK621" s="1">
        <v>0.0</v>
      </c>
      <c r="AL621" s="1">
        <v>0.0</v>
      </c>
      <c r="AM621" s="1" t="s">
        <v>103</v>
      </c>
      <c r="AP621" s="1" t="s">
        <v>152</v>
      </c>
      <c r="AQ621" s="1">
        <v>3.0</v>
      </c>
      <c r="AS621" s="1">
        <v>4.0</v>
      </c>
      <c r="AT621" s="1" t="s">
        <v>2840</v>
      </c>
      <c r="AU621" s="1" t="s">
        <v>82</v>
      </c>
      <c r="AW621" s="1">
        <v>9.0</v>
      </c>
      <c r="AX621" s="1" t="s">
        <v>2841</v>
      </c>
      <c r="AY621" s="1" t="s">
        <v>2842</v>
      </c>
      <c r="BA621" s="1">
        <v>0.0</v>
      </c>
      <c r="BB621" s="1">
        <v>25.0</v>
      </c>
      <c r="BC621" t="str">
        <f t="shared" si="1"/>
        <v>Varied</v>
      </c>
      <c r="BE621">
        <f t="shared" si="2"/>
        <v>3</v>
      </c>
      <c r="BF621">
        <v>3.0</v>
      </c>
    </row>
    <row r="622">
      <c r="A622" s="1">
        <v>620.0</v>
      </c>
      <c r="B622" s="1">
        <v>0.0</v>
      </c>
      <c r="C622" s="1">
        <v>0.0</v>
      </c>
      <c r="D622" s="1">
        <v>0.0</v>
      </c>
      <c r="E622" s="1">
        <v>0.0</v>
      </c>
      <c r="F622" s="1">
        <v>1.0</v>
      </c>
      <c r="G622" s="1">
        <v>0.0</v>
      </c>
      <c r="H622" s="3">
        <v>31952.0</v>
      </c>
      <c r="I622" s="1">
        <v>6.0</v>
      </c>
      <c r="J622" s="1">
        <v>60.0</v>
      </c>
      <c r="K622" s="1">
        <v>10.0</v>
      </c>
      <c r="L622" s="1">
        <v>2.0</v>
      </c>
      <c r="M622" s="1" t="s">
        <v>96</v>
      </c>
      <c r="N622" s="1">
        <v>1.0</v>
      </c>
      <c r="S622" s="1">
        <v>0.0</v>
      </c>
      <c r="AB622" s="1" t="s">
        <v>102</v>
      </c>
      <c r="AC622" s="1">
        <v>0.0</v>
      </c>
      <c r="AD622" s="1">
        <v>0.0</v>
      </c>
      <c r="AE622" s="1">
        <v>1.0</v>
      </c>
      <c r="AF622" s="1">
        <v>0.0</v>
      </c>
      <c r="AG622" s="1">
        <v>0.0</v>
      </c>
      <c r="AH622" s="1">
        <v>0.0</v>
      </c>
      <c r="AI622" s="1">
        <v>0.0</v>
      </c>
      <c r="AJ622" s="1">
        <v>0.0</v>
      </c>
      <c r="AK622" s="1">
        <v>0.0</v>
      </c>
      <c r="AL622" s="1">
        <v>0.0</v>
      </c>
      <c r="AM622" s="1" t="s">
        <v>103</v>
      </c>
      <c r="AO622" s="1">
        <v>3.0</v>
      </c>
      <c r="AQ622" s="1">
        <v>2.0</v>
      </c>
      <c r="AS622" s="1">
        <v>8.0</v>
      </c>
      <c r="AT622" s="1" t="s">
        <v>2843</v>
      </c>
      <c r="AU622" s="1" t="s">
        <v>82</v>
      </c>
      <c r="AW622" s="1">
        <v>8.0</v>
      </c>
      <c r="AX622" s="1" t="s">
        <v>2844</v>
      </c>
      <c r="AY622" s="1" t="s">
        <v>2845</v>
      </c>
      <c r="AZ622" s="1" t="s">
        <v>2846</v>
      </c>
      <c r="BA622" s="1">
        <v>1.0</v>
      </c>
      <c r="BB622" s="1">
        <v>31.0</v>
      </c>
      <c r="BC622">
        <f t="shared" si="1"/>
        <v>3</v>
      </c>
      <c r="BD622">
        <v>3.0</v>
      </c>
      <c r="BE622">
        <f t="shared" si="2"/>
        <v>2</v>
      </c>
      <c r="BF622">
        <v>2.0</v>
      </c>
    </row>
    <row r="623">
      <c r="A623" s="1">
        <v>621.0</v>
      </c>
      <c r="B623" s="1">
        <v>0.0</v>
      </c>
      <c r="C623" s="1">
        <v>0.0</v>
      </c>
      <c r="D623" s="1">
        <v>0.0</v>
      </c>
      <c r="E623" s="1">
        <v>0.0</v>
      </c>
      <c r="F623" s="1">
        <v>1.0</v>
      </c>
      <c r="G623" s="1">
        <v>0.0</v>
      </c>
      <c r="I623" s="1">
        <v>7.0</v>
      </c>
      <c r="J623" s="1">
        <v>60.0</v>
      </c>
      <c r="K623" s="1">
        <v>8.0</v>
      </c>
      <c r="L623" s="1">
        <v>5.0</v>
      </c>
      <c r="M623" s="1" t="s">
        <v>85</v>
      </c>
      <c r="N623" s="1">
        <v>0.0</v>
      </c>
      <c r="O623" s="1" t="s">
        <v>86</v>
      </c>
      <c r="Q623" s="1" t="s">
        <v>122</v>
      </c>
      <c r="S623" s="1">
        <v>1.0</v>
      </c>
      <c r="T623" s="1" t="s">
        <v>1139</v>
      </c>
      <c r="V623" s="1" t="s">
        <v>170</v>
      </c>
      <c r="X623" s="1" t="s">
        <v>110</v>
      </c>
      <c r="Z623" s="1">
        <v>10.0</v>
      </c>
      <c r="AA623" s="1" t="s">
        <v>2847</v>
      </c>
      <c r="AB623" s="1" t="s">
        <v>79</v>
      </c>
      <c r="AC623" s="1">
        <v>0.0</v>
      </c>
      <c r="AD623" s="1">
        <v>0.0</v>
      </c>
      <c r="AE623" s="1">
        <v>0.0</v>
      </c>
      <c r="AF623" s="1">
        <v>1.0</v>
      </c>
      <c r="AG623" s="1">
        <v>1.0</v>
      </c>
      <c r="AH623" s="1">
        <v>0.0</v>
      </c>
      <c r="AI623" s="1">
        <v>0.0</v>
      </c>
      <c r="AJ623" s="1">
        <v>0.0</v>
      </c>
      <c r="AK623" s="1">
        <v>0.0</v>
      </c>
      <c r="AL623" s="1">
        <v>0.0</v>
      </c>
      <c r="AM623" s="1" t="s">
        <v>91</v>
      </c>
      <c r="AO623" s="1">
        <v>5.0</v>
      </c>
      <c r="AQ623" s="1">
        <v>4.0</v>
      </c>
      <c r="AS623" s="1">
        <v>15.0</v>
      </c>
      <c r="AT623" s="1" t="s">
        <v>2848</v>
      </c>
      <c r="AU623" s="1" t="s">
        <v>93</v>
      </c>
      <c r="AW623" s="1">
        <v>8.0</v>
      </c>
      <c r="AX623" s="1" t="s">
        <v>2849</v>
      </c>
      <c r="AY623" s="1" t="s">
        <v>2634</v>
      </c>
      <c r="BA623" s="1">
        <v>1.0</v>
      </c>
      <c r="BC623">
        <f t="shared" si="1"/>
        <v>5</v>
      </c>
      <c r="BD623">
        <v>5.0</v>
      </c>
      <c r="BE623">
        <f t="shared" si="2"/>
        <v>4</v>
      </c>
      <c r="BF623">
        <v>4.0</v>
      </c>
    </row>
    <row r="624">
      <c r="A624" s="1">
        <v>622.0</v>
      </c>
      <c r="B624" s="1">
        <v>1.0</v>
      </c>
      <c r="C624" s="1">
        <v>1.0</v>
      </c>
      <c r="D624" s="1">
        <v>0.0</v>
      </c>
      <c r="E624" s="1">
        <v>1.0</v>
      </c>
      <c r="F624" s="1">
        <v>0.0</v>
      </c>
      <c r="G624" s="1">
        <v>0.0</v>
      </c>
      <c r="H624" s="3">
        <v>31108.0</v>
      </c>
      <c r="I624" s="1">
        <v>5.0</v>
      </c>
      <c r="J624" s="1">
        <v>120.0</v>
      </c>
      <c r="K624" s="1">
        <v>15.0</v>
      </c>
      <c r="L624" s="1">
        <v>24.0</v>
      </c>
      <c r="M624" s="1" t="s">
        <v>248</v>
      </c>
      <c r="N624" s="1">
        <v>1.0</v>
      </c>
      <c r="S624" s="1">
        <v>1.0</v>
      </c>
      <c r="T624" s="1" t="s">
        <v>174</v>
      </c>
      <c r="V624" s="1" t="s">
        <v>99</v>
      </c>
      <c r="Y624" s="1" t="s">
        <v>2850</v>
      </c>
      <c r="Z624" s="1">
        <v>10.0</v>
      </c>
      <c r="AA624" s="1" t="s">
        <v>283</v>
      </c>
      <c r="AB624" s="1" t="s">
        <v>79</v>
      </c>
      <c r="AC624" s="1">
        <v>0.0</v>
      </c>
      <c r="AD624" s="1">
        <v>0.0</v>
      </c>
      <c r="AE624" s="1">
        <v>0.0</v>
      </c>
      <c r="AF624" s="1">
        <v>0.0</v>
      </c>
      <c r="AG624" s="1">
        <v>0.0</v>
      </c>
      <c r="AH624" s="1">
        <v>1.0</v>
      </c>
      <c r="AI624" s="1">
        <v>0.0</v>
      </c>
      <c r="AJ624" s="1">
        <v>0.0</v>
      </c>
      <c r="AK624" s="1">
        <v>0.0</v>
      </c>
      <c r="AL624" s="1">
        <v>0.0</v>
      </c>
      <c r="AM624" s="1" t="s">
        <v>80</v>
      </c>
      <c r="AO624" s="1">
        <v>6.0</v>
      </c>
      <c r="AQ624" s="1">
        <v>6.0</v>
      </c>
      <c r="AS624" s="1">
        <v>5.0</v>
      </c>
      <c r="AT624" s="1" t="s">
        <v>2851</v>
      </c>
      <c r="AU624" s="1" t="s">
        <v>93</v>
      </c>
      <c r="AW624" s="1">
        <v>8.0</v>
      </c>
      <c r="AX624" s="1" t="s">
        <v>2852</v>
      </c>
      <c r="AY624" s="1" t="s">
        <v>2853</v>
      </c>
      <c r="AZ624" s="1" t="s">
        <v>2854</v>
      </c>
      <c r="BA624" s="1">
        <v>1.0</v>
      </c>
      <c r="BB624" s="1">
        <v>33.0</v>
      </c>
      <c r="BC624">
        <f t="shared" si="1"/>
        <v>6</v>
      </c>
      <c r="BD624">
        <v>6.0</v>
      </c>
      <c r="BE624">
        <f t="shared" si="2"/>
        <v>6</v>
      </c>
      <c r="BF624">
        <v>6.0</v>
      </c>
    </row>
    <row r="625">
      <c r="A625" s="1">
        <v>623.0</v>
      </c>
      <c r="B625" s="1">
        <v>1.0</v>
      </c>
      <c r="C625" s="1">
        <v>0.0</v>
      </c>
      <c r="D625" s="1">
        <v>1.0</v>
      </c>
      <c r="E625" s="1">
        <v>1.0</v>
      </c>
      <c r="F625" s="1">
        <v>1.0</v>
      </c>
      <c r="G625" s="1">
        <v>0.0</v>
      </c>
      <c r="H625" s="3">
        <v>33073.0</v>
      </c>
      <c r="I625" s="1">
        <v>6.0</v>
      </c>
      <c r="J625" s="1">
        <v>80.0</v>
      </c>
      <c r="K625" s="1">
        <v>10.0</v>
      </c>
      <c r="L625" s="1">
        <v>20.0</v>
      </c>
      <c r="M625" s="1" t="s">
        <v>161</v>
      </c>
      <c r="N625" s="1">
        <v>1.0</v>
      </c>
      <c r="S625" s="1">
        <v>0.0</v>
      </c>
      <c r="AB625" s="1" t="s">
        <v>102</v>
      </c>
      <c r="AC625" s="1">
        <v>0.0</v>
      </c>
      <c r="AD625" s="1">
        <v>0.0</v>
      </c>
      <c r="AE625" s="1">
        <v>0.0</v>
      </c>
      <c r="AF625" s="1">
        <v>0.0</v>
      </c>
      <c r="AG625" s="1">
        <v>0.0</v>
      </c>
      <c r="AH625" s="1">
        <v>1.0</v>
      </c>
      <c r="AI625" s="1">
        <v>0.0</v>
      </c>
      <c r="AJ625" s="1">
        <v>0.0</v>
      </c>
      <c r="AK625" s="1">
        <v>0.0</v>
      </c>
      <c r="AL625" s="1">
        <v>0.0</v>
      </c>
      <c r="AM625" s="1" t="s">
        <v>80</v>
      </c>
      <c r="AO625" s="1">
        <v>6.0</v>
      </c>
      <c r="AQ625" s="1">
        <v>6.0</v>
      </c>
      <c r="AS625" s="1">
        <v>25.0</v>
      </c>
      <c r="AT625" s="1" t="s">
        <v>2855</v>
      </c>
      <c r="AU625" s="1" t="s">
        <v>93</v>
      </c>
      <c r="AW625" s="1">
        <v>10.0</v>
      </c>
      <c r="AX625" s="1" t="s">
        <v>2856</v>
      </c>
      <c r="AY625" s="1" t="s">
        <v>2857</v>
      </c>
      <c r="AZ625" s="1" t="s">
        <v>2858</v>
      </c>
      <c r="BA625" s="1">
        <v>0.0</v>
      </c>
      <c r="BB625" s="1">
        <v>28.0</v>
      </c>
      <c r="BC625">
        <f t="shared" si="1"/>
        <v>6</v>
      </c>
      <c r="BD625">
        <v>6.0</v>
      </c>
      <c r="BE625">
        <f t="shared" si="2"/>
        <v>6</v>
      </c>
      <c r="BF625">
        <v>6.0</v>
      </c>
    </row>
    <row r="626">
      <c r="A626" s="1">
        <v>624.0</v>
      </c>
      <c r="B626" s="1">
        <v>0.0</v>
      </c>
      <c r="C626" s="1">
        <v>1.0</v>
      </c>
      <c r="D626" s="1">
        <v>0.0</v>
      </c>
      <c r="E626" s="1">
        <v>0.0</v>
      </c>
      <c r="F626" s="1">
        <v>0.0</v>
      </c>
      <c r="G626" s="1">
        <v>0.0</v>
      </c>
      <c r="H626" s="3">
        <v>34422.0</v>
      </c>
      <c r="I626" s="1">
        <v>7.0</v>
      </c>
      <c r="J626" s="1">
        <v>0.0</v>
      </c>
      <c r="K626" s="1">
        <v>12.0</v>
      </c>
      <c r="L626" s="1">
        <v>10.0</v>
      </c>
      <c r="M626" s="1" t="s">
        <v>161</v>
      </c>
      <c r="N626" s="1">
        <v>1.0</v>
      </c>
      <c r="S626" s="1">
        <v>1.0</v>
      </c>
      <c r="T626" s="1" t="s">
        <v>195</v>
      </c>
      <c r="V626" s="1" t="s">
        <v>129</v>
      </c>
      <c r="X626" s="1" t="s">
        <v>110</v>
      </c>
      <c r="Z626" s="1">
        <v>3.0</v>
      </c>
      <c r="AA626" s="1" t="s">
        <v>2859</v>
      </c>
      <c r="AB626" s="1" t="s">
        <v>102</v>
      </c>
      <c r="AC626" s="1">
        <v>0.0</v>
      </c>
      <c r="AD626" s="1">
        <v>0.0</v>
      </c>
      <c r="AE626" s="1">
        <v>0.0</v>
      </c>
      <c r="AF626" s="1">
        <v>1.0</v>
      </c>
      <c r="AG626" s="1">
        <v>0.0</v>
      </c>
      <c r="AH626" s="1">
        <v>1.0</v>
      </c>
      <c r="AI626" s="1">
        <v>0.0</v>
      </c>
      <c r="AJ626" s="1">
        <v>0.0</v>
      </c>
      <c r="AK626" s="1">
        <v>0.0</v>
      </c>
      <c r="AL626" s="1">
        <v>0.0</v>
      </c>
      <c r="AM626" s="1" t="s">
        <v>91</v>
      </c>
      <c r="AO626" s="1">
        <v>6.0</v>
      </c>
      <c r="AQ626" s="1">
        <v>3.0</v>
      </c>
      <c r="AS626" s="1">
        <v>4.0</v>
      </c>
      <c r="AT626" s="1" t="s">
        <v>2860</v>
      </c>
      <c r="AU626" s="1" t="s">
        <v>82</v>
      </c>
      <c r="AW626" s="1">
        <v>10.0</v>
      </c>
      <c r="AX626" s="1" t="s">
        <v>2861</v>
      </c>
      <c r="AY626" s="1" t="s">
        <v>2862</v>
      </c>
      <c r="AZ626" s="1" t="s">
        <v>2863</v>
      </c>
      <c r="BA626" s="1">
        <v>1.0</v>
      </c>
      <c r="BB626" s="1">
        <v>24.0</v>
      </c>
      <c r="BC626">
        <f t="shared" si="1"/>
        <v>6</v>
      </c>
      <c r="BD626">
        <v>6.0</v>
      </c>
      <c r="BE626">
        <f t="shared" si="2"/>
        <v>3</v>
      </c>
      <c r="BF626">
        <v>3.0</v>
      </c>
    </row>
    <row r="627">
      <c r="A627" s="1">
        <v>625.0</v>
      </c>
      <c r="B627" s="1">
        <v>1.0</v>
      </c>
      <c r="C627" s="1">
        <v>0.0</v>
      </c>
      <c r="D627" s="1">
        <v>0.0</v>
      </c>
      <c r="E627" s="1">
        <v>0.0</v>
      </c>
      <c r="F627" s="1">
        <v>0.0</v>
      </c>
      <c r="G627" s="1">
        <v>0.0</v>
      </c>
      <c r="H627" s="3">
        <v>30310.0</v>
      </c>
      <c r="I627" s="1">
        <v>7.0</v>
      </c>
      <c r="J627" s="1">
        <v>50.0</v>
      </c>
      <c r="K627" s="1">
        <v>10.0</v>
      </c>
      <c r="L627" s="1">
        <v>30.0</v>
      </c>
      <c r="M627" s="1" t="s">
        <v>248</v>
      </c>
      <c r="N627" s="1">
        <v>0.0</v>
      </c>
      <c r="O627" s="1" t="s">
        <v>145</v>
      </c>
      <c r="Q627" s="1" t="s">
        <v>74</v>
      </c>
      <c r="S627" s="1">
        <v>1.0</v>
      </c>
      <c r="T627" s="1" t="s">
        <v>75</v>
      </c>
      <c r="V627" s="1" t="s">
        <v>76</v>
      </c>
      <c r="Y627" s="1" t="s">
        <v>912</v>
      </c>
      <c r="Z627" s="1">
        <v>9.0</v>
      </c>
      <c r="AA627" s="1" t="s">
        <v>2864</v>
      </c>
      <c r="AB627" s="1" t="s">
        <v>102</v>
      </c>
      <c r="AC627" s="1">
        <v>0.0</v>
      </c>
      <c r="AD627" s="1">
        <v>0.0</v>
      </c>
      <c r="AE627" s="1">
        <v>1.0</v>
      </c>
      <c r="AF627" s="1">
        <v>0.0</v>
      </c>
      <c r="AG627" s="1">
        <v>0.0</v>
      </c>
      <c r="AH627" s="1">
        <v>0.0</v>
      </c>
      <c r="AI627" s="1">
        <v>0.0</v>
      </c>
      <c r="AJ627" s="1">
        <v>0.0</v>
      </c>
      <c r="AK627" s="1">
        <v>0.0</v>
      </c>
      <c r="AL627" s="1">
        <v>0.0</v>
      </c>
      <c r="AM627" s="1" t="s">
        <v>91</v>
      </c>
      <c r="AO627" s="1">
        <v>6.0</v>
      </c>
      <c r="AQ627" s="1">
        <v>4.0</v>
      </c>
      <c r="AS627" s="1">
        <v>48.0</v>
      </c>
      <c r="AT627" s="1" t="s">
        <v>2865</v>
      </c>
      <c r="AU627" s="1" t="s">
        <v>93</v>
      </c>
      <c r="AW627" s="1">
        <v>9.0</v>
      </c>
      <c r="AX627" s="1" t="s">
        <v>2866</v>
      </c>
      <c r="BA627" s="1">
        <v>0.0</v>
      </c>
      <c r="BB627" s="1">
        <v>35.0</v>
      </c>
      <c r="BC627">
        <f t="shared" si="1"/>
        <v>6</v>
      </c>
      <c r="BD627">
        <v>6.0</v>
      </c>
      <c r="BE627">
        <f t="shared" si="2"/>
        <v>4</v>
      </c>
      <c r="BF627">
        <v>4.0</v>
      </c>
    </row>
    <row r="628">
      <c r="A628" s="1">
        <v>626.0</v>
      </c>
      <c r="B628" s="1">
        <v>1.0</v>
      </c>
      <c r="C628" s="1">
        <v>1.0</v>
      </c>
      <c r="D628" s="1">
        <v>0.0</v>
      </c>
      <c r="E628" s="1">
        <v>0.0</v>
      </c>
      <c r="F628" s="1">
        <v>0.0</v>
      </c>
      <c r="G628" s="1">
        <v>0.0</v>
      </c>
      <c r="H628" s="3">
        <v>33380.0</v>
      </c>
      <c r="I628" s="1">
        <v>7.0</v>
      </c>
      <c r="J628" s="1">
        <v>60.0</v>
      </c>
      <c r="K628" s="1">
        <v>8.0</v>
      </c>
      <c r="L628" s="1">
        <v>4.0</v>
      </c>
      <c r="M628" s="1" t="s">
        <v>96</v>
      </c>
      <c r="N628" s="1">
        <v>1.0</v>
      </c>
      <c r="S628" s="1">
        <v>1.0</v>
      </c>
      <c r="T628" s="1" t="s">
        <v>33</v>
      </c>
      <c r="V628" s="1" t="s">
        <v>99</v>
      </c>
      <c r="X628" s="1" t="s">
        <v>181</v>
      </c>
      <c r="Z628" s="1">
        <v>2.0</v>
      </c>
      <c r="AA628" s="1" t="s">
        <v>2867</v>
      </c>
      <c r="AB628" s="1" t="s">
        <v>79</v>
      </c>
      <c r="AC628" s="1">
        <v>0.0</v>
      </c>
      <c r="AD628" s="1">
        <v>0.0</v>
      </c>
      <c r="AE628" s="1">
        <v>1.0</v>
      </c>
      <c r="AF628" s="1">
        <v>0.0</v>
      </c>
      <c r="AG628" s="1">
        <v>0.0</v>
      </c>
      <c r="AH628" s="1">
        <v>0.0</v>
      </c>
      <c r="AI628" s="1">
        <v>0.0</v>
      </c>
      <c r="AJ628" s="1">
        <v>0.0</v>
      </c>
      <c r="AK628" s="1">
        <v>0.0</v>
      </c>
      <c r="AL628" s="1">
        <v>0.0</v>
      </c>
      <c r="AM628" s="1" t="s">
        <v>103</v>
      </c>
      <c r="AO628" s="1">
        <v>5.0</v>
      </c>
      <c r="AQ628" s="1">
        <v>6.0</v>
      </c>
      <c r="AS628" s="1">
        <v>10.0</v>
      </c>
      <c r="AT628" s="1" t="s">
        <v>2868</v>
      </c>
      <c r="AU628" s="1" t="s">
        <v>93</v>
      </c>
      <c r="AW628" s="1">
        <v>8.0</v>
      </c>
      <c r="AX628" s="1" t="s">
        <v>2869</v>
      </c>
      <c r="AY628" s="1" t="s">
        <v>2870</v>
      </c>
      <c r="AZ628" s="1" t="s">
        <v>2871</v>
      </c>
      <c r="BA628" s="1">
        <v>1.0</v>
      </c>
      <c r="BB628" s="1">
        <v>27.0</v>
      </c>
      <c r="BC628">
        <f t="shared" si="1"/>
        <v>5</v>
      </c>
      <c r="BD628">
        <v>5.0</v>
      </c>
      <c r="BE628">
        <f t="shared" si="2"/>
        <v>6</v>
      </c>
      <c r="BF628">
        <v>6.0</v>
      </c>
    </row>
    <row r="629">
      <c r="A629" s="1">
        <v>627.0</v>
      </c>
      <c r="B629" s="1">
        <v>1.0</v>
      </c>
      <c r="C629" s="1">
        <v>0.0</v>
      </c>
      <c r="D629" s="1">
        <v>1.0</v>
      </c>
      <c r="E629" s="1">
        <v>0.0</v>
      </c>
      <c r="F629" s="1">
        <v>1.0</v>
      </c>
      <c r="G629" s="1">
        <v>0.0</v>
      </c>
      <c r="H629" s="3">
        <v>27115.0</v>
      </c>
      <c r="I629" s="1">
        <v>6.0</v>
      </c>
      <c r="J629" s="1">
        <v>30.0</v>
      </c>
      <c r="K629" s="1">
        <v>5.0</v>
      </c>
      <c r="L629" s="1">
        <v>10.0</v>
      </c>
      <c r="M629" s="1" t="s">
        <v>248</v>
      </c>
      <c r="N629" s="1">
        <v>1.0</v>
      </c>
      <c r="S629" s="1">
        <v>1.0</v>
      </c>
      <c r="T629" s="1" t="s">
        <v>88</v>
      </c>
      <c r="W629" s="1" t="s">
        <v>2872</v>
      </c>
      <c r="X629" s="1" t="s">
        <v>77</v>
      </c>
      <c r="Z629" s="1">
        <v>20.0</v>
      </c>
      <c r="AA629" s="1" t="s">
        <v>2873</v>
      </c>
      <c r="AB629" s="1" t="s">
        <v>90</v>
      </c>
      <c r="AC629" s="1">
        <v>0.0</v>
      </c>
      <c r="AD629" s="1">
        <v>0.0</v>
      </c>
      <c r="AE629" s="1">
        <v>0.0</v>
      </c>
      <c r="AF629" s="1">
        <v>0.0</v>
      </c>
      <c r="AG629" s="1">
        <v>1.0</v>
      </c>
      <c r="AH629" s="1">
        <v>0.0</v>
      </c>
      <c r="AI629" s="1">
        <v>0.0</v>
      </c>
      <c r="AJ629" s="1">
        <v>0.0</v>
      </c>
      <c r="AK629" s="1">
        <v>0.0</v>
      </c>
      <c r="AL629" s="1">
        <v>0.0</v>
      </c>
      <c r="AM629" s="1" t="s">
        <v>80</v>
      </c>
      <c r="AO629" s="1">
        <v>2.0</v>
      </c>
      <c r="AR629" s="1">
        <v>15.0</v>
      </c>
      <c r="AS629" s="1">
        <v>10.0</v>
      </c>
      <c r="AT629" s="1" t="s">
        <v>2874</v>
      </c>
      <c r="AU629" s="1" t="s">
        <v>93</v>
      </c>
      <c r="AW629" s="1">
        <v>10.0</v>
      </c>
      <c r="AX629" s="1" t="s">
        <v>2875</v>
      </c>
      <c r="AY629" s="1" t="s">
        <v>2876</v>
      </c>
      <c r="AZ629" s="1" t="s">
        <v>2877</v>
      </c>
      <c r="BA629" s="1">
        <v>1.0</v>
      </c>
      <c r="BB629" s="1">
        <v>44.0</v>
      </c>
      <c r="BC629">
        <f t="shared" si="1"/>
        <v>2</v>
      </c>
      <c r="BD629">
        <v>2.0</v>
      </c>
      <c r="BE629">
        <f t="shared" si="2"/>
        <v>15</v>
      </c>
      <c r="BF629">
        <v>15.0</v>
      </c>
    </row>
    <row r="630">
      <c r="A630" s="1">
        <v>628.0</v>
      </c>
      <c r="B630" s="1">
        <v>0.0</v>
      </c>
      <c r="C630" s="1">
        <v>0.0</v>
      </c>
      <c r="D630" s="1">
        <v>0.0</v>
      </c>
      <c r="E630" s="1">
        <v>0.0</v>
      </c>
      <c r="F630" s="1">
        <v>1.0</v>
      </c>
      <c r="G630" s="1">
        <v>0.0</v>
      </c>
      <c r="H630" s="3">
        <v>27133.0</v>
      </c>
      <c r="I630" s="1">
        <v>6.0</v>
      </c>
      <c r="J630" s="1">
        <v>50.0</v>
      </c>
      <c r="K630" s="1">
        <v>10.0</v>
      </c>
      <c r="L630" s="1">
        <v>20.0</v>
      </c>
      <c r="M630" s="1" t="s">
        <v>115</v>
      </c>
      <c r="N630" s="1">
        <v>1.0</v>
      </c>
      <c r="S630" s="1">
        <v>1.0</v>
      </c>
      <c r="T630" s="1" t="s">
        <v>1139</v>
      </c>
      <c r="V630" s="1" t="s">
        <v>109</v>
      </c>
      <c r="X630" s="1" t="s">
        <v>110</v>
      </c>
      <c r="Z630" s="1">
        <v>22.0</v>
      </c>
      <c r="AA630" s="1" t="s">
        <v>93</v>
      </c>
      <c r="AB630" s="1" t="s">
        <v>102</v>
      </c>
      <c r="AC630" s="1">
        <v>0.0</v>
      </c>
      <c r="AD630" s="1">
        <v>0.0</v>
      </c>
      <c r="AE630" s="1">
        <v>0.0</v>
      </c>
      <c r="AF630" s="1">
        <v>1.0</v>
      </c>
      <c r="AG630" s="1">
        <v>1.0</v>
      </c>
      <c r="AH630" s="1">
        <v>0.0</v>
      </c>
      <c r="AI630" s="1">
        <v>0.0</v>
      </c>
      <c r="AJ630" s="1">
        <v>0.0</v>
      </c>
      <c r="AK630" s="1">
        <v>0.0</v>
      </c>
      <c r="AL630" s="1">
        <v>0.0</v>
      </c>
      <c r="AM630" s="1" t="s">
        <v>91</v>
      </c>
      <c r="AO630" s="1">
        <v>5.0</v>
      </c>
      <c r="AQ630" s="1">
        <v>5.0</v>
      </c>
      <c r="AS630" s="1">
        <v>35.0</v>
      </c>
      <c r="AT630" s="1" t="s">
        <v>2878</v>
      </c>
      <c r="AV630" s="1" t="s">
        <v>2879</v>
      </c>
      <c r="AW630" s="1">
        <v>10.0</v>
      </c>
      <c r="AX630" s="1" t="s">
        <v>2880</v>
      </c>
      <c r="AY630" s="1" t="s">
        <v>2881</v>
      </c>
      <c r="AZ630" s="1" t="s">
        <v>2882</v>
      </c>
      <c r="BA630" s="1">
        <v>1.0</v>
      </c>
      <c r="BB630" s="1">
        <v>44.0</v>
      </c>
      <c r="BC630">
        <f t="shared" si="1"/>
        <v>5</v>
      </c>
      <c r="BD630">
        <v>5.0</v>
      </c>
      <c r="BE630">
        <f t="shared" si="2"/>
        <v>5</v>
      </c>
      <c r="BF630">
        <v>5.0</v>
      </c>
    </row>
    <row r="631">
      <c r="A631" s="1">
        <v>629.0</v>
      </c>
      <c r="B631" s="1">
        <v>0.0</v>
      </c>
      <c r="C631" s="1">
        <v>1.0</v>
      </c>
      <c r="D631" s="1">
        <v>0.0</v>
      </c>
      <c r="E631" s="1">
        <v>1.0</v>
      </c>
      <c r="F631" s="1">
        <v>0.0</v>
      </c>
      <c r="G631" s="1">
        <v>0.0</v>
      </c>
      <c r="H631" s="3">
        <v>32981.0</v>
      </c>
      <c r="I631" s="1">
        <v>7.0</v>
      </c>
      <c r="J631" s="1">
        <v>20.0</v>
      </c>
      <c r="K631" s="1">
        <v>10.0</v>
      </c>
      <c r="L631" s="1">
        <v>10.0</v>
      </c>
      <c r="M631" s="1" t="s">
        <v>326</v>
      </c>
      <c r="N631" s="1">
        <v>1.0</v>
      </c>
      <c r="S631" s="1">
        <v>1.0</v>
      </c>
      <c r="T631" s="1" t="s">
        <v>236</v>
      </c>
      <c r="V631" s="1" t="s">
        <v>99</v>
      </c>
      <c r="X631" s="1" t="s">
        <v>149</v>
      </c>
      <c r="Z631" s="1">
        <v>4.0</v>
      </c>
      <c r="AA631" s="1" t="s">
        <v>2883</v>
      </c>
      <c r="AB631" s="1" t="s">
        <v>79</v>
      </c>
      <c r="AC631" s="1">
        <v>0.0</v>
      </c>
      <c r="AD631" s="1">
        <v>0.0</v>
      </c>
      <c r="AE631" s="1">
        <v>0.0</v>
      </c>
      <c r="AF631" s="1">
        <v>0.0</v>
      </c>
      <c r="AG631" s="1">
        <v>0.0</v>
      </c>
      <c r="AH631" s="1">
        <v>1.0</v>
      </c>
      <c r="AI631" s="1">
        <v>0.0</v>
      </c>
      <c r="AJ631" s="1">
        <v>0.0</v>
      </c>
      <c r="AK631" s="1">
        <v>0.0</v>
      </c>
      <c r="AL631" s="1">
        <v>0.0</v>
      </c>
      <c r="AM631" s="1" t="s">
        <v>80</v>
      </c>
      <c r="AO631" s="1">
        <v>3.0</v>
      </c>
      <c r="AQ631" s="1">
        <v>5.0</v>
      </c>
      <c r="AS631" s="1">
        <v>20.0</v>
      </c>
      <c r="AT631" s="1" t="s">
        <v>2884</v>
      </c>
      <c r="AU631" s="1" t="s">
        <v>93</v>
      </c>
      <c r="AW631" s="1">
        <v>7.0</v>
      </c>
      <c r="AX631" s="1" t="s">
        <v>2885</v>
      </c>
      <c r="AY631" s="1" t="s">
        <v>2886</v>
      </c>
      <c r="BA631" s="1">
        <v>1.0</v>
      </c>
      <c r="BB631" s="1">
        <v>28.0</v>
      </c>
      <c r="BC631">
        <f t="shared" si="1"/>
        <v>3</v>
      </c>
      <c r="BD631">
        <v>3.0</v>
      </c>
      <c r="BE631">
        <f t="shared" si="2"/>
        <v>5</v>
      </c>
      <c r="BF631">
        <v>5.0</v>
      </c>
    </row>
    <row r="632">
      <c r="A632" s="1">
        <v>630.0</v>
      </c>
      <c r="B632" s="1">
        <v>0.0</v>
      </c>
      <c r="C632" s="1">
        <v>0.0</v>
      </c>
      <c r="D632" s="1">
        <v>0.0</v>
      </c>
      <c r="E632" s="1">
        <v>0.0</v>
      </c>
      <c r="F632" s="1">
        <v>1.0</v>
      </c>
      <c r="G632" s="1">
        <v>0.0</v>
      </c>
      <c r="H632" s="3">
        <v>34970.0</v>
      </c>
      <c r="I632" s="1">
        <v>7.0</v>
      </c>
      <c r="J632" s="1">
        <v>45.0</v>
      </c>
      <c r="K632" s="1">
        <v>10.0</v>
      </c>
      <c r="L632" s="1">
        <v>4.0</v>
      </c>
      <c r="M632" s="1" t="s">
        <v>96</v>
      </c>
      <c r="N632" s="1">
        <v>0.0</v>
      </c>
      <c r="O632" s="1" t="s">
        <v>86</v>
      </c>
      <c r="Q632" s="1" t="s">
        <v>87</v>
      </c>
      <c r="S632" s="1">
        <v>0.0</v>
      </c>
      <c r="AB632" s="1" t="s">
        <v>79</v>
      </c>
      <c r="AC632" s="1">
        <v>0.0</v>
      </c>
      <c r="AD632" s="1">
        <v>0.0</v>
      </c>
      <c r="AE632" s="1">
        <v>0.0</v>
      </c>
      <c r="AF632" s="1">
        <v>0.0</v>
      </c>
      <c r="AG632" s="1">
        <v>1.0</v>
      </c>
      <c r="AH632" s="1">
        <v>0.0</v>
      </c>
      <c r="AI632" s="1">
        <v>0.0</v>
      </c>
      <c r="AJ632" s="1">
        <v>0.0</v>
      </c>
      <c r="AK632" s="1">
        <v>0.0</v>
      </c>
      <c r="AL632" s="1">
        <v>0.0</v>
      </c>
      <c r="AM632" s="1" t="s">
        <v>187</v>
      </c>
      <c r="AO632" s="1">
        <v>5.0</v>
      </c>
      <c r="AR632" s="1">
        <v>8.0</v>
      </c>
      <c r="AS632" s="1">
        <v>10.0</v>
      </c>
      <c r="AT632" s="1" t="s">
        <v>2887</v>
      </c>
      <c r="AU632" s="1" t="s">
        <v>93</v>
      </c>
      <c r="AW632" s="1">
        <v>9.0</v>
      </c>
      <c r="AX632" s="1" t="s">
        <v>2888</v>
      </c>
      <c r="AY632" s="1" t="s">
        <v>2889</v>
      </c>
      <c r="AZ632" s="1" t="s">
        <v>134</v>
      </c>
      <c r="BA632" s="1">
        <v>0.0</v>
      </c>
      <c r="BB632" s="1">
        <v>22.0</v>
      </c>
      <c r="BC632">
        <f t="shared" si="1"/>
        <v>5</v>
      </c>
      <c r="BD632">
        <v>5.0</v>
      </c>
      <c r="BE632">
        <f t="shared" si="2"/>
        <v>8</v>
      </c>
      <c r="BF632">
        <v>8.0</v>
      </c>
    </row>
    <row r="633">
      <c r="A633" s="1">
        <v>631.0</v>
      </c>
      <c r="B633" s="1">
        <v>0.0</v>
      </c>
      <c r="C633" s="1">
        <v>1.0</v>
      </c>
      <c r="D633" s="1">
        <v>0.0</v>
      </c>
      <c r="E633" s="1">
        <v>0.0</v>
      </c>
      <c r="F633" s="1">
        <v>1.0</v>
      </c>
      <c r="G633" s="1">
        <v>0.0</v>
      </c>
      <c r="H633" s="3">
        <v>32210.0</v>
      </c>
      <c r="I633" s="1">
        <v>8.0</v>
      </c>
      <c r="J633" s="1">
        <v>5.0</v>
      </c>
      <c r="K633" s="1">
        <v>6.0</v>
      </c>
      <c r="L633" s="1">
        <v>5.0</v>
      </c>
      <c r="M633" s="1" t="s">
        <v>212</v>
      </c>
      <c r="N633" s="1">
        <v>0.0</v>
      </c>
      <c r="O633" s="1" t="s">
        <v>162</v>
      </c>
      <c r="Q633" s="1" t="s">
        <v>117</v>
      </c>
      <c r="S633" s="1">
        <v>0.0</v>
      </c>
      <c r="AB633" s="1" t="s">
        <v>102</v>
      </c>
      <c r="AC633" s="1">
        <v>0.0</v>
      </c>
      <c r="AD633" s="1">
        <v>0.0</v>
      </c>
      <c r="AE633" s="1">
        <v>0.0</v>
      </c>
      <c r="AF633" s="1">
        <v>0.0</v>
      </c>
      <c r="AG633" s="1">
        <v>0.0</v>
      </c>
      <c r="AH633" s="1">
        <v>1.0</v>
      </c>
      <c r="AI633" s="1">
        <v>0.0</v>
      </c>
      <c r="AJ633" s="1">
        <v>0.0</v>
      </c>
      <c r="AK633" s="1">
        <v>0.0</v>
      </c>
      <c r="AL633" s="1">
        <v>0.0</v>
      </c>
      <c r="AM633" s="1" t="s">
        <v>80</v>
      </c>
      <c r="AO633" s="1">
        <v>6.0</v>
      </c>
      <c r="AR633" s="1">
        <v>10.0</v>
      </c>
      <c r="AS633" s="1">
        <v>5.0</v>
      </c>
      <c r="AT633" s="1" t="s">
        <v>2890</v>
      </c>
      <c r="AU633" s="1" t="s">
        <v>93</v>
      </c>
      <c r="AW633" s="1">
        <v>10.0</v>
      </c>
      <c r="AX633" s="1" t="s">
        <v>2891</v>
      </c>
      <c r="AY633" s="1" t="s">
        <v>2892</v>
      </c>
      <c r="AZ633" s="1" t="s">
        <v>2639</v>
      </c>
      <c r="BA633" s="1">
        <v>1.0</v>
      </c>
      <c r="BB633" s="1">
        <v>30.0</v>
      </c>
      <c r="BC633">
        <f t="shared" si="1"/>
        <v>6</v>
      </c>
      <c r="BD633">
        <v>6.0</v>
      </c>
      <c r="BE633">
        <f t="shared" si="2"/>
        <v>10</v>
      </c>
      <c r="BF633">
        <v>10.0</v>
      </c>
    </row>
    <row r="634">
      <c r="A634" s="1">
        <v>632.0</v>
      </c>
      <c r="B634" s="1">
        <v>0.0</v>
      </c>
      <c r="C634" s="1">
        <v>0.0</v>
      </c>
      <c r="D634" s="1">
        <v>0.0</v>
      </c>
      <c r="E634" s="1">
        <v>0.0</v>
      </c>
      <c r="F634" s="1">
        <v>1.0</v>
      </c>
      <c r="G634" s="1">
        <v>0.0</v>
      </c>
      <c r="H634" s="3">
        <v>31293.0</v>
      </c>
      <c r="I634" s="1">
        <v>7.0</v>
      </c>
      <c r="J634" s="1">
        <v>90.0</v>
      </c>
      <c r="K634" s="1">
        <v>6.0</v>
      </c>
      <c r="L634" s="1">
        <v>30.0</v>
      </c>
      <c r="M634" s="1" t="s">
        <v>212</v>
      </c>
      <c r="N634" s="1">
        <v>1.0</v>
      </c>
      <c r="S634" s="1">
        <v>1.0</v>
      </c>
      <c r="T634" s="1" t="s">
        <v>128</v>
      </c>
      <c r="V634" s="1" t="s">
        <v>129</v>
      </c>
      <c r="X634" s="1" t="s">
        <v>1325</v>
      </c>
      <c r="Z634" s="1">
        <v>2.0</v>
      </c>
      <c r="AB634" s="1" t="s">
        <v>90</v>
      </c>
      <c r="AC634" s="1">
        <v>0.0</v>
      </c>
      <c r="AD634" s="1">
        <v>0.0</v>
      </c>
      <c r="AE634" s="1">
        <v>1.0</v>
      </c>
      <c r="AF634" s="1">
        <v>0.0</v>
      </c>
      <c r="AG634" s="1">
        <v>0.0</v>
      </c>
      <c r="AH634" s="1">
        <v>0.0</v>
      </c>
      <c r="AI634" s="1">
        <v>0.0</v>
      </c>
      <c r="AJ634" s="1">
        <v>0.0</v>
      </c>
      <c r="AK634" s="1">
        <v>0.0</v>
      </c>
      <c r="AL634" s="1">
        <v>0.0</v>
      </c>
      <c r="AM634" s="1" t="s">
        <v>91</v>
      </c>
      <c r="AO634" s="1">
        <v>5.0</v>
      </c>
      <c r="AR634" s="1">
        <v>10.0</v>
      </c>
      <c r="AS634" s="1">
        <v>15.0</v>
      </c>
      <c r="AT634" s="1" t="s">
        <v>2893</v>
      </c>
      <c r="AV634" s="1" t="s">
        <v>2894</v>
      </c>
      <c r="AW634" s="1">
        <v>9.0</v>
      </c>
      <c r="AX634" s="1" t="s">
        <v>2895</v>
      </c>
      <c r="AY634" s="1" t="s">
        <v>2896</v>
      </c>
      <c r="AZ634" s="1" t="s">
        <v>2897</v>
      </c>
      <c r="BA634" s="1">
        <v>1.0</v>
      </c>
      <c r="BB634" s="1">
        <v>33.0</v>
      </c>
      <c r="BC634">
        <f t="shared" si="1"/>
        <v>5</v>
      </c>
      <c r="BD634">
        <v>5.0</v>
      </c>
      <c r="BE634">
        <f t="shared" si="2"/>
        <v>10</v>
      </c>
      <c r="BF634">
        <v>10.0</v>
      </c>
    </row>
    <row r="635">
      <c r="A635" s="1">
        <v>633.0</v>
      </c>
      <c r="B635" s="1">
        <v>1.0</v>
      </c>
      <c r="C635" s="1">
        <v>1.0</v>
      </c>
      <c r="D635" s="1">
        <v>0.0</v>
      </c>
      <c r="E635" s="1">
        <v>0.0</v>
      </c>
      <c r="F635" s="1">
        <v>1.0</v>
      </c>
      <c r="G635" s="1">
        <v>0.0</v>
      </c>
      <c r="H635" s="3">
        <v>33399.0</v>
      </c>
      <c r="I635" s="1">
        <v>7.0</v>
      </c>
      <c r="J635" s="1">
        <v>60.0</v>
      </c>
      <c r="K635" s="1">
        <v>11.0</v>
      </c>
      <c r="L635" s="1">
        <v>9.0</v>
      </c>
      <c r="M635" s="1" t="s">
        <v>357</v>
      </c>
      <c r="N635" s="1">
        <v>1.0</v>
      </c>
      <c r="S635" s="1">
        <v>1.0</v>
      </c>
      <c r="T635" s="1" t="s">
        <v>34</v>
      </c>
      <c r="V635" s="1" t="s">
        <v>99</v>
      </c>
      <c r="X635" s="1" t="s">
        <v>110</v>
      </c>
      <c r="Z635" s="1">
        <v>3.0</v>
      </c>
      <c r="AA635" s="1" t="s">
        <v>2898</v>
      </c>
      <c r="AB635" s="1" t="s">
        <v>79</v>
      </c>
      <c r="AC635" s="1">
        <v>0.0</v>
      </c>
      <c r="AD635" s="1">
        <v>0.0</v>
      </c>
      <c r="AE635" s="1">
        <v>0.0</v>
      </c>
      <c r="AF635" s="1">
        <v>0.0</v>
      </c>
      <c r="AG635" s="1">
        <v>0.0</v>
      </c>
      <c r="AH635" s="1">
        <v>1.0</v>
      </c>
      <c r="AI635" s="1">
        <v>0.0</v>
      </c>
      <c r="AJ635" s="1">
        <v>0.0</v>
      </c>
      <c r="AK635" s="1">
        <v>0.0</v>
      </c>
      <c r="AL635" s="1">
        <v>0.0</v>
      </c>
      <c r="AM635" s="1" t="s">
        <v>80</v>
      </c>
      <c r="AO635" s="1">
        <v>4.0</v>
      </c>
      <c r="AR635" s="1">
        <v>10.0</v>
      </c>
      <c r="AS635" s="1">
        <v>7.0</v>
      </c>
      <c r="AT635" s="1" t="s">
        <v>2899</v>
      </c>
      <c r="AV635" s="1" t="s">
        <v>2900</v>
      </c>
      <c r="AW635" s="1">
        <v>10.0</v>
      </c>
      <c r="AX635" s="1" t="s">
        <v>2901</v>
      </c>
      <c r="AY635" s="1" t="s">
        <v>2902</v>
      </c>
      <c r="AZ635" s="1" t="s">
        <v>2903</v>
      </c>
      <c r="BA635" s="1">
        <v>1.0</v>
      </c>
      <c r="BB635" s="1">
        <v>27.0</v>
      </c>
      <c r="BC635">
        <f t="shared" si="1"/>
        <v>4</v>
      </c>
      <c r="BD635">
        <v>4.0</v>
      </c>
      <c r="BE635">
        <f t="shared" si="2"/>
        <v>10</v>
      </c>
      <c r="BF635">
        <v>10.0</v>
      </c>
    </row>
    <row r="636">
      <c r="A636" s="1">
        <v>634.0</v>
      </c>
      <c r="B636" s="1">
        <v>1.0</v>
      </c>
      <c r="C636" s="1">
        <v>1.0</v>
      </c>
      <c r="D636" s="1">
        <v>1.0</v>
      </c>
      <c r="E636" s="1">
        <v>0.0</v>
      </c>
      <c r="F636" s="1">
        <v>1.0</v>
      </c>
      <c r="G636" s="1">
        <v>0.0</v>
      </c>
      <c r="H636" s="3">
        <v>31866.0</v>
      </c>
      <c r="I636" s="1">
        <v>7.0</v>
      </c>
      <c r="J636" s="1">
        <v>10.0</v>
      </c>
      <c r="K636" s="1">
        <v>7.0</v>
      </c>
      <c r="L636" s="1">
        <v>6.0</v>
      </c>
      <c r="M636" s="1" t="s">
        <v>121</v>
      </c>
      <c r="N636" s="1">
        <v>0.0</v>
      </c>
      <c r="O636" s="1" t="s">
        <v>162</v>
      </c>
      <c r="R636" s="1" t="s">
        <v>2904</v>
      </c>
      <c r="S636" s="1">
        <v>0.0</v>
      </c>
      <c r="AB636" s="1" t="s">
        <v>102</v>
      </c>
      <c r="AC636" s="1">
        <v>0.0</v>
      </c>
      <c r="AD636" s="1">
        <v>0.0</v>
      </c>
      <c r="AE636" s="1">
        <v>0.0</v>
      </c>
      <c r="AF636" s="1">
        <v>1.0</v>
      </c>
      <c r="AG636" s="1">
        <v>0.0</v>
      </c>
      <c r="AH636" s="1">
        <v>0.0</v>
      </c>
      <c r="AI636" s="1">
        <v>0.0</v>
      </c>
      <c r="AJ636" s="1">
        <v>0.0</v>
      </c>
      <c r="AK636" s="1">
        <v>0.0</v>
      </c>
      <c r="AL636" s="1">
        <v>0.0</v>
      </c>
      <c r="AM636" s="1" t="s">
        <v>187</v>
      </c>
      <c r="AO636" s="1">
        <v>6.0</v>
      </c>
      <c r="AQ636" s="1">
        <v>5.0</v>
      </c>
      <c r="AS636" s="1">
        <v>8.0</v>
      </c>
      <c r="AT636" s="1" t="s">
        <v>2905</v>
      </c>
      <c r="AU636" s="1" t="s">
        <v>93</v>
      </c>
      <c r="AW636" s="1">
        <v>10.0</v>
      </c>
      <c r="AX636" s="1" t="s">
        <v>2906</v>
      </c>
      <c r="AY636" s="1" t="s">
        <v>2907</v>
      </c>
      <c r="AZ636" s="1" t="s">
        <v>2908</v>
      </c>
      <c r="BA636" s="1">
        <v>1.0</v>
      </c>
      <c r="BB636" s="1">
        <v>31.0</v>
      </c>
      <c r="BC636">
        <f t="shared" si="1"/>
        <v>6</v>
      </c>
      <c r="BD636">
        <v>6.0</v>
      </c>
      <c r="BE636">
        <f t="shared" si="2"/>
        <v>5</v>
      </c>
      <c r="BF636">
        <v>5.0</v>
      </c>
    </row>
    <row r="637">
      <c r="A637" s="1">
        <v>635.0</v>
      </c>
      <c r="B637" s="1">
        <v>0.0</v>
      </c>
      <c r="C637" s="1">
        <v>1.0</v>
      </c>
      <c r="D637" s="1">
        <v>0.0</v>
      </c>
      <c r="E637" s="1">
        <v>0.0</v>
      </c>
      <c r="F637" s="1">
        <v>1.0</v>
      </c>
      <c r="G637" s="1">
        <v>0.0</v>
      </c>
      <c r="H637" s="3">
        <v>32053.0</v>
      </c>
      <c r="I637" s="1">
        <v>8.0</v>
      </c>
      <c r="J637" s="1">
        <v>40.0</v>
      </c>
      <c r="K637" s="1">
        <v>10.0</v>
      </c>
      <c r="L637" s="1">
        <v>6.0</v>
      </c>
      <c r="M637" s="1" t="s">
        <v>121</v>
      </c>
      <c r="N637" s="1">
        <v>1.0</v>
      </c>
      <c r="S637" s="1">
        <v>1.0</v>
      </c>
      <c r="T637" s="1" t="s">
        <v>98</v>
      </c>
      <c r="V637" s="1" t="s">
        <v>99</v>
      </c>
      <c r="Y637" s="1" t="s">
        <v>2909</v>
      </c>
      <c r="Z637" s="1">
        <v>5.0</v>
      </c>
      <c r="AA637" s="1" t="s">
        <v>2910</v>
      </c>
      <c r="AB637" s="1" t="s">
        <v>79</v>
      </c>
      <c r="AC637" s="1">
        <v>0.0</v>
      </c>
      <c r="AD637" s="1">
        <v>0.0</v>
      </c>
      <c r="AE637" s="1">
        <v>0.0</v>
      </c>
      <c r="AF637" s="1">
        <v>0.0</v>
      </c>
      <c r="AG637" s="1">
        <v>0.0</v>
      </c>
      <c r="AH637" s="1">
        <v>1.0</v>
      </c>
      <c r="AI637" s="1">
        <v>0.0</v>
      </c>
      <c r="AJ637" s="1">
        <v>0.0</v>
      </c>
      <c r="AK637" s="1">
        <v>0.0</v>
      </c>
      <c r="AL637" s="1">
        <v>0.0</v>
      </c>
      <c r="AN637" s="1" t="s">
        <v>2911</v>
      </c>
      <c r="AO637" s="1">
        <v>6.0</v>
      </c>
      <c r="AQ637" s="1">
        <v>6.0</v>
      </c>
      <c r="AS637" s="1">
        <v>60.0</v>
      </c>
      <c r="AT637" s="1" t="s">
        <v>2912</v>
      </c>
      <c r="AU637" s="1" t="s">
        <v>398</v>
      </c>
      <c r="AW637" s="1">
        <v>10.0</v>
      </c>
      <c r="AX637" s="1" t="s">
        <v>2913</v>
      </c>
      <c r="AY637" s="1" t="s">
        <v>2914</v>
      </c>
      <c r="AZ637" s="1" t="s">
        <v>2915</v>
      </c>
      <c r="BA637" s="1">
        <v>1.0</v>
      </c>
      <c r="BB637" s="1">
        <v>30.0</v>
      </c>
      <c r="BC637">
        <f t="shared" si="1"/>
        <v>6</v>
      </c>
      <c r="BD637">
        <v>6.0</v>
      </c>
      <c r="BE637">
        <f t="shared" si="2"/>
        <v>6</v>
      </c>
      <c r="BF637">
        <v>6.0</v>
      </c>
    </row>
    <row r="638">
      <c r="A638" s="1">
        <v>636.0</v>
      </c>
      <c r="B638" s="1">
        <v>0.0</v>
      </c>
      <c r="C638" s="1">
        <v>0.0</v>
      </c>
      <c r="D638" s="1">
        <v>0.0</v>
      </c>
      <c r="E638" s="1">
        <v>0.0</v>
      </c>
      <c r="F638" s="1">
        <v>1.0</v>
      </c>
      <c r="G638" s="1">
        <v>0.0</v>
      </c>
      <c r="H638" s="3">
        <v>42992.0</v>
      </c>
      <c r="I638" s="1">
        <v>9141984.0</v>
      </c>
      <c r="J638" s="1">
        <v>45.0</v>
      </c>
      <c r="K638" s="1">
        <v>8.0</v>
      </c>
      <c r="L638" s="1">
        <v>3.0</v>
      </c>
      <c r="M638" s="1" t="s">
        <v>357</v>
      </c>
      <c r="N638" s="1">
        <v>0.0</v>
      </c>
      <c r="O638" s="1" t="s">
        <v>116</v>
      </c>
      <c r="Q638" s="1" t="s">
        <v>117</v>
      </c>
      <c r="S638" s="1">
        <v>1.0</v>
      </c>
      <c r="T638" s="1" t="s">
        <v>236</v>
      </c>
      <c r="V638" s="1" t="s">
        <v>99</v>
      </c>
      <c r="X638" s="1" t="s">
        <v>110</v>
      </c>
      <c r="Z638" s="1">
        <v>8.0</v>
      </c>
      <c r="AA638" s="1" t="s">
        <v>93</v>
      </c>
      <c r="AB638" s="1" t="s">
        <v>102</v>
      </c>
      <c r="AC638" s="1">
        <v>0.0</v>
      </c>
      <c r="AD638" s="1">
        <v>0.0</v>
      </c>
      <c r="AE638" s="1">
        <v>0.0</v>
      </c>
      <c r="AF638" s="1">
        <v>1.0</v>
      </c>
      <c r="AG638" s="1">
        <v>0.0</v>
      </c>
      <c r="AH638" s="1">
        <v>0.0</v>
      </c>
      <c r="AI638" s="1">
        <v>0.0</v>
      </c>
      <c r="AJ638" s="1">
        <v>0.0</v>
      </c>
      <c r="AK638" s="1">
        <v>0.0</v>
      </c>
      <c r="AL638" s="1">
        <v>0.0</v>
      </c>
      <c r="AM638" s="1" t="s">
        <v>91</v>
      </c>
      <c r="AO638" s="1">
        <v>4.0</v>
      </c>
      <c r="AQ638" s="1">
        <v>3.0</v>
      </c>
      <c r="AS638" s="1">
        <v>6.0</v>
      </c>
      <c r="AT638" s="1" t="s">
        <v>2916</v>
      </c>
      <c r="AU638" s="1" t="s">
        <v>93</v>
      </c>
      <c r="AW638" s="1">
        <v>6.0</v>
      </c>
      <c r="AX638" s="1" t="s">
        <v>2917</v>
      </c>
      <c r="AY638" s="1" t="s">
        <v>439</v>
      </c>
      <c r="AZ638" s="1" t="s">
        <v>2918</v>
      </c>
      <c r="BA638" s="1">
        <v>0.0</v>
      </c>
      <c r="BB638" s="1">
        <v>1.0</v>
      </c>
      <c r="BC638">
        <f t="shared" si="1"/>
        <v>4</v>
      </c>
      <c r="BD638">
        <v>4.0</v>
      </c>
      <c r="BE638">
        <f t="shared" si="2"/>
        <v>3</v>
      </c>
      <c r="BF638">
        <v>3.0</v>
      </c>
    </row>
    <row r="639">
      <c r="A639" s="1">
        <v>637.0</v>
      </c>
      <c r="B639" s="1">
        <v>0.0</v>
      </c>
      <c r="C639" s="1">
        <v>0.0</v>
      </c>
      <c r="D639" s="1">
        <v>0.0</v>
      </c>
      <c r="E639" s="1">
        <v>0.0</v>
      </c>
      <c r="F639" s="1">
        <v>1.0</v>
      </c>
      <c r="G639" s="1">
        <v>0.0</v>
      </c>
      <c r="H639" s="3">
        <v>23221.0</v>
      </c>
      <c r="I639" s="1">
        <v>6.0</v>
      </c>
      <c r="J639" s="1">
        <v>30.0</v>
      </c>
      <c r="K639" s="1">
        <v>8.0</v>
      </c>
      <c r="L639" s="1">
        <v>20.0</v>
      </c>
      <c r="M639" s="1" t="s">
        <v>212</v>
      </c>
      <c r="N639" s="1">
        <v>1.0</v>
      </c>
      <c r="S639" s="1">
        <v>1.0</v>
      </c>
      <c r="T639" s="1" t="s">
        <v>485</v>
      </c>
      <c r="V639" s="1" t="s">
        <v>404</v>
      </c>
      <c r="Y639" s="1" t="s">
        <v>2919</v>
      </c>
      <c r="Z639" s="1">
        <v>20.0</v>
      </c>
      <c r="AA639" s="1" t="s">
        <v>2920</v>
      </c>
      <c r="AB639" s="1" t="s">
        <v>102</v>
      </c>
      <c r="AC639" s="1">
        <v>0.0</v>
      </c>
      <c r="AD639" s="1">
        <v>0.0</v>
      </c>
      <c r="AE639" s="1">
        <v>0.0</v>
      </c>
      <c r="AF639" s="1">
        <v>0.0</v>
      </c>
      <c r="AG639" s="1">
        <v>0.0</v>
      </c>
      <c r="AH639" s="1">
        <v>1.0</v>
      </c>
      <c r="AI639" s="1">
        <v>0.0</v>
      </c>
      <c r="AJ639" s="1">
        <v>0.0</v>
      </c>
      <c r="AK639" s="1">
        <v>0.0</v>
      </c>
      <c r="AL639" s="1">
        <v>0.0</v>
      </c>
      <c r="AM639" s="1" t="s">
        <v>80</v>
      </c>
      <c r="AO639" s="1">
        <v>4.0</v>
      </c>
      <c r="AQ639" s="1">
        <v>2.0</v>
      </c>
      <c r="AS639" s="1">
        <v>4.0</v>
      </c>
      <c r="AT639" s="1" t="s">
        <v>2921</v>
      </c>
      <c r="AV639" s="1" t="s">
        <v>2922</v>
      </c>
      <c r="AW639" s="1">
        <v>10.0</v>
      </c>
      <c r="AX639" s="1" t="s">
        <v>2923</v>
      </c>
      <c r="AY639" s="1" t="s">
        <v>2924</v>
      </c>
      <c r="BA639" s="1">
        <v>1.0</v>
      </c>
      <c r="BB639" s="1">
        <v>55.0</v>
      </c>
      <c r="BC639">
        <f t="shared" si="1"/>
        <v>4</v>
      </c>
      <c r="BD639">
        <v>4.0</v>
      </c>
      <c r="BE639">
        <f t="shared" si="2"/>
        <v>2</v>
      </c>
      <c r="BF639">
        <v>2.0</v>
      </c>
    </row>
    <row r="640">
      <c r="A640" s="1">
        <v>638.0</v>
      </c>
      <c r="B640" s="1">
        <v>0.0</v>
      </c>
      <c r="C640" s="1">
        <v>0.0</v>
      </c>
      <c r="D640" s="1">
        <v>0.0</v>
      </c>
      <c r="E640" s="1">
        <v>0.0</v>
      </c>
      <c r="F640" s="1">
        <v>1.0</v>
      </c>
      <c r="G640" s="1">
        <v>0.0</v>
      </c>
      <c r="H640" s="3">
        <v>27878.0</v>
      </c>
      <c r="I640" s="1">
        <v>6.0</v>
      </c>
      <c r="J640" s="1">
        <v>45.0</v>
      </c>
      <c r="K640" s="1">
        <v>12.0</v>
      </c>
      <c r="L640" s="1">
        <v>50.0</v>
      </c>
      <c r="M640" s="1" t="s">
        <v>121</v>
      </c>
      <c r="N640" s="1">
        <v>1.0</v>
      </c>
      <c r="S640" s="1">
        <v>1.0</v>
      </c>
      <c r="T640" s="1" t="s">
        <v>98</v>
      </c>
      <c r="V640" s="1" t="s">
        <v>76</v>
      </c>
      <c r="X640" s="1" t="s">
        <v>110</v>
      </c>
      <c r="Z640" s="1">
        <v>19.0</v>
      </c>
      <c r="AA640" s="1" t="s">
        <v>359</v>
      </c>
      <c r="AB640" s="1" t="s">
        <v>102</v>
      </c>
      <c r="AC640" s="1">
        <v>0.0</v>
      </c>
      <c r="AD640" s="1">
        <v>0.0</v>
      </c>
      <c r="AE640" s="1">
        <v>0.0</v>
      </c>
      <c r="AF640" s="1">
        <v>0.0</v>
      </c>
      <c r="AG640" s="1">
        <v>0.0</v>
      </c>
      <c r="AH640" s="1">
        <v>1.0</v>
      </c>
      <c r="AI640" s="1">
        <v>0.0</v>
      </c>
      <c r="AJ640" s="1">
        <v>0.0</v>
      </c>
      <c r="AK640" s="1">
        <v>0.0</v>
      </c>
      <c r="AL640" s="1">
        <v>0.0</v>
      </c>
      <c r="AM640" s="1" t="s">
        <v>80</v>
      </c>
      <c r="AO640" s="1">
        <v>6.0</v>
      </c>
      <c r="AR640" s="1">
        <v>8.0</v>
      </c>
      <c r="AS640" s="1">
        <v>15.0</v>
      </c>
      <c r="AT640" s="1" t="s">
        <v>2925</v>
      </c>
      <c r="AU640" s="1" t="s">
        <v>82</v>
      </c>
      <c r="AW640" s="1">
        <v>10.0</v>
      </c>
      <c r="AX640" s="1" t="s">
        <v>2926</v>
      </c>
      <c r="AY640" s="1" t="s">
        <v>2927</v>
      </c>
      <c r="AZ640" s="1" t="s">
        <v>2928</v>
      </c>
      <c r="BA640" s="1">
        <v>1.0</v>
      </c>
      <c r="BB640" s="1">
        <v>42.0</v>
      </c>
      <c r="BC640">
        <f t="shared" si="1"/>
        <v>6</v>
      </c>
      <c r="BD640">
        <v>6.0</v>
      </c>
      <c r="BE640">
        <f t="shared" si="2"/>
        <v>8</v>
      </c>
      <c r="BF640">
        <v>8.0</v>
      </c>
    </row>
    <row r="641">
      <c r="A641" s="1">
        <v>639.0</v>
      </c>
      <c r="B641" s="1">
        <v>1.0</v>
      </c>
      <c r="C641" s="1">
        <v>1.0</v>
      </c>
      <c r="D641" s="1">
        <v>0.0</v>
      </c>
      <c r="E641" s="1">
        <v>0.0</v>
      </c>
      <c r="F641" s="1">
        <v>0.0</v>
      </c>
      <c r="G641" s="1">
        <v>0.0</v>
      </c>
      <c r="H641" s="3">
        <v>32111.0</v>
      </c>
      <c r="I641" s="1">
        <v>7.0</v>
      </c>
      <c r="J641" s="1">
        <v>360.0</v>
      </c>
      <c r="K641" s="1">
        <v>2.0</v>
      </c>
      <c r="L641" s="1">
        <v>5.0</v>
      </c>
      <c r="M641" s="1" t="s">
        <v>212</v>
      </c>
      <c r="N641" s="1">
        <v>1.0</v>
      </c>
      <c r="S641" s="1">
        <v>1.0</v>
      </c>
      <c r="T641" s="1" t="s">
        <v>236</v>
      </c>
      <c r="V641" s="1" t="s">
        <v>170</v>
      </c>
      <c r="X641" s="1" t="s">
        <v>100</v>
      </c>
      <c r="Z641" s="1">
        <v>1.0</v>
      </c>
      <c r="AA641" s="1" t="s">
        <v>2929</v>
      </c>
      <c r="AB641" s="1" t="s">
        <v>102</v>
      </c>
      <c r="AC641" s="1">
        <v>0.0</v>
      </c>
      <c r="AD641" s="1">
        <v>0.0</v>
      </c>
      <c r="AE641" s="1">
        <v>0.0</v>
      </c>
      <c r="AF641" s="1">
        <v>0.0</v>
      </c>
      <c r="AG641" s="1">
        <v>0.0</v>
      </c>
      <c r="AH641" s="1">
        <v>1.0</v>
      </c>
      <c r="AI641" s="1">
        <v>0.0</v>
      </c>
      <c r="AJ641" s="1">
        <v>0.0</v>
      </c>
      <c r="AK641" s="1">
        <v>0.0</v>
      </c>
      <c r="AL641" s="1">
        <v>0.0</v>
      </c>
      <c r="AM641" s="1" t="s">
        <v>103</v>
      </c>
      <c r="AO641" s="1">
        <v>6.0</v>
      </c>
      <c r="AQ641" s="1">
        <v>6.0</v>
      </c>
      <c r="AS641" s="1">
        <v>6.0</v>
      </c>
      <c r="AT641" s="1" t="s">
        <v>2930</v>
      </c>
      <c r="AU641" s="1" t="s">
        <v>93</v>
      </c>
      <c r="AW641" s="1">
        <v>10.0</v>
      </c>
      <c r="AX641" s="1" t="s">
        <v>2931</v>
      </c>
      <c r="AY641" s="1" t="s">
        <v>127</v>
      </c>
      <c r="AZ641" s="1" t="s">
        <v>167</v>
      </c>
      <c r="BA641" s="1">
        <v>1.0</v>
      </c>
      <c r="BB641" s="1">
        <v>30.0</v>
      </c>
      <c r="BC641">
        <f t="shared" si="1"/>
        <v>6</v>
      </c>
      <c r="BD641">
        <v>6.0</v>
      </c>
      <c r="BE641">
        <f t="shared" si="2"/>
        <v>6</v>
      </c>
      <c r="BF641">
        <v>6.0</v>
      </c>
    </row>
    <row r="642">
      <c r="A642" s="1">
        <v>640.0</v>
      </c>
      <c r="B642" s="1">
        <v>0.0</v>
      </c>
      <c r="C642" s="1">
        <v>0.0</v>
      </c>
      <c r="D642" s="1">
        <v>0.0</v>
      </c>
      <c r="E642" s="1">
        <v>1.0</v>
      </c>
      <c r="F642" s="1">
        <v>0.0</v>
      </c>
      <c r="G642" s="1">
        <v>0.0</v>
      </c>
      <c r="H642" s="3">
        <v>34086.0</v>
      </c>
      <c r="I642" s="1">
        <v>8.0</v>
      </c>
      <c r="J642" s="1">
        <v>0.0</v>
      </c>
      <c r="K642" s="1">
        <v>14.0</v>
      </c>
      <c r="L642" s="1">
        <v>10.0</v>
      </c>
      <c r="M642" s="1" t="s">
        <v>72</v>
      </c>
      <c r="N642" s="1">
        <v>1.0</v>
      </c>
      <c r="S642" s="1">
        <v>0.0</v>
      </c>
      <c r="AB642" s="1" t="s">
        <v>79</v>
      </c>
      <c r="AC642" s="1">
        <v>0.0</v>
      </c>
      <c r="AD642" s="1">
        <v>0.0</v>
      </c>
      <c r="AE642" s="1">
        <v>1.0</v>
      </c>
      <c r="AF642" s="1">
        <v>0.0</v>
      </c>
      <c r="AG642" s="1">
        <v>0.0</v>
      </c>
      <c r="AH642" s="1">
        <v>0.0</v>
      </c>
      <c r="AI642" s="1">
        <v>0.0</v>
      </c>
      <c r="AJ642" s="1">
        <v>0.0</v>
      </c>
      <c r="AK642" s="1">
        <v>0.0</v>
      </c>
      <c r="AL642" s="1">
        <v>0.0</v>
      </c>
      <c r="AM642" s="1" t="s">
        <v>91</v>
      </c>
      <c r="AO642" s="1">
        <v>6.0</v>
      </c>
      <c r="AQ642" s="1">
        <v>6.0</v>
      </c>
      <c r="AS642" s="1">
        <v>50.0</v>
      </c>
      <c r="AT642" s="1" t="s">
        <v>2932</v>
      </c>
      <c r="AU642" s="1" t="s">
        <v>93</v>
      </c>
      <c r="AW642" s="1">
        <v>8.0</v>
      </c>
      <c r="AX642" s="1" t="s">
        <v>2933</v>
      </c>
      <c r="AY642" s="1" t="s">
        <v>427</v>
      </c>
      <c r="AZ642" s="1" t="s">
        <v>2934</v>
      </c>
      <c r="BA642" s="1">
        <v>1.0</v>
      </c>
      <c r="BB642" s="1">
        <v>25.0</v>
      </c>
      <c r="BC642">
        <f t="shared" si="1"/>
        <v>6</v>
      </c>
      <c r="BD642">
        <v>6.0</v>
      </c>
      <c r="BE642">
        <f t="shared" si="2"/>
        <v>6</v>
      </c>
      <c r="BF642">
        <v>6.0</v>
      </c>
    </row>
    <row r="643">
      <c r="A643" s="1">
        <v>641.0</v>
      </c>
      <c r="B643" s="1">
        <v>0.0</v>
      </c>
      <c r="C643" s="1">
        <v>0.0</v>
      </c>
      <c r="D643" s="1">
        <v>1.0</v>
      </c>
      <c r="E643" s="1">
        <v>0.0</v>
      </c>
      <c r="F643" s="1">
        <v>1.0</v>
      </c>
      <c r="G643" s="1">
        <v>0.0</v>
      </c>
      <c r="H643" s="3">
        <v>33799.0</v>
      </c>
      <c r="I643" s="1">
        <v>5.0</v>
      </c>
      <c r="J643" s="1">
        <v>20.0</v>
      </c>
      <c r="K643" s="1">
        <v>9.0</v>
      </c>
      <c r="L643" s="1">
        <v>0.0</v>
      </c>
      <c r="M643" s="1" t="s">
        <v>96</v>
      </c>
      <c r="N643" s="1">
        <v>1.0</v>
      </c>
      <c r="S643" s="1">
        <v>1.0</v>
      </c>
      <c r="T643" s="1" t="s">
        <v>428</v>
      </c>
      <c r="V643" s="1" t="s">
        <v>129</v>
      </c>
      <c r="Y643" s="1" t="s">
        <v>2935</v>
      </c>
      <c r="Z643" s="1">
        <v>1.0</v>
      </c>
      <c r="AA643" s="1" t="s">
        <v>2936</v>
      </c>
      <c r="AB643" s="1" t="s">
        <v>102</v>
      </c>
      <c r="AC643" s="1">
        <v>0.0</v>
      </c>
      <c r="AD643" s="1">
        <v>0.0</v>
      </c>
      <c r="AE643" s="1">
        <v>0.0</v>
      </c>
      <c r="AF643" s="1">
        <v>1.0</v>
      </c>
      <c r="AG643" s="1">
        <v>0.0</v>
      </c>
      <c r="AH643" s="1">
        <v>0.0</v>
      </c>
      <c r="AI643" s="1">
        <v>0.0</v>
      </c>
      <c r="AJ643" s="1">
        <v>0.0</v>
      </c>
      <c r="AK643" s="1">
        <v>0.0</v>
      </c>
      <c r="AL643" s="1">
        <v>0.0</v>
      </c>
      <c r="AM643" s="1" t="s">
        <v>91</v>
      </c>
      <c r="AO643" s="1">
        <v>5.0</v>
      </c>
      <c r="AQ643" s="1">
        <v>5.0</v>
      </c>
      <c r="AS643" s="1">
        <v>20.0</v>
      </c>
      <c r="AT643" s="1" t="s">
        <v>2937</v>
      </c>
      <c r="AU643" s="1" t="s">
        <v>398</v>
      </c>
      <c r="AW643" s="1">
        <v>7.0</v>
      </c>
      <c r="AX643" s="1" t="s">
        <v>2938</v>
      </c>
      <c r="AY643" s="1" t="s">
        <v>2939</v>
      </c>
      <c r="AZ643" s="1" t="s">
        <v>134</v>
      </c>
      <c r="BA643" s="1">
        <v>1.0</v>
      </c>
      <c r="BB643" s="1">
        <v>26.0</v>
      </c>
      <c r="BC643">
        <f t="shared" si="1"/>
        <v>5</v>
      </c>
      <c r="BD643">
        <v>5.0</v>
      </c>
      <c r="BE643">
        <f t="shared" si="2"/>
        <v>5</v>
      </c>
      <c r="BF643">
        <v>5.0</v>
      </c>
    </row>
    <row r="644">
      <c r="A644" s="1">
        <v>642.0</v>
      </c>
      <c r="B644" s="1">
        <v>1.0</v>
      </c>
      <c r="C644" s="1">
        <v>0.0</v>
      </c>
      <c r="D644" s="1">
        <v>0.0</v>
      </c>
      <c r="E644" s="1">
        <v>0.0</v>
      </c>
      <c r="F644" s="1">
        <v>1.0</v>
      </c>
      <c r="G644" s="1">
        <v>0.0</v>
      </c>
      <c r="H644" s="3">
        <v>33737.0</v>
      </c>
      <c r="I644" s="1">
        <v>8.0</v>
      </c>
      <c r="J644" s="1">
        <v>120.0</v>
      </c>
      <c r="K644" s="1">
        <v>12.0</v>
      </c>
      <c r="L644" s="1">
        <v>20.0</v>
      </c>
      <c r="M644" s="1" t="s">
        <v>357</v>
      </c>
      <c r="N644" s="1">
        <v>1.0</v>
      </c>
      <c r="S644" s="1">
        <v>0.0</v>
      </c>
      <c r="AB644" s="1" t="s">
        <v>79</v>
      </c>
      <c r="AC644" s="1">
        <v>1.0</v>
      </c>
      <c r="AD644" s="1">
        <v>0.0</v>
      </c>
      <c r="AE644" s="1">
        <v>0.0</v>
      </c>
      <c r="AF644" s="1">
        <v>1.0</v>
      </c>
      <c r="AG644" s="1">
        <v>0.0</v>
      </c>
      <c r="AH644" s="1">
        <v>0.0</v>
      </c>
      <c r="AI644" s="1">
        <v>0.0</v>
      </c>
      <c r="AJ644" s="1">
        <v>0.0</v>
      </c>
      <c r="AK644" s="1">
        <v>0.0</v>
      </c>
      <c r="AL644" s="1">
        <v>0.0</v>
      </c>
      <c r="AN644" s="1" t="s">
        <v>2940</v>
      </c>
      <c r="AO644" s="1">
        <v>4.0</v>
      </c>
      <c r="AQ644" s="1">
        <v>6.0</v>
      </c>
      <c r="AS644" s="1">
        <v>40.0</v>
      </c>
      <c r="AT644" s="1" t="s">
        <v>2941</v>
      </c>
      <c r="AU644" s="1" t="s">
        <v>93</v>
      </c>
      <c r="AW644" s="1">
        <v>10.0</v>
      </c>
      <c r="AX644" s="1" t="s">
        <v>2942</v>
      </c>
      <c r="AY644" s="1" t="s">
        <v>2943</v>
      </c>
      <c r="AZ644" s="1" t="s">
        <v>2944</v>
      </c>
      <c r="BA644" s="1">
        <v>1.0</v>
      </c>
      <c r="BB644" s="1">
        <v>26.0</v>
      </c>
      <c r="BC644">
        <f t="shared" si="1"/>
        <v>4</v>
      </c>
      <c r="BD644">
        <v>4.0</v>
      </c>
      <c r="BE644">
        <f t="shared" si="2"/>
        <v>6</v>
      </c>
      <c r="BF644">
        <v>6.0</v>
      </c>
    </row>
    <row r="645">
      <c r="A645" s="1">
        <v>643.0</v>
      </c>
      <c r="B645" s="1">
        <v>1.0</v>
      </c>
      <c r="C645" s="1">
        <v>0.0</v>
      </c>
      <c r="D645" s="1">
        <v>0.0</v>
      </c>
      <c r="E645" s="1">
        <v>0.0</v>
      </c>
      <c r="F645" s="1">
        <v>0.0</v>
      </c>
      <c r="G645" s="1">
        <v>0.0</v>
      </c>
      <c r="H645" s="3">
        <v>30234.0</v>
      </c>
      <c r="I645" s="1">
        <v>8.0</v>
      </c>
      <c r="J645" s="1">
        <v>0.0</v>
      </c>
      <c r="K645" s="1">
        <v>12.0</v>
      </c>
      <c r="L645" s="1">
        <v>5.0</v>
      </c>
      <c r="M645" s="1" t="s">
        <v>85</v>
      </c>
      <c r="N645" s="1">
        <v>0.0</v>
      </c>
      <c r="O645" s="1" t="s">
        <v>116</v>
      </c>
      <c r="Q645" s="1" t="s">
        <v>117</v>
      </c>
      <c r="S645" s="1">
        <v>0.0</v>
      </c>
      <c r="AB645" s="1" t="s">
        <v>102</v>
      </c>
      <c r="AC645" s="1">
        <v>0.0</v>
      </c>
      <c r="AD645" s="1">
        <v>0.0</v>
      </c>
      <c r="AE645" s="1">
        <v>1.0</v>
      </c>
      <c r="AF645" s="1">
        <v>0.0</v>
      </c>
      <c r="AG645" s="1">
        <v>0.0</v>
      </c>
      <c r="AH645" s="1">
        <v>0.0</v>
      </c>
      <c r="AI645" s="1">
        <v>0.0</v>
      </c>
      <c r="AJ645" s="1">
        <v>0.0</v>
      </c>
      <c r="AK645" s="1">
        <v>0.0</v>
      </c>
      <c r="AL645" s="1">
        <v>0.0</v>
      </c>
      <c r="AM645" s="1" t="s">
        <v>91</v>
      </c>
      <c r="AO645" s="1">
        <v>6.0</v>
      </c>
      <c r="AQ645" s="1">
        <v>3.0</v>
      </c>
      <c r="AS645" s="1">
        <v>500.0</v>
      </c>
      <c r="AT645" s="1" t="s">
        <v>2945</v>
      </c>
      <c r="AU645" s="1" t="s">
        <v>93</v>
      </c>
      <c r="AW645" s="1">
        <v>10.0</v>
      </c>
      <c r="AX645" s="1" t="s">
        <v>2946</v>
      </c>
      <c r="AY645" s="1" t="s">
        <v>2947</v>
      </c>
      <c r="AZ645" s="1" t="s">
        <v>1416</v>
      </c>
      <c r="BA645" s="1">
        <v>1.0</v>
      </c>
      <c r="BB645" s="1">
        <v>35.0</v>
      </c>
      <c r="BC645">
        <f t="shared" si="1"/>
        <v>6</v>
      </c>
      <c r="BD645">
        <v>6.0</v>
      </c>
      <c r="BE645">
        <f t="shared" si="2"/>
        <v>3</v>
      </c>
      <c r="BF645">
        <v>3.0</v>
      </c>
    </row>
    <row r="646">
      <c r="A646" s="1">
        <v>644.0</v>
      </c>
      <c r="B646" s="1">
        <v>1.0</v>
      </c>
      <c r="C646" s="1">
        <v>0.0</v>
      </c>
      <c r="D646" s="1">
        <v>0.0</v>
      </c>
      <c r="E646" s="1">
        <v>0.0</v>
      </c>
      <c r="F646" s="1">
        <v>0.0</v>
      </c>
      <c r="G646" s="1">
        <v>0.0</v>
      </c>
      <c r="H646" s="3">
        <v>30221.0</v>
      </c>
      <c r="I646" s="1">
        <v>5.0</v>
      </c>
      <c r="J646" s="1">
        <v>120.0</v>
      </c>
      <c r="K646" s="1">
        <v>14.0</v>
      </c>
      <c r="L646" s="1">
        <v>30.0</v>
      </c>
      <c r="M646" s="1" t="s">
        <v>72</v>
      </c>
      <c r="N646" s="1">
        <v>0.0</v>
      </c>
      <c r="O646" s="1" t="s">
        <v>86</v>
      </c>
      <c r="Q646" s="1" t="s">
        <v>117</v>
      </c>
      <c r="S646" s="1">
        <v>1.0</v>
      </c>
      <c r="T646" s="1" t="s">
        <v>236</v>
      </c>
      <c r="V646" s="1" t="s">
        <v>99</v>
      </c>
      <c r="X646" s="1" t="s">
        <v>124</v>
      </c>
      <c r="Z646" s="1">
        <v>11.0</v>
      </c>
      <c r="AA646" s="1" t="s">
        <v>2948</v>
      </c>
      <c r="AB646" s="1" t="s">
        <v>79</v>
      </c>
      <c r="AC646" s="1">
        <v>0.0</v>
      </c>
      <c r="AD646" s="1">
        <v>0.0</v>
      </c>
      <c r="AE646" s="1">
        <v>1.0</v>
      </c>
      <c r="AF646" s="1">
        <v>0.0</v>
      </c>
      <c r="AG646" s="1">
        <v>0.0</v>
      </c>
      <c r="AH646" s="1">
        <v>0.0</v>
      </c>
      <c r="AI646" s="1">
        <v>0.0</v>
      </c>
      <c r="AJ646" s="1">
        <v>0.0</v>
      </c>
      <c r="AK646" s="1">
        <v>0.0</v>
      </c>
      <c r="AL646" s="1">
        <v>0.0</v>
      </c>
      <c r="AM646" s="1" t="s">
        <v>103</v>
      </c>
      <c r="AO646" s="1">
        <v>4.0</v>
      </c>
      <c r="AR646" s="1" t="s">
        <v>49</v>
      </c>
      <c r="AS646" s="1">
        <v>50.0</v>
      </c>
      <c r="AT646" s="1" t="s">
        <v>2949</v>
      </c>
      <c r="AU646" s="1" t="s">
        <v>93</v>
      </c>
      <c r="AW646" s="1">
        <v>10.0</v>
      </c>
      <c r="AX646" s="1" t="s">
        <v>2950</v>
      </c>
      <c r="BA646" s="1">
        <v>1.0</v>
      </c>
      <c r="BB646" s="1">
        <v>36.0</v>
      </c>
      <c r="BC646">
        <f t="shared" si="1"/>
        <v>4</v>
      </c>
      <c r="BD646">
        <v>4.0</v>
      </c>
      <c r="BE646" t="str">
        <f t="shared" si="2"/>
        <v>10+</v>
      </c>
      <c r="BF646" s="1">
        <v>10.0</v>
      </c>
    </row>
    <row r="647">
      <c r="A647" s="1">
        <v>645.0</v>
      </c>
      <c r="B647" s="1">
        <v>0.0</v>
      </c>
      <c r="C647" s="1">
        <v>1.0</v>
      </c>
      <c r="D647" s="1">
        <v>0.0</v>
      </c>
      <c r="E647" s="1">
        <v>0.0</v>
      </c>
      <c r="F647" s="1">
        <v>0.0</v>
      </c>
      <c r="G647" s="1">
        <v>0.0</v>
      </c>
      <c r="H647" s="3">
        <v>31113.0</v>
      </c>
      <c r="I647" s="1">
        <v>7.0</v>
      </c>
      <c r="J647" s="1">
        <v>110.0</v>
      </c>
      <c r="K647" s="1">
        <v>11.0</v>
      </c>
      <c r="L647" s="1">
        <v>20.0</v>
      </c>
      <c r="M647" s="1" t="s">
        <v>326</v>
      </c>
      <c r="N647" s="1">
        <v>1.0</v>
      </c>
      <c r="S647" s="1">
        <v>0.0</v>
      </c>
      <c r="AB647" s="1" t="s">
        <v>102</v>
      </c>
      <c r="AC647" s="1">
        <v>0.0</v>
      </c>
      <c r="AD647" s="1">
        <v>1.0</v>
      </c>
      <c r="AE647" s="1">
        <v>0.0</v>
      </c>
      <c r="AF647" s="1">
        <v>0.0</v>
      </c>
      <c r="AG647" s="1">
        <v>0.0</v>
      </c>
      <c r="AH647" s="1">
        <v>0.0</v>
      </c>
      <c r="AI647" s="1">
        <v>0.0</v>
      </c>
      <c r="AJ647" s="1">
        <v>0.0</v>
      </c>
      <c r="AK647" s="1">
        <v>0.0</v>
      </c>
      <c r="AL647" s="1">
        <v>0.0</v>
      </c>
      <c r="AM647" s="1" t="s">
        <v>91</v>
      </c>
      <c r="AP647" s="1">
        <v>12.0</v>
      </c>
      <c r="AR647" s="1">
        <v>20.0</v>
      </c>
      <c r="AS647" s="1">
        <v>20.0</v>
      </c>
      <c r="AT647" s="1" t="s">
        <v>2951</v>
      </c>
      <c r="AV647" s="1" t="s">
        <v>360</v>
      </c>
      <c r="AW647" s="1">
        <v>10.0</v>
      </c>
      <c r="AX647" s="1" t="s">
        <v>2952</v>
      </c>
      <c r="AY647" s="1" t="s">
        <v>547</v>
      </c>
      <c r="AZ647" s="1" t="s">
        <v>1011</v>
      </c>
      <c r="BA647" s="1">
        <v>1.0</v>
      </c>
      <c r="BB647" s="1">
        <v>33.0</v>
      </c>
      <c r="BC647">
        <f t="shared" si="1"/>
        <v>12</v>
      </c>
      <c r="BD647">
        <v>12.0</v>
      </c>
      <c r="BE647">
        <f t="shared" si="2"/>
        <v>20</v>
      </c>
      <c r="BF647">
        <v>20.0</v>
      </c>
    </row>
    <row r="648">
      <c r="A648" s="1">
        <v>646.0</v>
      </c>
      <c r="B648" s="1">
        <v>0.0</v>
      </c>
      <c r="C648" s="1">
        <v>0.0</v>
      </c>
      <c r="D648" s="1">
        <v>0.0</v>
      </c>
      <c r="E648" s="1">
        <v>0.0</v>
      </c>
      <c r="F648" s="1">
        <v>1.0</v>
      </c>
      <c r="G648" s="1">
        <v>0.0</v>
      </c>
      <c r="H648" s="3">
        <v>25124.0</v>
      </c>
      <c r="I648" s="1">
        <v>7.0</v>
      </c>
      <c r="J648" s="1">
        <v>60.0</v>
      </c>
      <c r="K648" s="1">
        <v>10.0</v>
      </c>
      <c r="L648" s="1">
        <v>10.0</v>
      </c>
      <c r="M648" s="1" t="s">
        <v>121</v>
      </c>
      <c r="N648" s="1">
        <v>0.0</v>
      </c>
      <c r="O648" s="1" t="s">
        <v>97</v>
      </c>
      <c r="Q648" s="1" t="s">
        <v>117</v>
      </c>
      <c r="S648" s="1">
        <v>1.0</v>
      </c>
      <c r="T648" s="1" t="s">
        <v>163</v>
      </c>
      <c r="V648" s="1" t="s">
        <v>170</v>
      </c>
      <c r="X648" s="1" t="s">
        <v>110</v>
      </c>
      <c r="Z648" s="1">
        <v>25.0</v>
      </c>
      <c r="AA648" s="6" t="s">
        <v>2953</v>
      </c>
      <c r="AB648" s="1" t="s">
        <v>102</v>
      </c>
      <c r="AC648" s="1">
        <v>0.0</v>
      </c>
      <c r="AD648" s="1">
        <v>0.0</v>
      </c>
      <c r="AE648" s="1">
        <v>0.0</v>
      </c>
      <c r="AF648" s="1">
        <v>0.0</v>
      </c>
      <c r="AG648" s="1">
        <v>1.0</v>
      </c>
      <c r="AH648" s="1">
        <v>0.0</v>
      </c>
      <c r="AI648" s="1">
        <v>0.0</v>
      </c>
      <c r="AJ648" s="1">
        <v>0.0</v>
      </c>
      <c r="AK648" s="1">
        <v>0.0</v>
      </c>
      <c r="AL648" s="1">
        <v>1.0</v>
      </c>
      <c r="AM648" s="1" t="s">
        <v>91</v>
      </c>
      <c r="AO648" s="1">
        <v>5.0</v>
      </c>
      <c r="AQ648" s="1">
        <v>4.0</v>
      </c>
      <c r="AS648" s="1">
        <v>16.0</v>
      </c>
      <c r="AT648" s="1" t="s">
        <v>2954</v>
      </c>
      <c r="AV648" s="1" t="s">
        <v>2242</v>
      </c>
      <c r="AW648" s="1">
        <v>8.0</v>
      </c>
      <c r="AX648" s="1" t="s">
        <v>2955</v>
      </c>
      <c r="BA648" s="1">
        <v>1.0</v>
      </c>
      <c r="BB648" s="1">
        <v>49.0</v>
      </c>
      <c r="BC648">
        <f t="shared" si="1"/>
        <v>5</v>
      </c>
      <c r="BD648">
        <v>5.0</v>
      </c>
      <c r="BE648">
        <f t="shared" si="2"/>
        <v>4</v>
      </c>
      <c r="BF648">
        <v>4.0</v>
      </c>
    </row>
    <row r="649">
      <c r="A649" s="1">
        <v>647.0</v>
      </c>
      <c r="B649" s="1">
        <v>0.0</v>
      </c>
      <c r="C649" s="1">
        <v>1.0</v>
      </c>
      <c r="D649" s="1">
        <v>0.0</v>
      </c>
      <c r="E649" s="1">
        <v>0.0</v>
      </c>
      <c r="F649" s="1">
        <v>1.0</v>
      </c>
      <c r="G649" s="1">
        <v>0.0</v>
      </c>
      <c r="H649" s="3">
        <v>30466.0</v>
      </c>
      <c r="I649" s="1">
        <v>7.0</v>
      </c>
      <c r="J649" s="1">
        <v>60.0</v>
      </c>
      <c r="K649" s="1">
        <v>8.0</v>
      </c>
      <c r="L649" s="1">
        <v>2.0</v>
      </c>
      <c r="M649" s="1" t="s">
        <v>115</v>
      </c>
      <c r="N649" s="1">
        <v>0.0</v>
      </c>
      <c r="O649" s="1" t="s">
        <v>97</v>
      </c>
      <c r="Q649" s="1" t="s">
        <v>117</v>
      </c>
      <c r="S649" s="1">
        <v>1.0</v>
      </c>
      <c r="T649" s="1" t="s">
        <v>34</v>
      </c>
      <c r="V649" s="1" t="s">
        <v>99</v>
      </c>
      <c r="X649" s="1" t="s">
        <v>110</v>
      </c>
      <c r="Z649" s="1">
        <v>7.0</v>
      </c>
      <c r="AA649" s="1" t="s">
        <v>2956</v>
      </c>
      <c r="AB649" s="1" t="s">
        <v>102</v>
      </c>
      <c r="AC649" s="1">
        <v>0.0</v>
      </c>
      <c r="AD649" s="1">
        <v>0.0</v>
      </c>
      <c r="AE649" s="1">
        <v>0.0</v>
      </c>
      <c r="AF649" s="1">
        <v>1.0</v>
      </c>
      <c r="AG649" s="1">
        <v>0.0</v>
      </c>
      <c r="AH649" s="1">
        <v>0.0</v>
      </c>
      <c r="AI649" s="1">
        <v>0.0</v>
      </c>
      <c r="AJ649" s="1">
        <v>0.0</v>
      </c>
      <c r="AK649" s="1">
        <v>0.0</v>
      </c>
      <c r="AL649" s="1">
        <v>0.0</v>
      </c>
      <c r="AM649" s="1" t="s">
        <v>103</v>
      </c>
      <c r="AO649" s="1">
        <v>3.0</v>
      </c>
      <c r="AQ649" s="1">
        <v>5.0</v>
      </c>
      <c r="AS649" s="1">
        <v>5.0</v>
      </c>
      <c r="AT649" s="1" t="s">
        <v>2957</v>
      </c>
      <c r="AV649" s="1" t="s">
        <v>461</v>
      </c>
      <c r="AW649" s="1">
        <v>6.0</v>
      </c>
      <c r="AX649" s="1" t="s">
        <v>2958</v>
      </c>
      <c r="AY649" s="1" t="s">
        <v>2959</v>
      </c>
      <c r="AZ649" s="1" t="s">
        <v>2960</v>
      </c>
      <c r="BA649" s="1">
        <v>0.0</v>
      </c>
      <c r="BB649" s="1">
        <v>35.0</v>
      </c>
      <c r="BC649">
        <f t="shared" si="1"/>
        <v>3</v>
      </c>
      <c r="BD649">
        <v>3.0</v>
      </c>
      <c r="BE649">
        <f t="shared" si="2"/>
        <v>5</v>
      </c>
      <c r="BF649">
        <v>5.0</v>
      </c>
    </row>
    <row r="650">
      <c r="A650" s="1">
        <v>648.0</v>
      </c>
      <c r="B650" s="1">
        <v>1.0</v>
      </c>
      <c r="C650" s="1">
        <v>0.0</v>
      </c>
      <c r="D650" s="1">
        <v>0.0</v>
      </c>
      <c r="E650" s="1">
        <v>0.0</v>
      </c>
      <c r="F650" s="1">
        <v>0.0</v>
      </c>
      <c r="G650" s="1">
        <v>0.0</v>
      </c>
      <c r="H650" s="3">
        <v>30680.0</v>
      </c>
      <c r="I650" s="1">
        <v>4.0</v>
      </c>
      <c r="J650" s="1">
        <v>40.0</v>
      </c>
      <c r="K650" s="1">
        <v>11.0</v>
      </c>
      <c r="L650" s="1">
        <v>2.0</v>
      </c>
      <c r="M650" s="1" t="s">
        <v>72</v>
      </c>
      <c r="N650" s="1">
        <v>0.0</v>
      </c>
      <c r="O650" s="1" t="s">
        <v>86</v>
      </c>
      <c r="Q650" s="1" t="s">
        <v>74</v>
      </c>
      <c r="S650" s="1">
        <v>0.0</v>
      </c>
      <c r="AB650" s="1" t="s">
        <v>102</v>
      </c>
      <c r="AC650" s="1">
        <v>0.0</v>
      </c>
      <c r="AD650" s="1">
        <v>0.0</v>
      </c>
      <c r="AE650" s="1">
        <v>0.0</v>
      </c>
      <c r="AF650" s="1">
        <v>0.0</v>
      </c>
      <c r="AG650" s="1">
        <v>0.0</v>
      </c>
      <c r="AH650" s="1">
        <v>1.0</v>
      </c>
      <c r="AI650" s="1">
        <v>0.0</v>
      </c>
      <c r="AJ650" s="1">
        <v>0.0</v>
      </c>
      <c r="AK650" s="1">
        <v>0.0</v>
      </c>
      <c r="AL650" s="1">
        <v>0.0</v>
      </c>
      <c r="AM650" s="1" t="s">
        <v>80</v>
      </c>
      <c r="AP650" s="1">
        <v>10.0</v>
      </c>
      <c r="AQ650" s="1">
        <v>5.0</v>
      </c>
      <c r="AS650" s="1">
        <v>12.0</v>
      </c>
      <c r="AT650" s="1" t="s">
        <v>2961</v>
      </c>
      <c r="AU650" s="1" t="s">
        <v>93</v>
      </c>
      <c r="AW650" s="1">
        <v>7.0</v>
      </c>
      <c r="AX650" s="1" t="s">
        <v>2962</v>
      </c>
      <c r="AY650" s="1" t="s">
        <v>2963</v>
      </c>
      <c r="AZ650" s="1" t="s">
        <v>2964</v>
      </c>
      <c r="BA650" s="1">
        <v>1.0</v>
      </c>
      <c r="BB650" s="1">
        <v>34.0</v>
      </c>
      <c r="BC650">
        <f t="shared" si="1"/>
        <v>10</v>
      </c>
      <c r="BD650">
        <v>10.0</v>
      </c>
      <c r="BE650">
        <f t="shared" si="2"/>
        <v>5</v>
      </c>
      <c r="BF650">
        <v>5.0</v>
      </c>
    </row>
    <row r="651">
      <c r="A651" s="1">
        <v>649.0</v>
      </c>
      <c r="B651" s="1">
        <v>1.0</v>
      </c>
      <c r="C651" s="1">
        <v>1.0</v>
      </c>
      <c r="D651" s="1">
        <v>1.0</v>
      </c>
      <c r="E651" s="1">
        <v>1.0</v>
      </c>
      <c r="F651" s="1">
        <v>1.0</v>
      </c>
      <c r="G651" s="1">
        <v>1.0</v>
      </c>
      <c r="H651" s="3">
        <v>35199.0</v>
      </c>
      <c r="I651" s="1">
        <v>6.0</v>
      </c>
      <c r="J651" s="1">
        <v>120.0</v>
      </c>
      <c r="K651" s="1">
        <v>8.0</v>
      </c>
      <c r="L651" s="1">
        <v>24.0</v>
      </c>
      <c r="M651" s="1" t="s">
        <v>357</v>
      </c>
      <c r="N651" s="1">
        <v>1.0</v>
      </c>
      <c r="S651" s="1">
        <v>0.0</v>
      </c>
      <c r="AB651" s="1" t="s">
        <v>384</v>
      </c>
      <c r="AC651" s="1">
        <v>0.0</v>
      </c>
      <c r="AD651" s="1">
        <v>0.0</v>
      </c>
      <c r="AE651" s="1">
        <v>1.0</v>
      </c>
      <c r="AF651" s="1">
        <v>0.0</v>
      </c>
      <c r="AG651" s="1">
        <v>0.0</v>
      </c>
      <c r="AH651" s="1">
        <v>0.0</v>
      </c>
      <c r="AI651" s="1">
        <v>0.0</v>
      </c>
      <c r="AJ651" s="1">
        <v>0.0</v>
      </c>
      <c r="AK651" s="1">
        <v>0.0</v>
      </c>
      <c r="AL651" s="1">
        <v>0.0</v>
      </c>
      <c r="AM651" s="1" t="s">
        <v>91</v>
      </c>
      <c r="AO651" s="1">
        <v>3.0</v>
      </c>
      <c r="AQ651" s="1">
        <v>3.0</v>
      </c>
      <c r="AS651" s="1">
        <v>320.0</v>
      </c>
      <c r="AT651" s="1" t="s">
        <v>2965</v>
      </c>
      <c r="AU651" s="1" t="s">
        <v>93</v>
      </c>
      <c r="AW651" s="1">
        <v>10.0</v>
      </c>
      <c r="AX651" s="1" t="s">
        <v>2966</v>
      </c>
      <c r="AY651" s="1" t="s">
        <v>2967</v>
      </c>
      <c r="AZ651" s="1" t="s">
        <v>2968</v>
      </c>
      <c r="BA651" s="1">
        <v>1.0</v>
      </c>
      <c r="BB651" s="1">
        <v>22.0</v>
      </c>
      <c r="BC651">
        <f t="shared" si="1"/>
        <v>3</v>
      </c>
      <c r="BD651">
        <v>3.0</v>
      </c>
      <c r="BE651">
        <f t="shared" si="2"/>
        <v>3</v>
      </c>
      <c r="BF651">
        <v>3.0</v>
      </c>
    </row>
    <row r="652">
      <c r="A652" s="1">
        <v>650.0</v>
      </c>
      <c r="B652" s="1">
        <v>0.0</v>
      </c>
      <c r="C652" s="1">
        <v>1.0</v>
      </c>
      <c r="D652" s="1">
        <v>0.0</v>
      </c>
      <c r="E652" s="1">
        <v>0.0</v>
      </c>
      <c r="F652" s="1">
        <v>0.0</v>
      </c>
      <c r="G652" s="1">
        <v>0.0</v>
      </c>
      <c r="H652" s="3">
        <v>33773.0</v>
      </c>
      <c r="I652" s="1">
        <v>7.0</v>
      </c>
      <c r="J652" s="1">
        <v>30.0</v>
      </c>
      <c r="K652" s="1">
        <v>12.0</v>
      </c>
      <c r="L652" s="1">
        <v>2.0</v>
      </c>
      <c r="M652" s="1" t="s">
        <v>107</v>
      </c>
      <c r="N652" s="1">
        <v>1.0</v>
      </c>
      <c r="S652" s="1">
        <v>1.0</v>
      </c>
      <c r="T652" s="1" t="s">
        <v>539</v>
      </c>
      <c r="V652" s="1" t="s">
        <v>76</v>
      </c>
      <c r="X652" s="1" t="s">
        <v>77</v>
      </c>
      <c r="Z652" s="1">
        <v>3.0</v>
      </c>
      <c r="AA652" s="1" t="s">
        <v>2969</v>
      </c>
      <c r="AB652" s="1" t="s">
        <v>79</v>
      </c>
      <c r="AC652" s="1">
        <v>0.0</v>
      </c>
      <c r="AD652" s="1">
        <v>0.0</v>
      </c>
      <c r="AE652" s="1">
        <v>0.0</v>
      </c>
      <c r="AF652" s="1">
        <v>1.0</v>
      </c>
      <c r="AG652" s="1">
        <v>1.0</v>
      </c>
      <c r="AH652" s="1">
        <v>1.0</v>
      </c>
      <c r="AI652" s="1">
        <v>0.0</v>
      </c>
      <c r="AJ652" s="1">
        <v>0.0</v>
      </c>
      <c r="AK652" s="1">
        <v>0.0</v>
      </c>
      <c r="AL652" s="1">
        <v>1.0</v>
      </c>
      <c r="AM652" s="1" t="s">
        <v>91</v>
      </c>
      <c r="AO652" s="1">
        <v>6.0</v>
      </c>
      <c r="AR652" s="1" t="s">
        <v>69</v>
      </c>
      <c r="AS652" s="1">
        <v>8.0</v>
      </c>
      <c r="AT652" s="1" t="s">
        <v>2970</v>
      </c>
      <c r="AU652" s="1" t="s">
        <v>93</v>
      </c>
      <c r="AW652" s="1">
        <v>10.0</v>
      </c>
      <c r="AX652" s="1" t="s">
        <v>2971</v>
      </c>
      <c r="AY652" s="1" t="s">
        <v>2972</v>
      </c>
      <c r="AZ652" s="1" t="s">
        <v>2973</v>
      </c>
      <c r="BA652" s="1">
        <v>1.0</v>
      </c>
      <c r="BB652" s="1">
        <v>26.0</v>
      </c>
      <c r="BC652">
        <f t="shared" si="1"/>
        <v>6</v>
      </c>
      <c r="BD652">
        <v>6.0</v>
      </c>
      <c r="BE652" t="str">
        <f t="shared" si="2"/>
        <v>work time ,every moment</v>
      </c>
    </row>
    <row r="653">
      <c r="A653" s="1">
        <v>651.0</v>
      </c>
      <c r="B653" s="1">
        <v>1.0</v>
      </c>
      <c r="C653" s="1">
        <v>1.0</v>
      </c>
      <c r="D653" s="1">
        <v>0.0</v>
      </c>
      <c r="E653" s="1">
        <v>0.0</v>
      </c>
      <c r="F653" s="1">
        <v>0.0</v>
      </c>
      <c r="G653" s="1">
        <v>0.0</v>
      </c>
      <c r="H653" s="3">
        <v>32781.0</v>
      </c>
      <c r="I653" s="1">
        <v>7.0</v>
      </c>
      <c r="J653" s="1">
        <v>90.0</v>
      </c>
      <c r="K653" s="1">
        <v>9.0</v>
      </c>
      <c r="L653" s="1">
        <v>3.0</v>
      </c>
      <c r="M653" s="1" t="s">
        <v>85</v>
      </c>
      <c r="N653" s="1">
        <v>1.0</v>
      </c>
      <c r="S653" s="1">
        <v>0.0</v>
      </c>
      <c r="AB653" s="1" t="s">
        <v>79</v>
      </c>
      <c r="AC653" s="1">
        <v>0.0</v>
      </c>
      <c r="AD653" s="1">
        <v>0.0</v>
      </c>
      <c r="AE653" s="1">
        <v>0.0</v>
      </c>
      <c r="AF653" s="1">
        <v>0.0</v>
      </c>
      <c r="AG653" s="1">
        <v>0.0</v>
      </c>
      <c r="AH653" s="1">
        <v>1.0</v>
      </c>
      <c r="AI653" s="1">
        <v>0.0</v>
      </c>
      <c r="AJ653" s="1">
        <v>0.0</v>
      </c>
      <c r="AK653" s="1">
        <v>0.0</v>
      </c>
      <c r="AL653" s="1">
        <v>0.0</v>
      </c>
      <c r="AM653" s="1" t="s">
        <v>80</v>
      </c>
      <c r="AO653" s="1">
        <v>3.0</v>
      </c>
      <c r="AQ653" s="1">
        <v>1.0</v>
      </c>
      <c r="AS653" s="1">
        <v>5.0</v>
      </c>
      <c r="AT653" s="1" t="s">
        <v>2974</v>
      </c>
      <c r="AU653" s="1" t="s">
        <v>213</v>
      </c>
      <c r="AW653" s="1">
        <v>10.0</v>
      </c>
      <c r="AX653" s="1" t="s">
        <v>2975</v>
      </c>
      <c r="AY653" s="1" t="s">
        <v>2976</v>
      </c>
      <c r="AZ653" s="1" t="s">
        <v>2977</v>
      </c>
      <c r="BA653" s="1">
        <v>1.0</v>
      </c>
      <c r="BB653" s="1">
        <v>28.0</v>
      </c>
      <c r="BC653">
        <f t="shared" si="1"/>
        <v>3</v>
      </c>
      <c r="BD653">
        <v>3.0</v>
      </c>
      <c r="BE653">
        <f t="shared" si="2"/>
        <v>1</v>
      </c>
      <c r="BF653">
        <v>1.0</v>
      </c>
    </row>
    <row r="654">
      <c r="A654" s="1">
        <v>652.0</v>
      </c>
      <c r="B654" s="1">
        <v>0.0</v>
      </c>
      <c r="C654" s="1">
        <v>0.0</v>
      </c>
      <c r="D654" s="1">
        <v>1.0</v>
      </c>
      <c r="E654" s="1">
        <v>0.0</v>
      </c>
      <c r="F654" s="1">
        <v>0.0</v>
      </c>
      <c r="G654" s="1">
        <v>0.0</v>
      </c>
      <c r="H654" s="3">
        <v>32443.0</v>
      </c>
      <c r="I654" s="1">
        <v>7.0</v>
      </c>
      <c r="J654" s="1">
        <v>15.0</v>
      </c>
      <c r="K654" s="1">
        <v>8.0</v>
      </c>
      <c r="L654" s="1">
        <v>2.0</v>
      </c>
      <c r="M654" s="1" t="s">
        <v>72</v>
      </c>
      <c r="N654" s="1">
        <v>0.0</v>
      </c>
      <c r="O654" s="1" t="s">
        <v>73</v>
      </c>
      <c r="Q654" s="1" t="s">
        <v>87</v>
      </c>
      <c r="S654" s="1">
        <v>1.0</v>
      </c>
      <c r="T654" s="1" t="s">
        <v>180</v>
      </c>
      <c r="V654" s="1" t="s">
        <v>99</v>
      </c>
      <c r="X654" s="1" t="s">
        <v>124</v>
      </c>
      <c r="Z654" s="1">
        <v>0.0</v>
      </c>
      <c r="AA654" s="6" t="s">
        <v>2978</v>
      </c>
      <c r="AB654" s="1" t="s">
        <v>90</v>
      </c>
      <c r="AC654" s="1">
        <v>0.0</v>
      </c>
      <c r="AD654" s="1">
        <v>0.0</v>
      </c>
      <c r="AE654" s="1">
        <v>0.0</v>
      </c>
      <c r="AF654" s="1">
        <v>1.0</v>
      </c>
      <c r="AG654" s="1">
        <v>0.0</v>
      </c>
      <c r="AH654" s="1">
        <v>0.0</v>
      </c>
      <c r="AI654" s="1">
        <v>0.0</v>
      </c>
      <c r="AJ654" s="1">
        <v>0.0</v>
      </c>
      <c r="AK654" s="1">
        <v>0.0</v>
      </c>
      <c r="AL654" s="1">
        <v>0.0</v>
      </c>
      <c r="AM654" s="1" t="s">
        <v>187</v>
      </c>
      <c r="AO654" s="1">
        <v>6.0</v>
      </c>
      <c r="AQ654" s="1">
        <v>2.0</v>
      </c>
      <c r="AS654" s="1">
        <v>15.0</v>
      </c>
      <c r="AT654" s="1" t="s">
        <v>2979</v>
      </c>
      <c r="AU654" s="1" t="s">
        <v>93</v>
      </c>
      <c r="AW654" s="1">
        <v>10.0</v>
      </c>
      <c r="AX654" s="1" t="s">
        <v>2980</v>
      </c>
      <c r="AY654" s="1" t="s">
        <v>2981</v>
      </c>
      <c r="BA654" s="1">
        <v>0.0</v>
      </c>
      <c r="BB654" s="1">
        <v>29.0</v>
      </c>
      <c r="BC654">
        <f t="shared" si="1"/>
        <v>6</v>
      </c>
      <c r="BD654">
        <v>6.0</v>
      </c>
      <c r="BE654">
        <f t="shared" si="2"/>
        <v>2</v>
      </c>
      <c r="BF654">
        <v>2.0</v>
      </c>
    </row>
    <row r="655">
      <c r="A655" s="1">
        <v>653.0</v>
      </c>
      <c r="B655" s="1">
        <v>1.0</v>
      </c>
      <c r="C655" s="1">
        <v>0.0</v>
      </c>
      <c r="D655" s="1">
        <v>0.0</v>
      </c>
      <c r="E655" s="1">
        <v>0.0</v>
      </c>
      <c r="F655" s="1">
        <v>1.0</v>
      </c>
      <c r="G655" s="1">
        <v>0.0</v>
      </c>
      <c r="H655" s="3">
        <v>35039.0</v>
      </c>
      <c r="I655" s="1">
        <v>8.0</v>
      </c>
      <c r="J655" s="1">
        <v>0.0</v>
      </c>
      <c r="K655" s="1">
        <v>11.0</v>
      </c>
      <c r="L655" s="1">
        <v>30.0</v>
      </c>
      <c r="M655" s="1" t="s">
        <v>248</v>
      </c>
      <c r="N655" s="1">
        <v>1.0</v>
      </c>
      <c r="S655" s="1">
        <v>0.0</v>
      </c>
      <c r="AB655" s="1" t="s">
        <v>384</v>
      </c>
      <c r="AC655" s="1">
        <v>0.0</v>
      </c>
      <c r="AD655" s="1">
        <v>0.0</v>
      </c>
      <c r="AE655" s="1">
        <v>1.0</v>
      </c>
      <c r="AF655" s="1">
        <v>1.0</v>
      </c>
      <c r="AG655" s="1">
        <v>0.0</v>
      </c>
      <c r="AH655" s="1">
        <v>0.0</v>
      </c>
      <c r="AI655" s="1">
        <v>0.0</v>
      </c>
      <c r="AJ655" s="1">
        <v>0.0</v>
      </c>
      <c r="AK655" s="1">
        <v>0.0</v>
      </c>
      <c r="AL655" s="1">
        <v>0.0</v>
      </c>
      <c r="AM655" s="1" t="s">
        <v>103</v>
      </c>
      <c r="AO655" s="1">
        <v>6.0</v>
      </c>
      <c r="AR655" s="1">
        <v>14.0</v>
      </c>
      <c r="AS655" s="1">
        <v>10.0</v>
      </c>
      <c r="AT655" s="1" t="s">
        <v>2982</v>
      </c>
      <c r="AU655" s="1" t="s">
        <v>93</v>
      </c>
      <c r="AW655" s="1">
        <v>10.0</v>
      </c>
      <c r="AX655" s="1" t="s">
        <v>2983</v>
      </c>
      <c r="AY655" s="1" t="s">
        <v>2984</v>
      </c>
      <c r="BA655" s="1">
        <v>1.0</v>
      </c>
      <c r="BB655" s="1">
        <v>22.0</v>
      </c>
      <c r="BC655">
        <f t="shared" si="1"/>
        <v>6</v>
      </c>
      <c r="BD655">
        <v>6.0</v>
      </c>
      <c r="BE655">
        <f t="shared" si="2"/>
        <v>14</v>
      </c>
      <c r="BF655">
        <v>14.0</v>
      </c>
    </row>
    <row r="656">
      <c r="A656" s="1">
        <v>654.0</v>
      </c>
      <c r="B656" s="1">
        <v>0.0</v>
      </c>
      <c r="C656" s="1">
        <v>0.0</v>
      </c>
      <c r="D656" s="1">
        <v>0.0</v>
      </c>
      <c r="E656" s="1">
        <v>1.0</v>
      </c>
      <c r="F656" s="1">
        <v>0.0</v>
      </c>
      <c r="G656" s="1">
        <v>0.0</v>
      </c>
      <c r="H656" s="3">
        <v>33346.0</v>
      </c>
      <c r="I656" s="1">
        <v>7.0</v>
      </c>
      <c r="J656" s="1">
        <v>5.0</v>
      </c>
      <c r="K656" s="1">
        <v>12.0</v>
      </c>
      <c r="L656" s="1">
        <v>8.0</v>
      </c>
      <c r="M656" s="1" t="s">
        <v>72</v>
      </c>
      <c r="N656" s="1">
        <v>0.0</v>
      </c>
      <c r="O656" s="1" t="s">
        <v>86</v>
      </c>
      <c r="Q656" s="1" t="s">
        <v>122</v>
      </c>
      <c r="S656" s="1">
        <v>0.0</v>
      </c>
      <c r="AB656" s="1" t="s">
        <v>79</v>
      </c>
      <c r="AC656" s="1">
        <v>0.0</v>
      </c>
      <c r="AD656" s="1">
        <v>0.0</v>
      </c>
      <c r="AE656" s="1">
        <v>0.0</v>
      </c>
      <c r="AF656" s="1">
        <v>0.0</v>
      </c>
      <c r="AG656" s="1">
        <v>0.0</v>
      </c>
      <c r="AH656" s="1">
        <v>1.0</v>
      </c>
      <c r="AI656" s="1">
        <v>0.0</v>
      </c>
      <c r="AJ656" s="1">
        <v>0.0</v>
      </c>
      <c r="AK656" s="1">
        <v>0.0</v>
      </c>
      <c r="AL656" s="1">
        <v>0.0</v>
      </c>
      <c r="AM656" s="1" t="s">
        <v>80</v>
      </c>
      <c r="AO656" s="1">
        <v>5.0</v>
      </c>
      <c r="AQ656" s="1">
        <v>3.0</v>
      </c>
      <c r="AS656" s="1">
        <v>80.0</v>
      </c>
      <c r="AT656" s="1" t="s">
        <v>2985</v>
      </c>
      <c r="AU656" s="1" t="s">
        <v>93</v>
      </c>
      <c r="AW656" s="1">
        <v>9.0</v>
      </c>
      <c r="AX656" s="1" t="s">
        <v>2986</v>
      </c>
      <c r="AY656" s="1" t="s">
        <v>2987</v>
      </c>
      <c r="AZ656" s="1" t="s">
        <v>2988</v>
      </c>
      <c r="BA656" s="1">
        <v>1.0</v>
      </c>
      <c r="BB656" s="1">
        <v>27.0</v>
      </c>
      <c r="BC656">
        <f t="shared" si="1"/>
        <v>5</v>
      </c>
      <c r="BD656">
        <v>5.0</v>
      </c>
      <c r="BE656">
        <f t="shared" si="2"/>
        <v>3</v>
      </c>
      <c r="BF656">
        <v>3.0</v>
      </c>
    </row>
    <row r="657">
      <c r="A657" s="1">
        <v>655.0</v>
      </c>
      <c r="B657" s="1">
        <v>1.0</v>
      </c>
      <c r="C657" s="1">
        <v>0.0</v>
      </c>
      <c r="D657" s="1">
        <v>0.0</v>
      </c>
      <c r="E657" s="1">
        <v>0.0</v>
      </c>
      <c r="F657" s="1">
        <v>1.0</v>
      </c>
      <c r="G657" s="1">
        <v>0.0</v>
      </c>
      <c r="H657" s="3">
        <v>32281.0</v>
      </c>
      <c r="I657" s="1">
        <v>7.0</v>
      </c>
      <c r="J657" s="1">
        <v>60.0</v>
      </c>
      <c r="K657" s="1">
        <v>4.0</v>
      </c>
      <c r="L657" s="1">
        <v>5.0</v>
      </c>
      <c r="M657" s="1" t="s">
        <v>326</v>
      </c>
      <c r="N657" s="1">
        <v>1.0</v>
      </c>
      <c r="S657" s="1">
        <v>1.0</v>
      </c>
      <c r="T657" s="1" t="s">
        <v>88</v>
      </c>
      <c r="V657" s="1" t="s">
        <v>129</v>
      </c>
      <c r="X657" s="1" t="s">
        <v>77</v>
      </c>
      <c r="Z657" s="1">
        <v>3.0</v>
      </c>
      <c r="AA657" s="1" t="s">
        <v>2989</v>
      </c>
      <c r="AB657" s="1" t="s">
        <v>102</v>
      </c>
      <c r="AC657" s="1">
        <v>0.0</v>
      </c>
      <c r="AD657" s="1">
        <v>0.0</v>
      </c>
      <c r="AE657" s="1">
        <v>0.0</v>
      </c>
      <c r="AF657" s="1">
        <v>0.0</v>
      </c>
      <c r="AG657" s="1">
        <v>0.0</v>
      </c>
      <c r="AH657" s="1">
        <v>1.0</v>
      </c>
      <c r="AI657" s="1">
        <v>0.0</v>
      </c>
      <c r="AJ657" s="1">
        <v>0.0</v>
      </c>
      <c r="AK657" s="1">
        <v>0.0</v>
      </c>
      <c r="AL657" s="1">
        <v>0.0</v>
      </c>
      <c r="AM657" s="1" t="s">
        <v>91</v>
      </c>
      <c r="AO657" s="1">
        <v>4.0</v>
      </c>
      <c r="AQ657" s="1">
        <v>5.0</v>
      </c>
      <c r="AS657" s="1">
        <v>5.0</v>
      </c>
      <c r="AT657" s="1" t="s">
        <v>2990</v>
      </c>
      <c r="AU657" s="1" t="s">
        <v>93</v>
      </c>
      <c r="AW657" s="1">
        <v>10.0</v>
      </c>
      <c r="AX657" s="1" t="s">
        <v>2991</v>
      </c>
      <c r="AY657" s="1" t="s">
        <v>2992</v>
      </c>
      <c r="AZ657" s="1" t="s">
        <v>2993</v>
      </c>
      <c r="BA657" s="1">
        <v>1.0</v>
      </c>
      <c r="BB657" s="1">
        <v>30.0</v>
      </c>
      <c r="BC657">
        <f t="shared" si="1"/>
        <v>4</v>
      </c>
      <c r="BD657">
        <v>4.0</v>
      </c>
      <c r="BE657">
        <f t="shared" si="2"/>
        <v>5</v>
      </c>
      <c r="BF657">
        <v>5.0</v>
      </c>
    </row>
    <row r="658">
      <c r="A658" s="1">
        <v>656.0</v>
      </c>
      <c r="B658" s="1">
        <v>0.0</v>
      </c>
      <c r="C658" s="1">
        <v>0.0</v>
      </c>
      <c r="D658" s="1">
        <v>0.0</v>
      </c>
      <c r="E658" s="1">
        <v>0.0</v>
      </c>
      <c r="F658" s="1">
        <v>1.0</v>
      </c>
      <c r="G658" s="1">
        <v>0.0</v>
      </c>
      <c r="H658" s="3">
        <v>30257.0</v>
      </c>
      <c r="I658" s="1">
        <v>7.0</v>
      </c>
      <c r="J658" s="1">
        <v>3.0</v>
      </c>
      <c r="K658" s="1">
        <v>7.0</v>
      </c>
      <c r="L658" s="1">
        <v>100.0</v>
      </c>
      <c r="M658" s="1" t="s">
        <v>248</v>
      </c>
      <c r="N658" s="1">
        <v>0.0</v>
      </c>
      <c r="O658" s="1" t="s">
        <v>86</v>
      </c>
      <c r="Q658" s="1" t="s">
        <v>117</v>
      </c>
      <c r="S658" s="1">
        <v>0.0</v>
      </c>
      <c r="AB658" s="1" t="s">
        <v>79</v>
      </c>
      <c r="AC658" s="1">
        <v>0.0</v>
      </c>
      <c r="AD658" s="1">
        <v>0.0</v>
      </c>
      <c r="AE658" s="1">
        <v>0.0</v>
      </c>
      <c r="AF658" s="1">
        <v>1.0</v>
      </c>
      <c r="AG658" s="1">
        <v>0.0</v>
      </c>
      <c r="AH658" s="1">
        <v>1.0</v>
      </c>
      <c r="AI658" s="1">
        <v>0.0</v>
      </c>
      <c r="AJ658" s="1">
        <v>0.0</v>
      </c>
      <c r="AK658" s="1">
        <v>0.0</v>
      </c>
      <c r="AL658" s="1">
        <v>0.0</v>
      </c>
      <c r="AM658" s="1" t="s">
        <v>80</v>
      </c>
      <c r="AO658" s="1">
        <v>6.0</v>
      </c>
      <c r="AQ658" s="1">
        <v>6.0</v>
      </c>
      <c r="AS658" s="1">
        <v>15.0</v>
      </c>
      <c r="AT658" s="1" t="s">
        <v>2994</v>
      </c>
      <c r="AU658" s="1" t="s">
        <v>82</v>
      </c>
      <c r="AW658" s="1">
        <v>5.0</v>
      </c>
      <c r="AX658" s="1" t="s">
        <v>2995</v>
      </c>
      <c r="AY658" s="1" t="s">
        <v>345</v>
      </c>
      <c r="AZ658" s="1" t="s">
        <v>134</v>
      </c>
      <c r="BA658" s="1">
        <v>1.0</v>
      </c>
      <c r="BB658" s="1">
        <v>35.0</v>
      </c>
      <c r="BC658">
        <f t="shared" si="1"/>
        <v>6</v>
      </c>
      <c r="BD658">
        <v>6.0</v>
      </c>
      <c r="BE658">
        <f t="shared" si="2"/>
        <v>6</v>
      </c>
      <c r="BF658">
        <v>6.0</v>
      </c>
    </row>
    <row r="659">
      <c r="A659" s="1">
        <v>657.0</v>
      </c>
      <c r="B659" s="1">
        <v>0.0</v>
      </c>
      <c r="C659" s="1">
        <v>0.0</v>
      </c>
      <c r="D659" s="1">
        <v>1.0</v>
      </c>
      <c r="E659" s="1">
        <v>0.0</v>
      </c>
      <c r="F659" s="1">
        <v>0.0</v>
      </c>
      <c r="G659" s="1">
        <v>0.0</v>
      </c>
      <c r="H659" s="3">
        <v>35031.0</v>
      </c>
      <c r="I659" s="1">
        <v>7.0</v>
      </c>
      <c r="J659" s="1">
        <v>180.0</v>
      </c>
      <c r="K659" s="1">
        <v>6.0</v>
      </c>
      <c r="L659" s="1">
        <v>5.0</v>
      </c>
      <c r="M659" s="1" t="s">
        <v>85</v>
      </c>
      <c r="N659" s="1">
        <v>1.0</v>
      </c>
      <c r="S659" s="1">
        <v>1.0</v>
      </c>
      <c r="T659" s="1" t="s">
        <v>195</v>
      </c>
      <c r="V659" s="1" t="s">
        <v>371</v>
      </c>
      <c r="X659" s="1" t="s">
        <v>110</v>
      </c>
      <c r="Z659" s="1">
        <v>0.0</v>
      </c>
      <c r="AA659" s="1" t="s">
        <v>2996</v>
      </c>
      <c r="AB659" s="1" t="s">
        <v>186</v>
      </c>
      <c r="AC659" s="1">
        <v>0.0</v>
      </c>
      <c r="AD659" s="1">
        <v>0.0</v>
      </c>
      <c r="AE659" s="1">
        <v>0.0</v>
      </c>
      <c r="AF659" s="1">
        <v>1.0</v>
      </c>
      <c r="AG659" s="1">
        <v>0.0</v>
      </c>
      <c r="AH659" s="1">
        <v>1.0</v>
      </c>
      <c r="AI659" s="1">
        <v>0.0</v>
      </c>
      <c r="AJ659" s="1">
        <v>0.0</v>
      </c>
      <c r="AK659" s="1">
        <v>0.0</v>
      </c>
      <c r="AL659" s="1">
        <v>0.0</v>
      </c>
      <c r="AM659" s="1" t="s">
        <v>91</v>
      </c>
      <c r="AP659" s="1">
        <v>15.0</v>
      </c>
      <c r="AR659" s="1">
        <v>10.0</v>
      </c>
      <c r="AS659" s="1">
        <v>5.0</v>
      </c>
      <c r="AT659" s="1" t="s">
        <v>2997</v>
      </c>
      <c r="AU659" s="1" t="s">
        <v>93</v>
      </c>
      <c r="AW659" s="1">
        <v>9.0</v>
      </c>
      <c r="AX659" s="1" t="s">
        <v>2998</v>
      </c>
      <c r="AY659" s="1" t="s">
        <v>2999</v>
      </c>
      <c r="AZ659" s="1" t="s">
        <v>3000</v>
      </c>
      <c r="BA659" s="1">
        <v>1.0</v>
      </c>
      <c r="BB659" s="1">
        <v>22.0</v>
      </c>
      <c r="BC659">
        <f t="shared" si="1"/>
        <v>15</v>
      </c>
      <c r="BD659">
        <v>15.0</v>
      </c>
      <c r="BE659">
        <f t="shared" si="2"/>
        <v>10</v>
      </c>
      <c r="BF659">
        <v>10.0</v>
      </c>
    </row>
    <row r="660">
      <c r="A660" s="1">
        <v>658.0</v>
      </c>
      <c r="B660" s="1">
        <v>1.0</v>
      </c>
      <c r="C660" s="1">
        <v>0.0</v>
      </c>
      <c r="D660" s="1">
        <v>0.0</v>
      </c>
      <c r="E660" s="1">
        <v>0.0</v>
      </c>
      <c r="F660" s="1">
        <v>0.0</v>
      </c>
      <c r="G660" s="1">
        <v>0.0</v>
      </c>
      <c r="I660" s="1">
        <v>7.0</v>
      </c>
      <c r="J660" s="1">
        <v>0.0</v>
      </c>
      <c r="K660" s="1">
        <v>8.0</v>
      </c>
      <c r="L660" s="1">
        <v>6.0</v>
      </c>
      <c r="M660" s="1" t="s">
        <v>248</v>
      </c>
      <c r="N660" s="1">
        <v>0.0</v>
      </c>
      <c r="O660" s="1" t="s">
        <v>116</v>
      </c>
      <c r="R660" s="1" t="s">
        <v>3001</v>
      </c>
      <c r="S660" s="1">
        <v>0.0</v>
      </c>
      <c r="AB660" s="1" t="s">
        <v>79</v>
      </c>
      <c r="AC660" s="1">
        <v>0.0</v>
      </c>
      <c r="AD660" s="1">
        <v>0.0</v>
      </c>
      <c r="AE660" s="1">
        <v>0.0</v>
      </c>
      <c r="AF660" s="1">
        <v>1.0</v>
      </c>
      <c r="AG660" s="1">
        <v>0.0</v>
      </c>
      <c r="AH660" s="1">
        <v>0.0</v>
      </c>
      <c r="AI660" s="1">
        <v>0.0</v>
      </c>
      <c r="AJ660" s="1">
        <v>0.0</v>
      </c>
      <c r="AK660" s="1">
        <v>0.0</v>
      </c>
      <c r="AL660" s="1">
        <v>0.0</v>
      </c>
      <c r="AM660" s="1" t="s">
        <v>103</v>
      </c>
      <c r="AP660" s="1">
        <v>10.0</v>
      </c>
      <c r="AR660" s="1">
        <v>10.0</v>
      </c>
      <c r="AS660" s="1">
        <v>20.0</v>
      </c>
      <c r="AT660" s="1" t="s">
        <v>3002</v>
      </c>
      <c r="AU660" s="1" t="s">
        <v>93</v>
      </c>
      <c r="AW660" s="1">
        <v>8.0</v>
      </c>
      <c r="AX660" s="1" t="s">
        <v>3003</v>
      </c>
      <c r="AY660" s="1" t="s">
        <v>3004</v>
      </c>
      <c r="AZ660" s="1" t="s">
        <v>3005</v>
      </c>
      <c r="BA660" s="1">
        <v>1.0</v>
      </c>
      <c r="BC660">
        <f t="shared" si="1"/>
        <v>10</v>
      </c>
      <c r="BD660">
        <v>10.0</v>
      </c>
      <c r="BE660">
        <f t="shared" si="2"/>
        <v>10</v>
      </c>
      <c r="BF660">
        <v>10.0</v>
      </c>
    </row>
    <row r="661">
      <c r="A661" s="1">
        <v>659.0</v>
      </c>
      <c r="B661" s="1">
        <v>1.0</v>
      </c>
      <c r="C661" s="1">
        <v>1.0</v>
      </c>
      <c r="D661" s="1">
        <v>0.0</v>
      </c>
      <c r="E661" s="1">
        <v>0.0</v>
      </c>
      <c r="F661" s="1">
        <v>1.0</v>
      </c>
      <c r="G661" s="1">
        <v>0.0</v>
      </c>
      <c r="H661" s="3">
        <v>32392.0</v>
      </c>
      <c r="I661" s="1">
        <v>6.0</v>
      </c>
      <c r="J661" s="1">
        <v>70.0</v>
      </c>
      <c r="K661" s="1">
        <v>8.0</v>
      </c>
      <c r="L661" s="1">
        <v>7.0</v>
      </c>
      <c r="M661" s="1" t="s">
        <v>144</v>
      </c>
      <c r="N661" s="1">
        <v>0.0</v>
      </c>
      <c r="O661" s="1" t="s">
        <v>86</v>
      </c>
      <c r="Q661" s="1" t="s">
        <v>117</v>
      </c>
      <c r="S661" s="1">
        <v>1.0</v>
      </c>
      <c r="T661" s="1" t="s">
        <v>236</v>
      </c>
      <c r="W661" s="1" t="s">
        <v>3006</v>
      </c>
      <c r="Y661" s="1" t="s">
        <v>3007</v>
      </c>
      <c r="Z661" s="1">
        <v>3.0</v>
      </c>
      <c r="AA661" s="1" t="s">
        <v>3008</v>
      </c>
      <c r="AB661" s="1" t="s">
        <v>102</v>
      </c>
      <c r="AC661" s="1">
        <v>0.0</v>
      </c>
      <c r="AD661" s="1">
        <v>0.0</v>
      </c>
      <c r="AE661" s="1">
        <v>0.0</v>
      </c>
      <c r="AF661" s="1">
        <v>0.0</v>
      </c>
      <c r="AG661" s="1">
        <v>1.0</v>
      </c>
      <c r="AH661" s="1">
        <v>0.0</v>
      </c>
      <c r="AI661" s="1">
        <v>0.0</v>
      </c>
      <c r="AJ661" s="1">
        <v>0.0</v>
      </c>
      <c r="AK661" s="1">
        <v>0.0</v>
      </c>
      <c r="AL661" s="1">
        <v>0.0</v>
      </c>
      <c r="AM661" s="1" t="s">
        <v>91</v>
      </c>
      <c r="AO661" s="1">
        <v>5.0</v>
      </c>
      <c r="AQ661" s="1">
        <v>3.0</v>
      </c>
      <c r="AS661" s="1">
        <v>5.0</v>
      </c>
      <c r="AT661" s="1" t="s">
        <v>3009</v>
      </c>
      <c r="AU661" s="1" t="s">
        <v>93</v>
      </c>
      <c r="AW661" s="1">
        <v>9.0</v>
      </c>
      <c r="AX661" s="1" t="s">
        <v>3010</v>
      </c>
      <c r="AY661" s="1" t="s">
        <v>1907</v>
      </c>
      <c r="BA661" s="1">
        <v>1.0</v>
      </c>
      <c r="BB661" s="1">
        <v>30.0</v>
      </c>
      <c r="BC661">
        <f t="shared" si="1"/>
        <v>5</v>
      </c>
      <c r="BD661">
        <v>5.0</v>
      </c>
      <c r="BE661">
        <f t="shared" si="2"/>
        <v>3</v>
      </c>
      <c r="BF661">
        <v>3.0</v>
      </c>
    </row>
    <row r="662">
      <c r="A662" s="1">
        <v>660.0</v>
      </c>
      <c r="B662" s="1">
        <v>1.0</v>
      </c>
      <c r="C662" s="1">
        <v>0.0</v>
      </c>
      <c r="D662" s="1">
        <v>0.0</v>
      </c>
      <c r="E662" s="1">
        <v>0.0</v>
      </c>
      <c r="F662" s="1">
        <v>0.0</v>
      </c>
      <c r="G662" s="1">
        <v>0.0</v>
      </c>
      <c r="H662" s="3">
        <v>33988.0</v>
      </c>
      <c r="I662" s="1">
        <v>6.0</v>
      </c>
      <c r="J662" s="1">
        <v>60.0</v>
      </c>
      <c r="K662" s="1">
        <v>10.0</v>
      </c>
      <c r="L662" s="1">
        <v>5.0</v>
      </c>
      <c r="M662" s="1" t="s">
        <v>121</v>
      </c>
      <c r="N662" s="1">
        <v>1.0</v>
      </c>
      <c r="S662" s="1">
        <v>1.0</v>
      </c>
      <c r="T662" s="1" t="s">
        <v>9</v>
      </c>
      <c r="V662" s="1" t="s">
        <v>76</v>
      </c>
      <c r="X662" s="1" t="s">
        <v>440</v>
      </c>
      <c r="Z662" s="1">
        <v>3.0</v>
      </c>
      <c r="AA662" s="1" t="s">
        <v>3011</v>
      </c>
      <c r="AB662" s="1" t="s">
        <v>79</v>
      </c>
      <c r="AC662" s="1">
        <v>0.0</v>
      </c>
      <c r="AD662" s="1">
        <v>0.0</v>
      </c>
      <c r="AE662" s="1">
        <v>0.0</v>
      </c>
      <c r="AF662" s="1">
        <v>0.0</v>
      </c>
      <c r="AG662" s="1">
        <v>0.0</v>
      </c>
      <c r="AH662" s="1">
        <v>1.0</v>
      </c>
      <c r="AI662" s="1">
        <v>0.0</v>
      </c>
      <c r="AJ662" s="1">
        <v>0.0</v>
      </c>
      <c r="AK662" s="1">
        <v>0.0</v>
      </c>
      <c r="AL662" s="1">
        <v>0.0</v>
      </c>
      <c r="AM662" s="1" t="s">
        <v>80</v>
      </c>
      <c r="AO662" s="1">
        <v>3.0</v>
      </c>
      <c r="AQ662" s="1">
        <v>5.0</v>
      </c>
      <c r="AS662" s="1">
        <v>5.0</v>
      </c>
      <c r="AT662" s="1" t="s">
        <v>3012</v>
      </c>
      <c r="AU662" s="1" t="s">
        <v>93</v>
      </c>
      <c r="AW662" s="1">
        <v>7.0</v>
      </c>
      <c r="AX662" s="1" t="s">
        <v>3013</v>
      </c>
      <c r="AY662" s="1" t="s">
        <v>3014</v>
      </c>
      <c r="AZ662" s="1" t="s">
        <v>3015</v>
      </c>
      <c r="BA662" s="1">
        <v>1.0</v>
      </c>
      <c r="BB662" s="1">
        <v>25.0</v>
      </c>
      <c r="BC662">
        <f t="shared" si="1"/>
        <v>3</v>
      </c>
      <c r="BD662">
        <v>3.0</v>
      </c>
      <c r="BE662">
        <f t="shared" si="2"/>
        <v>5</v>
      </c>
      <c r="BF662">
        <v>5.0</v>
      </c>
    </row>
    <row r="663">
      <c r="A663" s="1">
        <v>661.0</v>
      </c>
      <c r="B663" s="1">
        <v>1.0</v>
      </c>
      <c r="C663" s="1">
        <v>1.0</v>
      </c>
      <c r="D663" s="1">
        <v>0.0</v>
      </c>
      <c r="E663" s="1">
        <v>0.0</v>
      </c>
      <c r="F663" s="1">
        <v>1.0</v>
      </c>
      <c r="G663" s="1">
        <v>0.0</v>
      </c>
      <c r="H663" s="3">
        <v>27306.0</v>
      </c>
      <c r="I663" s="1">
        <v>5.0</v>
      </c>
      <c r="J663" s="1">
        <v>0.0</v>
      </c>
      <c r="K663" s="1">
        <v>12.0</v>
      </c>
      <c r="L663" s="1">
        <v>30.0</v>
      </c>
      <c r="M663" s="1" t="s">
        <v>96</v>
      </c>
      <c r="N663" s="1">
        <v>1.0</v>
      </c>
      <c r="S663" s="1">
        <v>1.0</v>
      </c>
      <c r="T663" s="1" t="s">
        <v>98</v>
      </c>
      <c r="V663" s="1" t="s">
        <v>76</v>
      </c>
      <c r="X663" s="1" t="s">
        <v>110</v>
      </c>
      <c r="Z663" s="1">
        <v>7.0</v>
      </c>
      <c r="AA663" s="1" t="s">
        <v>3016</v>
      </c>
      <c r="AB663" s="1" t="s">
        <v>102</v>
      </c>
      <c r="AC663" s="1">
        <v>0.0</v>
      </c>
      <c r="AD663" s="1">
        <v>0.0</v>
      </c>
      <c r="AE663" s="1">
        <v>1.0</v>
      </c>
      <c r="AF663" s="1">
        <v>1.0</v>
      </c>
      <c r="AG663" s="1">
        <v>0.0</v>
      </c>
      <c r="AH663" s="1">
        <v>0.0</v>
      </c>
      <c r="AI663" s="1">
        <v>0.0</v>
      </c>
      <c r="AJ663" s="1">
        <v>0.0</v>
      </c>
      <c r="AK663" s="1">
        <v>0.0</v>
      </c>
      <c r="AL663" s="1">
        <v>1.0</v>
      </c>
      <c r="AM663" s="1" t="s">
        <v>103</v>
      </c>
      <c r="AO663" s="1">
        <v>6.0</v>
      </c>
      <c r="AQ663" s="1">
        <v>6.0</v>
      </c>
      <c r="AS663" s="1">
        <v>20.0</v>
      </c>
      <c r="AT663" s="1" t="s">
        <v>3017</v>
      </c>
      <c r="AU663" s="1" t="s">
        <v>93</v>
      </c>
      <c r="AW663" s="1">
        <v>8.0</v>
      </c>
      <c r="AX663" s="1" t="s">
        <v>3018</v>
      </c>
      <c r="AY663" s="1" t="s">
        <v>3019</v>
      </c>
      <c r="AZ663" s="1" t="s">
        <v>3020</v>
      </c>
      <c r="BA663" s="1">
        <v>1.0</v>
      </c>
      <c r="BB663" s="1">
        <v>43.0</v>
      </c>
      <c r="BC663">
        <f t="shared" si="1"/>
        <v>6</v>
      </c>
      <c r="BD663">
        <v>6.0</v>
      </c>
      <c r="BE663">
        <f t="shared" si="2"/>
        <v>6</v>
      </c>
      <c r="BF663">
        <v>6.0</v>
      </c>
    </row>
    <row r="664">
      <c r="A664" s="1">
        <v>662.0</v>
      </c>
      <c r="B664" s="1">
        <v>1.0</v>
      </c>
      <c r="C664" s="1">
        <v>0.0</v>
      </c>
      <c r="D664" s="1">
        <v>0.0</v>
      </c>
      <c r="E664" s="1">
        <v>0.0</v>
      </c>
      <c r="F664" s="1">
        <v>1.0</v>
      </c>
      <c r="G664" s="1">
        <v>0.0</v>
      </c>
      <c r="H664" s="3">
        <v>30768.0</v>
      </c>
      <c r="I664" s="1">
        <v>5.0</v>
      </c>
      <c r="J664" s="1">
        <v>10.0</v>
      </c>
      <c r="K664" s="1">
        <v>16.0</v>
      </c>
      <c r="L664" s="1">
        <v>4.0</v>
      </c>
      <c r="M664" s="1" t="s">
        <v>72</v>
      </c>
      <c r="N664" s="1">
        <v>1.0</v>
      </c>
      <c r="S664" s="1">
        <v>1.0</v>
      </c>
      <c r="T664" s="1" t="s">
        <v>236</v>
      </c>
      <c r="V664" s="1" t="s">
        <v>99</v>
      </c>
      <c r="X664" s="1" t="s">
        <v>591</v>
      </c>
      <c r="Z664" s="1">
        <v>9.0</v>
      </c>
      <c r="AA664" s="1" t="s">
        <v>2621</v>
      </c>
      <c r="AB664" s="1" t="s">
        <v>102</v>
      </c>
      <c r="AC664" s="1">
        <v>0.0</v>
      </c>
      <c r="AD664" s="1">
        <v>0.0</v>
      </c>
      <c r="AE664" s="1">
        <v>0.0</v>
      </c>
      <c r="AF664" s="1">
        <v>0.0</v>
      </c>
      <c r="AG664" s="1">
        <v>0.0</v>
      </c>
      <c r="AH664" s="1">
        <v>1.0</v>
      </c>
      <c r="AI664" s="1">
        <v>0.0</v>
      </c>
      <c r="AJ664" s="1">
        <v>0.0</v>
      </c>
      <c r="AK664" s="1">
        <v>0.0</v>
      </c>
      <c r="AL664" s="1">
        <v>0.0</v>
      </c>
      <c r="AM664" s="1" t="s">
        <v>80</v>
      </c>
      <c r="AP664" s="1">
        <v>12.0</v>
      </c>
      <c r="AR664" s="1">
        <v>8.0</v>
      </c>
      <c r="AS664" s="1">
        <v>15.0</v>
      </c>
      <c r="AT664" s="1" t="s">
        <v>3021</v>
      </c>
      <c r="AV664" s="1" t="s">
        <v>3022</v>
      </c>
      <c r="AW664" s="1">
        <v>10.0</v>
      </c>
      <c r="AX664" s="1" t="s">
        <v>3023</v>
      </c>
      <c r="AY664" s="1" t="s">
        <v>3024</v>
      </c>
      <c r="AZ664" s="1" t="s">
        <v>3025</v>
      </c>
      <c r="BA664" s="1">
        <v>1.0</v>
      </c>
      <c r="BB664" s="1">
        <v>34.0</v>
      </c>
      <c r="BC664">
        <f t="shared" si="1"/>
        <v>12</v>
      </c>
      <c r="BD664">
        <v>12.0</v>
      </c>
      <c r="BE664">
        <f t="shared" si="2"/>
        <v>8</v>
      </c>
      <c r="BF664">
        <v>8.0</v>
      </c>
    </row>
    <row r="665">
      <c r="A665" s="1">
        <v>663.0</v>
      </c>
      <c r="B665" s="1">
        <v>0.0</v>
      </c>
      <c r="C665" s="1">
        <v>0.0</v>
      </c>
      <c r="D665" s="1">
        <v>0.0</v>
      </c>
      <c r="E665" s="1">
        <v>0.0</v>
      </c>
      <c r="F665" s="1">
        <v>1.0</v>
      </c>
      <c r="G665" s="1">
        <v>0.0</v>
      </c>
      <c r="H665" s="3">
        <v>32521.0</v>
      </c>
      <c r="I665" s="1">
        <v>6.0</v>
      </c>
      <c r="J665" s="1">
        <v>45.0</v>
      </c>
      <c r="K665" s="1">
        <v>10.0</v>
      </c>
      <c r="L665" s="1">
        <v>15.0</v>
      </c>
      <c r="M665" s="1" t="s">
        <v>212</v>
      </c>
      <c r="N665" s="1">
        <v>1.0</v>
      </c>
      <c r="S665" s="1">
        <v>1.0</v>
      </c>
      <c r="T665" s="1" t="s">
        <v>236</v>
      </c>
      <c r="V665" s="1" t="s">
        <v>99</v>
      </c>
      <c r="X665" s="1" t="s">
        <v>110</v>
      </c>
      <c r="Z665" s="1">
        <v>5.0</v>
      </c>
      <c r="AA665" s="1" t="s">
        <v>3026</v>
      </c>
      <c r="AB665" s="1" t="s">
        <v>79</v>
      </c>
      <c r="AC665" s="1">
        <v>0.0</v>
      </c>
      <c r="AD665" s="1">
        <v>0.0</v>
      </c>
      <c r="AE665" s="1">
        <v>0.0</v>
      </c>
      <c r="AF665" s="1">
        <v>1.0</v>
      </c>
      <c r="AG665" s="1">
        <v>0.0</v>
      </c>
      <c r="AH665" s="1">
        <v>0.0</v>
      </c>
      <c r="AI665" s="1">
        <v>0.0</v>
      </c>
      <c r="AJ665" s="1">
        <v>0.0</v>
      </c>
      <c r="AK665" s="1">
        <v>0.0</v>
      </c>
      <c r="AL665" s="1">
        <v>0.0</v>
      </c>
      <c r="AM665" s="1" t="s">
        <v>91</v>
      </c>
      <c r="AO665" s="1">
        <v>6.0</v>
      </c>
      <c r="AQ665" s="1">
        <v>1.0</v>
      </c>
      <c r="AS665" s="1">
        <v>10.0</v>
      </c>
      <c r="AT665" s="1" t="s">
        <v>227</v>
      </c>
      <c r="AU665" s="1" t="s">
        <v>93</v>
      </c>
      <c r="AW665" s="1">
        <v>10.0</v>
      </c>
      <c r="AX665" s="1" t="s">
        <v>227</v>
      </c>
      <c r="AY665" s="1" t="s">
        <v>3027</v>
      </c>
      <c r="AZ665" s="1" t="s">
        <v>227</v>
      </c>
      <c r="BA665" s="1">
        <v>0.0</v>
      </c>
      <c r="BB665" s="1">
        <v>29.0</v>
      </c>
      <c r="BC665">
        <f t="shared" si="1"/>
        <v>6</v>
      </c>
      <c r="BD665">
        <v>6.0</v>
      </c>
      <c r="BE665">
        <f t="shared" si="2"/>
        <v>1</v>
      </c>
      <c r="BF665">
        <v>1.0</v>
      </c>
    </row>
    <row r="666">
      <c r="A666" s="1">
        <v>664.0</v>
      </c>
      <c r="B666" s="1">
        <v>0.0</v>
      </c>
      <c r="C666" s="1">
        <v>0.0</v>
      </c>
      <c r="D666" s="1">
        <v>0.0</v>
      </c>
      <c r="E666" s="1">
        <v>0.0</v>
      </c>
      <c r="F666" s="1">
        <v>1.0</v>
      </c>
      <c r="G666" s="1">
        <v>0.0</v>
      </c>
      <c r="H666" s="3">
        <v>28856.0</v>
      </c>
      <c r="I666" s="1">
        <v>8.0</v>
      </c>
      <c r="J666" s="1">
        <v>30.0</v>
      </c>
      <c r="K666" s="1">
        <v>14.0</v>
      </c>
      <c r="L666" s="1">
        <v>3.0</v>
      </c>
      <c r="M666" s="1" t="s">
        <v>85</v>
      </c>
      <c r="N666" s="1">
        <v>0.0</v>
      </c>
      <c r="O666" s="1" t="s">
        <v>116</v>
      </c>
      <c r="Q666" s="1" t="s">
        <v>117</v>
      </c>
      <c r="S666" s="1">
        <v>1.0</v>
      </c>
      <c r="T666" s="1" t="s">
        <v>9</v>
      </c>
      <c r="V666" s="1" t="s">
        <v>109</v>
      </c>
      <c r="X666" s="1" t="s">
        <v>124</v>
      </c>
      <c r="Z666" s="1">
        <v>13.0</v>
      </c>
      <c r="AB666" s="1" t="s">
        <v>79</v>
      </c>
      <c r="AC666" s="1">
        <v>0.0</v>
      </c>
      <c r="AD666" s="1">
        <v>0.0</v>
      </c>
      <c r="AE666" s="1">
        <v>0.0</v>
      </c>
      <c r="AF666" s="1">
        <v>0.0</v>
      </c>
      <c r="AG666" s="1">
        <v>0.0</v>
      </c>
      <c r="AH666" s="1">
        <v>1.0</v>
      </c>
      <c r="AI666" s="1">
        <v>0.0</v>
      </c>
      <c r="AJ666" s="1">
        <v>0.0</v>
      </c>
      <c r="AK666" s="1">
        <v>0.0</v>
      </c>
      <c r="AL666" s="1">
        <v>0.0</v>
      </c>
      <c r="AM666" s="1" t="s">
        <v>91</v>
      </c>
      <c r="AP666" s="1" t="s">
        <v>140</v>
      </c>
      <c r="AQ666" s="1">
        <v>1.0</v>
      </c>
      <c r="AS666" s="1">
        <v>3.0</v>
      </c>
      <c r="AU666" s="1" t="s">
        <v>82</v>
      </c>
      <c r="AW666" s="1">
        <v>9.0</v>
      </c>
      <c r="AX666" s="1" t="s">
        <v>3028</v>
      </c>
      <c r="AY666" s="1" t="s">
        <v>39</v>
      </c>
      <c r="AZ666" s="1" t="s">
        <v>3029</v>
      </c>
      <c r="BA666" s="1">
        <v>0.0</v>
      </c>
      <c r="BB666" s="1">
        <v>39.0</v>
      </c>
      <c r="BC666" t="str">
        <f t="shared" si="1"/>
        <v>&gt;10</v>
      </c>
      <c r="BD666" s="2">
        <v>10.0</v>
      </c>
      <c r="BE666">
        <f t="shared" si="2"/>
        <v>1</v>
      </c>
      <c r="BF666">
        <v>1.0</v>
      </c>
    </row>
    <row r="667">
      <c r="A667" s="1">
        <v>665.0</v>
      </c>
      <c r="B667" s="1">
        <v>0.0</v>
      </c>
      <c r="C667" s="1">
        <v>0.0</v>
      </c>
      <c r="D667" s="1">
        <v>0.0</v>
      </c>
      <c r="E667" s="1">
        <v>1.0</v>
      </c>
      <c r="F667" s="1">
        <v>0.0</v>
      </c>
      <c r="G667" s="1">
        <v>0.0</v>
      </c>
      <c r="H667" s="3">
        <v>35001.0</v>
      </c>
      <c r="I667" s="1">
        <v>6.0</v>
      </c>
      <c r="J667" s="1">
        <v>30.0</v>
      </c>
      <c r="K667" s="1">
        <v>12.0</v>
      </c>
      <c r="L667" s="1">
        <v>5.0</v>
      </c>
      <c r="M667" s="1" t="s">
        <v>212</v>
      </c>
      <c r="N667" s="1">
        <v>1.0</v>
      </c>
      <c r="S667" s="1">
        <v>0.0</v>
      </c>
      <c r="AB667" s="1" t="s">
        <v>79</v>
      </c>
      <c r="AC667" s="1">
        <v>0.0</v>
      </c>
      <c r="AD667" s="1">
        <v>0.0</v>
      </c>
      <c r="AE667" s="1">
        <v>0.0</v>
      </c>
      <c r="AF667" s="1">
        <v>1.0</v>
      </c>
      <c r="AG667" s="1">
        <v>0.0</v>
      </c>
      <c r="AH667" s="1">
        <v>0.0</v>
      </c>
      <c r="AI667" s="1">
        <v>0.0</v>
      </c>
      <c r="AJ667" s="1">
        <v>0.0</v>
      </c>
      <c r="AK667" s="1">
        <v>0.0</v>
      </c>
      <c r="AL667" s="1">
        <v>0.0</v>
      </c>
      <c r="AM667" s="1" t="s">
        <v>103</v>
      </c>
      <c r="AO667" s="1">
        <v>4.0</v>
      </c>
      <c r="AQ667" s="1">
        <v>6.0</v>
      </c>
      <c r="AS667" s="1">
        <v>4.0</v>
      </c>
      <c r="AT667" s="1" t="s">
        <v>3030</v>
      </c>
      <c r="AU667" s="1" t="s">
        <v>93</v>
      </c>
      <c r="AW667" s="1">
        <v>10.0</v>
      </c>
      <c r="AX667" s="1" t="s">
        <v>3031</v>
      </c>
      <c r="AY667" s="1" t="s">
        <v>3032</v>
      </c>
      <c r="AZ667" s="1" t="s">
        <v>3033</v>
      </c>
      <c r="BA667" s="1">
        <v>1.0</v>
      </c>
      <c r="BB667" s="1">
        <v>22.0</v>
      </c>
      <c r="BC667">
        <f t="shared" si="1"/>
        <v>4</v>
      </c>
      <c r="BD667">
        <v>4.0</v>
      </c>
      <c r="BE667">
        <f t="shared" si="2"/>
        <v>6</v>
      </c>
      <c r="BF667">
        <v>6.0</v>
      </c>
    </row>
    <row r="668">
      <c r="A668" s="1">
        <v>666.0</v>
      </c>
      <c r="B668" s="1">
        <v>1.0</v>
      </c>
      <c r="C668" s="1">
        <v>0.0</v>
      </c>
      <c r="D668" s="1">
        <v>0.0</v>
      </c>
      <c r="E668" s="1">
        <v>1.0</v>
      </c>
      <c r="F668" s="1">
        <v>0.0</v>
      </c>
      <c r="G668" s="1">
        <v>0.0</v>
      </c>
      <c r="H668" s="3">
        <v>27793.0</v>
      </c>
      <c r="I668" s="1">
        <v>6.0</v>
      </c>
      <c r="J668" s="1">
        <v>120.0</v>
      </c>
      <c r="K668" s="1">
        <v>12.0</v>
      </c>
      <c r="L668" s="1">
        <v>8.0</v>
      </c>
      <c r="M668" s="1" t="s">
        <v>85</v>
      </c>
      <c r="N668" s="1">
        <v>1.0</v>
      </c>
      <c r="S668" s="1">
        <v>1.0</v>
      </c>
      <c r="T668" s="1" t="s">
        <v>75</v>
      </c>
      <c r="V668" s="1" t="s">
        <v>76</v>
      </c>
      <c r="X668" s="1" t="s">
        <v>295</v>
      </c>
      <c r="Z668" s="1">
        <v>15.0</v>
      </c>
      <c r="AA668" s="1" t="s">
        <v>3034</v>
      </c>
      <c r="AB668" s="1" t="s">
        <v>79</v>
      </c>
      <c r="AC668" s="1">
        <v>0.0</v>
      </c>
      <c r="AD668" s="1">
        <v>0.0</v>
      </c>
      <c r="AE668" s="1">
        <v>0.0</v>
      </c>
      <c r="AF668" s="1">
        <v>0.0</v>
      </c>
      <c r="AG668" s="1">
        <v>0.0</v>
      </c>
      <c r="AH668" s="1">
        <v>1.0</v>
      </c>
      <c r="AI668" s="1">
        <v>0.0</v>
      </c>
      <c r="AJ668" s="1">
        <v>0.0</v>
      </c>
      <c r="AK668" s="1">
        <v>0.0</v>
      </c>
      <c r="AL668" s="1">
        <v>0.0</v>
      </c>
      <c r="AM668" s="1" t="s">
        <v>91</v>
      </c>
      <c r="AO668" s="1">
        <v>6.0</v>
      </c>
      <c r="AQ668" s="1">
        <v>3.0</v>
      </c>
      <c r="AS668" s="1">
        <v>8.0</v>
      </c>
      <c r="AT668" s="1" t="s">
        <v>3035</v>
      </c>
      <c r="AV668" s="1" t="s">
        <v>3036</v>
      </c>
      <c r="AW668" s="1">
        <v>10.0</v>
      </c>
      <c r="AX668" s="1" t="s">
        <v>3037</v>
      </c>
      <c r="AY668" s="1" t="s">
        <v>3038</v>
      </c>
      <c r="AZ668" s="1" t="s">
        <v>3039</v>
      </c>
      <c r="BA668" s="1">
        <v>1.0</v>
      </c>
      <c r="BB668" s="1">
        <v>42.0</v>
      </c>
      <c r="BC668">
        <f t="shared" si="1"/>
        <v>6</v>
      </c>
      <c r="BD668">
        <v>6.0</v>
      </c>
      <c r="BE668">
        <f t="shared" si="2"/>
        <v>3</v>
      </c>
      <c r="BF668">
        <v>3.0</v>
      </c>
    </row>
    <row r="669">
      <c r="A669" s="1">
        <v>667.0</v>
      </c>
      <c r="B669" s="1">
        <v>0.0</v>
      </c>
      <c r="C669" s="1">
        <v>1.0</v>
      </c>
      <c r="D669" s="1">
        <v>0.0</v>
      </c>
      <c r="E669" s="1">
        <v>0.0</v>
      </c>
      <c r="F669" s="1">
        <v>0.0</v>
      </c>
      <c r="G669" s="1">
        <v>0.0</v>
      </c>
      <c r="H669" s="3">
        <v>35320.0</v>
      </c>
      <c r="I669" s="1">
        <v>6.0</v>
      </c>
      <c r="J669" s="1">
        <v>100.0</v>
      </c>
      <c r="K669" s="1">
        <v>14.0</v>
      </c>
      <c r="L669" s="1">
        <v>6.0</v>
      </c>
      <c r="M669" s="1" t="s">
        <v>248</v>
      </c>
      <c r="N669" s="1">
        <v>1.0</v>
      </c>
      <c r="S669" s="1">
        <v>1.0</v>
      </c>
      <c r="T669" s="1" t="s">
        <v>169</v>
      </c>
      <c r="V669" s="1" t="s">
        <v>371</v>
      </c>
      <c r="X669" s="1" t="s">
        <v>254</v>
      </c>
      <c r="Z669" s="1">
        <v>0.0</v>
      </c>
      <c r="AA669" s="1" t="s">
        <v>3040</v>
      </c>
      <c r="AB669" s="1" t="s">
        <v>79</v>
      </c>
      <c r="AC669" s="1">
        <v>0.0</v>
      </c>
      <c r="AD669" s="1">
        <v>0.0</v>
      </c>
      <c r="AE669" s="1">
        <v>1.0</v>
      </c>
      <c r="AF669" s="1">
        <v>0.0</v>
      </c>
      <c r="AG669" s="1">
        <v>0.0</v>
      </c>
      <c r="AH669" s="1">
        <v>0.0</v>
      </c>
      <c r="AI669" s="1">
        <v>0.0</v>
      </c>
      <c r="AJ669" s="1">
        <v>0.0</v>
      </c>
      <c r="AK669" s="1">
        <v>0.0</v>
      </c>
      <c r="AL669" s="1">
        <v>0.0</v>
      </c>
      <c r="AM669" s="1" t="s">
        <v>91</v>
      </c>
      <c r="AO669" s="1">
        <v>6.0</v>
      </c>
      <c r="AQ669" s="1">
        <v>6.0</v>
      </c>
      <c r="AS669" s="1">
        <v>80.0</v>
      </c>
      <c r="AT669" s="1" t="s">
        <v>3041</v>
      </c>
      <c r="AU669" s="1" t="s">
        <v>93</v>
      </c>
      <c r="AW669" s="1">
        <v>9.0</v>
      </c>
      <c r="AX669" s="1" t="s">
        <v>3042</v>
      </c>
      <c r="AY669" s="1" t="s">
        <v>3043</v>
      </c>
      <c r="AZ669" s="1" t="s">
        <v>1416</v>
      </c>
      <c r="BA669" s="1">
        <v>0.0</v>
      </c>
      <c r="BB669" s="1">
        <v>22.0</v>
      </c>
      <c r="BC669">
        <f t="shared" si="1"/>
        <v>6</v>
      </c>
      <c r="BD669">
        <v>6.0</v>
      </c>
      <c r="BE669">
        <f t="shared" si="2"/>
        <v>6</v>
      </c>
      <c r="BF669">
        <v>6.0</v>
      </c>
    </row>
    <row r="670">
      <c r="A670" s="1">
        <v>668.0</v>
      </c>
      <c r="B670" s="1">
        <v>0.0</v>
      </c>
      <c r="C670" s="1">
        <v>0.0</v>
      </c>
      <c r="D670" s="1">
        <v>0.0</v>
      </c>
      <c r="E670" s="1">
        <v>0.0</v>
      </c>
      <c r="F670" s="1">
        <v>1.0</v>
      </c>
      <c r="G670" s="1">
        <v>0.0</v>
      </c>
      <c r="H670" s="3">
        <v>32021.0</v>
      </c>
      <c r="I670" s="1">
        <v>6.0</v>
      </c>
      <c r="J670" s="1">
        <v>600.0</v>
      </c>
      <c r="K670" s="1">
        <v>6.0</v>
      </c>
      <c r="L670" s="1">
        <v>20.0</v>
      </c>
      <c r="M670" s="1" t="s">
        <v>357</v>
      </c>
      <c r="N670" s="1">
        <v>1.0</v>
      </c>
      <c r="S670" s="1">
        <v>1.0</v>
      </c>
      <c r="T670" s="1" t="s">
        <v>108</v>
      </c>
      <c r="V670" s="1" t="s">
        <v>129</v>
      </c>
      <c r="X670" s="1" t="s">
        <v>333</v>
      </c>
      <c r="Z670" s="1">
        <v>7.0</v>
      </c>
      <c r="AA670" s="1" t="s">
        <v>3044</v>
      </c>
      <c r="AB670" s="1" t="s">
        <v>102</v>
      </c>
      <c r="AC670" s="1">
        <v>0.0</v>
      </c>
      <c r="AD670" s="1">
        <v>0.0</v>
      </c>
      <c r="AE670" s="1">
        <v>0.0</v>
      </c>
      <c r="AF670" s="1">
        <v>1.0</v>
      </c>
      <c r="AG670" s="1">
        <v>0.0</v>
      </c>
      <c r="AH670" s="1">
        <v>0.0</v>
      </c>
      <c r="AI670" s="1">
        <v>0.0</v>
      </c>
      <c r="AJ670" s="1">
        <v>0.0</v>
      </c>
      <c r="AK670" s="1">
        <v>0.0</v>
      </c>
      <c r="AL670" s="1">
        <v>0.0</v>
      </c>
      <c r="AM670" s="1" t="s">
        <v>91</v>
      </c>
      <c r="AO670" s="1">
        <v>6.0</v>
      </c>
      <c r="AQ670" s="1">
        <v>6.0</v>
      </c>
      <c r="AS670" s="1">
        <v>10.0</v>
      </c>
      <c r="AT670" s="1" t="s">
        <v>3045</v>
      </c>
      <c r="AU670" s="1" t="s">
        <v>82</v>
      </c>
      <c r="AW670" s="1">
        <v>8.0</v>
      </c>
      <c r="AX670" s="1" t="s">
        <v>3046</v>
      </c>
      <c r="AY670" s="1" t="s">
        <v>3047</v>
      </c>
      <c r="AZ670" s="1" t="s">
        <v>167</v>
      </c>
      <c r="BA670" s="1">
        <v>1.0</v>
      </c>
      <c r="BB670" s="1">
        <v>31.0</v>
      </c>
      <c r="BC670">
        <f t="shared" si="1"/>
        <v>6</v>
      </c>
      <c r="BD670">
        <v>6.0</v>
      </c>
      <c r="BE670">
        <f t="shared" si="2"/>
        <v>6</v>
      </c>
      <c r="BF670">
        <v>6.0</v>
      </c>
    </row>
    <row r="671">
      <c r="A671" s="1">
        <v>669.0</v>
      </c>
      <c r="B671" s="1">
        <v>0.0</v>
      </c>
      <c r="C671" s="1">
        <v>1.0</v>
      </c>
      <c r="D671" s="1">
        <v>0.0</v>
      </c>
      <c r="E671" s="1">
        <v>0.0</v>
      </c>
      <c r="F671" s="1">
        <v>1.0</v>
      </c>
      <c r="G671" s="1">
        <v>0.0</v>
      </c>
      <c r="H671" s="3">
        <v>30011.0</v>
      </c>
      <c r="I671" s="1">
        <v>7.0</v>
      </c>
      <c r="J671" s="1">
        <v>2.0</v>
      </c>
      <c r="K671" s="1">
        <v>10.0</v>
      </c>
      <c r="L671" s="1">
        <v>30.0</v>
      </c>
      <c r="M671" s="1" t="s">
        <v>161</v>
      </c>
      <c r="N671" s="1">
        <v>1.0</v>
      </c>
      <c r="S671" s="1">
        <v>1.0</v>
      </c>
      <c r="T671" s="1" t="s">
        <v>195</v>
      </c>
      <c r="W671" s="1" t="s">
        <v>3048</v>
      </c>
      <c r="Y671" s="1" t="s">
        <v>517</v>
      </c>
      <c r="Z671" s="1">
        <v>3.0</v>
      </c>
      <c r="AA671" s="1" t="s">
        <v>3049</v>
      </c>
      <c r="AB671" s="1" t="s">
        <v>102</v>
      </c>
      <c r="AC671" s="1">
        <v>0.0</v>
      </c>
      <c r="AD671" s="1">
        <v>0.0</v>
      </c>
      <c r="AE671" s="1">
        <v>0.0</v>
      </c>
      <c r="AF671" s="1">
        <v>0.0</v>
      </c>
      <c r="AG671" s="1">
        <v>1.0</v>
      </c>
      <c r="AH671" s="1">
        <v>0.0</v>
      </c>
      <c r="AI671" s="1">
        <v>0.0</v>
      </c>
      <c r="AJ671" s="1">
        <v>0.0</v>
      </c>
      <c r="AK671" s="1">
        <v>0.0</v>
      </c>
      <c r="AL671" s="1">
        <v>0.0</v>
      </c>
      <c r="AM671" s="1" t="s">
        <v>91</v>
      </c>
      <c r="AO671" s="1">
        <v>3.0</v>
      </c>
      <c r="AQ671" s="1">
        <v>6.0</v>
      </c>
      <c r="AS671" s="1">
        <v>20.0</v>
      </c>
      <c r="AT671" s="1" t="s">
        <v>3050</v>
      </c>
      <c r="AU671" s="1" t="s">
        <v>93</v>
      </c>
      <c r="AW671" s="1">
        <v>7.0</v>
      </c>
      <c r="AX671" s="1" t="s">
        <v>3051</v>
      </c>
      <c r="AY671" s="1" t="s">
        <v>1266</v>
      </c>
      <c r="BA671" s="1">
        <v>1.0</v>
      </c>
      <c r="BB671" s="1">
        <v>36.0</v>
      </c>
      <c r="BC671">
        <f t="shared" si="1"/>
        <v>3</v>
      </c>
      <c r="BD671">
        <v>3.0</v>
      </c>
      <c r="BE671">
        <f t="shared" si="2"/>
        <v>6</v>
      </c>
      <c r="BF671">
        <v>6.0</v>
      </c>
    </row>
    <row r="672">
      <c r="A672" s="1">
        <v>670.0</v>
      </c>
      <c r="B672" s="1">
        <v>1.0</v>
      </c>
      <c r="C672" s="1">
        <v>1.0</v>
      </c>
      <c r="D672" s="1">
        <v>0.0</v>
      </c>
      <c r="E672" s="1">
        <v>0.0</v>
      </c>
      <c r="F672" s="1">
        <v>0.0</v>
      </c>
      <c r="G672" s="1">
        <v>0.0</v>
      </c>
      <c r="I672" s="1">
        <v>7.0</v>
      </c>
      <c r="J672" s="1">
        <v>40.0</v>
      </c>
      <c r="K672" s="1">
        <v>9.0</v>
      </c>
      <c r="L672" s="1">
        <v>6.0</v>
      </c>
      <c r="M672" s="1" t="s">
        <v>121</v>
      </c>
      <c r="N672" s="1">
        <v>1.0</v>
      </c>
      <c r="S672" s="1">
        <v>1.0</v>
      </c>
      <c r="T672" s="1" t="s">
        <v>169</v>
      </c>
      <c r="V672" s="1" t="s">
        <v>76</v>
      </c>
      <c r="X672" s="1" t="s">
        <v>100</v>
      </c>
      <c r="Z672" s="1">
        <v>7.0</v>
      </c>
      <c r="AA672" s="1" t="s">
        <v>3052</v>
      </c>
      <c r="AB672" s="1" t="s">
        <v>102</v>
      </c>
      <c r="AC672" s="1">
        <v>0.0</v>
      </c>
      <c r="AD672" s="1">
        <v>0.0</v>
      </c>
      <c r="AE672" s="1">
        <v>0.0</v>
      </c>
      <c r="AF672" s="1">
        <v>1.0</v>
      </c>
      <c r="AG672" s="1">
        <v>0.0</v>
      </c>
      <c r="AH672" s="1">
        <v>1.0</v>
      </c>
      <c r="AI672" s="1">
        <v>0.0</v>
      </c>
      <c r="AJ672" s="1">
        <v>0.0</v>
      </c>
      <c r="AK672" s="1">
        <v>0.0</v>
      </c>
      <c r="AL672" s="1">
        <v>0.0</v>
      </c>
      <c r="AM672" s="1" t="s">
        <v>573</v>
      </c>
      <c r="AO672" s="1">
        <v>4.0</v>
      </c>
      <c r="AQ672" s="1">
        <v>5.0</v>
      </c>
      <c r="AS672" s="1">
        <v>8.0</v>
      </c>
      <c r="AT672" s="1" t="s">
        <v>3053</v>
      </c>
      <c r="AV672" s="1" t="s">
        <v>3054</v>
      </c>
      <c r="AW672" s="1">
        <v>9.0</v>
      </c>
      <c r="AX672" s="1" t="s">
        <v>167</v>
      </c>
      <c r="AY672" s="1" t="s">
        <v>167</v>
      </c>
      <c r="AZ672" s="1" t="s">
        <v>167</v>
      </c>
      <c r="BA672" s="1">
        <v>0.0</v>
      </c>
      <c r="BC672">
        <f t="shared" si="1"/>
        <v>4</v>
      </c>
      <c r="BD672">
        <v>4.0</v>
      </c>
      <c r="BE672">
        <f t="shared" si="2"/>
        <v>5</v>
      </c>
      <c r="BF672">
        <v>5.0</v>
      </c>
    </row>
    <row r="673">
      <c r="A673" s="1">
        <v>671.0</v>
      </c>
      <c r="B673" s="1">
        <v>0.0</v>
      </c>
      <c r="C673" s="1">
        <v>1.0</v>
      </c>
      <c r="D673" s="1">
        <v>0.0</v>
      </c>
      <c r="E673" s="1">
        <v>0.0</v>
      </c>
      <c r="F673" s="1">
        <v>1.0</v>
      </c>
      <c r="G673" s="1">
        <v>0.0</v>
      </c>
      <c r="H673" s="3">
        <v>31907.0</v>
      </c>
      <c r="I673" s="1">
        <v>7.0</v>
      </c>
      <c r="J673" s="1">
        <v>150.0</v>
      </c>
      <c r="K673" s="1">
        <v>12.0</v>
      </c>
      <c r="L673" s="1">
        <v>12.0</v>
      </c>
      <c r="M673" s="1" t="s">
        <v>96</v>
      </c>
      <c r="N673" s="1">
        <v>0.0</v>
      </c>
      <c r="O673" s="1" t="s">
        <v>116</v>
      </c>
      <c r="Q673" s="1" t="s">
        <v>122</v>
      </c>
      <c r="S673" s="1">
        <v>1.0</v>
      </c>
      <c r="T673" s="1" t="s">
        <v>108</v>
      </c>
      <c r="V673" s="1" t="s">
        <v>99</v>
      </c>
      <c r="X673" s="1" t="s">
        <v>110</v>
      </c>
      <c r="Z673" s="1">
        <v>3.0</v>
      </c>
      <c r="AA673" s="1" t="s">
        <v>625</v>
      </c>
      <c r="AB673" s="1" t="s">
        <v>102</v>
      </c>
      <c r="AC673" s="1">
        <v>0.0</v>
      </c>
      <c r="AD673" s="1">
        <v>0.0</v>
      </c>
      <c r="AE673" s="1">
        <v>1.0</v>
      </c>
      <c r="AF673" s="1">
        <v>0.0</v>
      </c>
      <c r="AG673" s="1">
        <v>0.0</v>
      </c>
      <c r="AH673" s="1">
        <v>0.0</v>
      </c>
      <c r="AI673" s="1">
        <v>0.0</v>
      </c>
      <c r="AJ673" s="1">
        <v>0.0</v>
      </c>
      <c r="AK673" s="1">
        <v>0.0</v>
      </c>
      <c r="AL673" s="1">
        <v>0.0</v>
      </c>
      <c r="AM673" s="1" t="s">
        <v>103</v>
      </c>
      <c r="AP673" s="1">
        <v>20.0</v>
      </c>
      <c r="AQ673" s="1">
        <v>5.0</v>
      </c>
      <c r="AS673" s="1">
        <v>20.0</v>
      </c>
      <c r="AT673" s="1" t="s">
        <v>3055</v>
      </c>
      <c r="AV673" s="1" t="s">
        <v>1353</v>
      </c>
      <c r="AW673" s="1">
        <v>8.0</v>
      </c>
      <c r="AX673" s="1" t="s">
        <v>3056</v>
      </c>
      <c r="AY673" s="1" t="s">
        <v>3057</v>
      </c>
      <c r="AZ673" s="1" t="s">
        <v>3058</v>
      </c>
      <c r="BA673" s="1">
        <v>0.0</v>
      </c>
      <c r="BB673" s="1">
        <v>31.0</v>
      </c>
      <c r="BC673">
        <f t="shared" si="1"/>
        <v>20</v>
      </c>
      <c r="BD673">
        <v>20.0</v>
      </c>
      <c r="BE673">
        <f t="shared" si="2"/>
        <v>5</v>
      </c>
      <c r="BF673">
        <v>5.0</v>
      </c>
    </row>
    <row r="674">
      <c r="A674" s="1">
        <v>672.0</v>
      </c>
      <c r="B674" s="1">
        <v>0.0</v>
      </c>
      <c r="C674" s="1">
        <v>1.0</v>
      </c>
      <c r="D674" s="1">
        <v>1.0</v>
      </c>
      <c r="E674" s="1">
        <v>0.0</v>
      </c>
      <c r="F674" s="1">
        <v>0.0</v>
      </c>
      <c r="G674" s="1">
        <v>0.0</v>
      </c>
      <c r="H674" s="3">
        <v>33710.0</v>
      </c>
      <c r="I674" s="1">
        <v>8.0</v>
      </c>
      <c r="J674" s="1">
        <v>100.0</v>
      </c>
      <c r="K674" s="1">
        <v>12.0</v>
      </c>
      <c r="L674" s="1">
        <v>4.0</v>
      </c>
      <c r="M674" s="1" t="s">
        <v>161</v>
      </c>
      <c r="N674" s="1">
        <v>1.0</v>
      </c>
      <c r="S674" s="1">
        <v>1.0</v>
      </c>
      <c r="T674" s="1" t="s">
        <v>236</v>
      </c>
      <c r="V674" s="1" t="s">
        <v>99</v>
      </c>
      <c r="X674" s="1" t="s">
        <v>110</v>
      </c>
      <c r="Z674" s="1">
        <v>8.0</v>
      </c>
      <c r="AA674" s="1" t="s">
        <v>3059</v>
      </c>
      <c r="AB674" s="1" t="s">
        <v>102</v>
      </c>
      <c r="AC674" s="1">
        <v>0.0</v>
      </c>
      <c r="AD674" s="1">
        <v>0.0</v>
      </c>
      <c r="AE674" s="1">
        <v>0.0</v>
      </c>
      <c r="AF674" s="1">
        <v>0.0</v>
      </c>
      <c r="AG674" s="1">
        <v>1.0</v>
      </c>
      <c r="AH674" s="1">
        <v>0.0</v>
      </c>
      <c r="AI674" s="1">
        <v>0.0</v>
      </c>
      <c r="AJ674" s="1">
        <v>0.0</v>
      </c>
      <c r="AK674" s="1">
        <v>0.0</v>
      </c>
      <c r="AL674" s="1">
        <v>0.0</v>
      </c>
      <c r="AM674" s="1" t="s">
        <v>80</v>
      </c>
      <c r="AO674" s="1">
        <v>5.0</v>
      </c>
      <c r="AQ674" s="1">
        <v>6.0</v>
      </c>
      <c r="AS674" s="1">
        <v>6.0</v>
      </c>
      <c r="AT674" s="1" t="s">
        <v>3060</v>
      </c>
      <c r="AU674" s="1" t="s">
        <v>93</v>
      </c>
      <c r="AW674" s="1">
        <v>9.0</v>
      </c>
      <c r="AX674" s="1" t="s">
        <v>3061</v>
      </c>
      <c r="AY674" s="1" t="s">
        <v>3062</v>
      </c>
      <c r="AZ674" s="1" t="s">
        <v>3063</v>
      </c>
      <c r="BA674" s="1">
        <v>1.0</v>
      </c>
      <c r="BB674" s="1">
        <v>26.0</v>
      </c>
      <c r="BC674">
        <f t="shared" si="1"/>
        <v>5</v>
      </c>
      <c r="BD674">
        <v>5.0</v>
      </c>
      <c r="BE674">
        <f t="shared" si="2"/>
        <v>6</v>
      </c>
      <c r="BF674">
        <v>6.0</v>
      </c>
    </row>
    <row r="675">
      <c r="A675" s="1">
        <v>673.0</v>
      </c>
      <c r="B675" s="1">
        <v>1.0</v>
      </c>
      <c r="C675" s="1">
        <v>1.0</v>
      </c>
      <c r="D675" s="1">
        <v>0.0</v>
      </c>
      <c r="E675" s="1">
        <v>0.0</v>
      </c>
      <c r="F675" s="1">
        <v>1.0</v>
      </c>
      <c r="G675" s="1">
        <v>0.0</v>
      </c>
      <c r="H675" s="3">
        <v>33000.0</v>
      </c>
      <c r="I675" s="1">
        <v>7.0</v>
      </c>
      <c r="J675" s="1">
        <v>140.0</v>
      </c>
      <c r="K675" s="1">
        <v>14.0</v>
      </c>
      <c r="L675" s="1">
        <v>30.0</v>
      </c>
      <c r="M675" s="1" t="s">
        <v>85</v>
      </c>
      <c r="N675" s="1">
        <v>1.0</v>
      </c>
      <c r="S675" s="1">
        <v>0.0</v>
      </c>
      <c r="AB675" s="1" t="s">
        <v>102</v>
      </c>
      <c r="AC675" s="1">
        <v>0.0</v>
      </c>
      <c r="AD675" s="1">
        <v>0.0</v>
      </c>
      <c r="AE675" s="1">
        <v>0.0</v>
      </c>
      <c r="AF675" s="1">
        <v>1.0</v>
      </c>
      <c r="AG675" s="1">
        <v>0.0</v>
      </c>
      <c r="AH675" s="1">
        <v>0.0</v>
      </c>
      <c r="AI675" s="1">
        <v>0.0</v>
      </c>
      <c r="AJ675" s="1">
        <v>1.0</v>
      </c>
      <c r="AK675" s="1">
        <v>0.0</v>
      </c>
      <c r="AL675" s="1">
        <v>0.0</v>
      </c>
      <c r="AM675" s="1" t="s">
        <v>80</v>
      </c>
      <c r="AO675" s="1">
        <v>6.0</v>
      </c>
      <c r="AR675" s="1">
        <v>13.0</v>
      </c>
      <c r="AS675" s="1">
        <v>20.0</v>
      </c>
      <c r="AT675" s="1" t="s">
        <v>3064</v>
      </c>
      <c r="AU675" s="1" t="s">
        <v>93</v>
      </c>
      <c r="AW675" s="1">
        <v>9.0</v>
      </c>
      <c r="AX675" s="1" t="s">
        <v>3065</v>
      </c>
      <c r="AY675" s="1" t="s">
        <v>3066</v>
      </c>
      <c r="AZ675" s="1" t="s">
        <v>3067</v>
      </c>
      <c r="BA675" s="1">
        <v>1.0</v>
      </c>
      <c r="BB675" s="1">
        <v>28.0</v>
      </c>
      <c r="BC675">
        <f t="shared" si="1"/>
        <v>6</v>
      </c>
      <c r="BD675">
        <v>6.0</v>
      </c>
      <c r="BE675">
        <f t="shared" si="2"/>
        <v>13</v>
      </c>
      <c r="BF675">
        <v>13.0</v>
      </c>
    </row>
    <row r="676">
      <c r="A676" s="1">
        <v>674.0</v>
      </c>
      <c r="B676" s="1">
        <v>1.0</v>
      </c>
      <c r="C676" s="1">
        <v>0.0</v>
      </c>
      <c r="D676" s="1">
        <v>0.0</v>
      </c>
      <c r="E676" s="1">
        <v>0.0</v>
      </c>
      <c r="F676" s="1">
        <v>1.0</v>
      </c>
      <c r="G676" s="1">
        <v>0.0</v>
      </c>
      <c r="H676" s="3">
        <v>32513.0</v>
      </c>
      <c r="I676" s="1">
        <v>6.0</v>
      </c>
      <c r="J676" s="1">
        <v>45.0</v>
      </c>
      <c r="K676" s="1">
        <v>10.0</v>
      </c>
      <c r="L676" s="1">
        <v>1.0</v>
      </c>
      <c r="M676" s="1" t="s">
        <v>212</v>
      </c>
      <c r="N676" s="1">
        <v>0.0</v>
      </c>
      <c r="O676" s="1" t="s">
        <v>86</v>
      </c>
      <c r="Q676" s="1" t="s">
        <v>122</v>
      </c>
      <c r="S676" s="1">
        <v>1.0</v>
      </c>
      <c r="T676" s="1" t="s">
        <v>88</v>
      </c>
      <c r="V676" s="1" t="s">
        <v>129</v>
      </c>
      <c r="X676" s="1" t="s">
        <v>77</v>
      </c>
      <c r="Z676" s="1">
        <v>5.0</v>
      </c>
      <c r="AA676" s="1" t="s">
        <v>3068</v>
      </c>
      <c r="AB676" s="1" t="s">
        <v>79</v>
      </c>
      <c r="AC676" s="1">
        <v>0.0</v>
      </c>
      <c r="AD676" s="1">
        <v>0.0</v>
      </c>
      <c r="AE676" s="1">
        <v>1.0</v>
      </c>
      <c r="AF676" s="1">
        <v>0.0</v>
      </c>
      <c r="AG676" s="1">
        <v>0.0</v>
      </c>
      <c r="AH676" s="1">
        <v>0.0</v>
      </c>
      <c r="AI676" s="1">
        <v>0.0</v>
      </c>
      <c r="AJ676" s="1">
        <v>0.0</v>
      </c>
      <c r="AK676" s="1">
        <v>0.0</v>
      </c>
      <c r="AL676" s="1">
        <v>0.0</v>
      </c>
      <c r="AM676" s="1" t="s">
        <v>91</v>
      </c>
      <c r="AP676" s="1">
        <v>10.0</v>
      </c>
      <c r="AR676" s="1">
        <v>20.0</v>
      </c>
      <c r="AS676" s="1">
        <v>10.0</v>
      </c>
      <c r="AT676" s="1" t="s">
        <v>3069</v>
      </c>
      <c r="AU676" s="1" t="s">
        <v>398</v>
      </c>
      <c r="AW676" s="1">
        <v>8.0</v>
      </c>
      <c r="AX676" s="1" t="s">
        <v>3070</v>
      </c>
      <c r="AY676" s="1" t="s">
        <v>3071</v>
      </c>
      <c r="AZ676" s="1" t="s">
        <v>3070</v>
      </c>
      <c r="BA676" s="1">
        <v>0.0</v>
      </c>
      <c r="BB676" s="1">
        <v>29.0</v>
      </c>
      <c r="BC676">
        <f t="shared" si="1"/>
        <v>10</v>
      </c>
      <c r="BD676">
        <v>10.0</v>
      </c>
      <c r="BE676">
        <f t="shared" si="2"/>
        <v>20</v>
      </c>
      <c r="BF676">
        <v>20.0</v>
      </c>
    </row>
    <row r="677">
      <c r="A677" s="1">
        <v>675.0</v>
      </c>
      <c r="B677" s="1">
        <v>0.0</v>
      </c>
      <c r="C677" s="1">
        <v>1.0</v>
      </c>
      <c r="D677" s="1">
        <v>0.0</v>
      </c>
      <c r="E677" s="1">
        <v>0.0</v>
      </c>
      <c r="F677" s="1">
        <v>1.0</v>
      </c>
      <c r="G677" s="1">
        <v>0.0</v>
      </c>
      <c r="H677" s="3">
        <v>32663.0</v>
      </c>
      <c r="I677" s="1">
        <v>6.0</v>
      </c>
      <c r="J677" s="1">
        <v>120.0</v>
      </c>
      <c r="K677" s="1">
        <v>12.0</v>
      </c>
      <c r="L677" s="1">
        <v>10.0</v>
      </c>
      <c r="M677" s="1" t="s">
        <v>144</v>
      </c>
      <c r="N677" s="1">
        <v>1.0</v>
      </c>
      <c r="S677" s="1">
        <v>1.0</v>
      </c>
      <c r="T677" s="1" t="s">
        <v>174</v>
      </c>
      <c r="V677" s="1" t="s">
        <v>99</v>
      </c>
      <c r="X677" s="1" t="s">
        <v>110</v>
      </c>
      <c r="Z677" s="1">
        <v>1.0</v>
      </c>
      <c r="AA677" s="1" t="s">
        <v>3072</v>
      </c>
      <c r="AB677" s="1" t="s">
        <v>102</v>
      </c>
      <c r="AC677" s="1">
        <v>0.0</v>
      </c>
      <c r="AD677" s="1">
        <v>0.0</v>
      </c>
      <c r="AE677" s="1">
        <v>0.0</v>
      </c>
      <c r="AF677" s="1">
        <v>0.0</v>
      </c>
      <c r="AG677" s="1">
        <v>0.0</v>
      </c>
      <c r="AH677" s="1">
        <v>1.0</v>
      </c>
      <c r="AI677" s="1">
        <v>0.0</v>
      </c>
      <c r="AJ677" s="1">
        <v>0.0</v>
      </c>
      <c r="AK677" s="1">
        <v>0.0</v>
      </c>
      <c r="AL677" s="1">
        <v>0.0</v>
      </c>
      <c r="AM677" s="1" t="s">
        <v>80</v>
      </c>
      <c r="AO677" s="1">
        <v>5.0</v>
      </c>
      <c r="AQ677" s="1">
        <v>3.0</v>
      </c>
      <c r="AS677" s="1">
        <v>8.0</v>
      </c>
      <c r="AT677" s="1" t="s">
        <v>3073</v>
      </c>
      <c r="AU677" s="1" t="s">
        <v>93</v>
      </c>
      <c r="AW677" s="1">
        <v>8.0</v>
      </c>
      <c r="AX677" s="1" t="s">
        <v>3074</v>
      </c>
      <c r="AY677" s="1" t="s">
        <v>3075</v>
      </c>
      <c r="AZ677" s="1" t="s">
        <v>3076</v>
      </c>
      <c r="BA677" s="1">
        <v>1.0</v>
      </c>
      <c r="BB677" s="1">
        <v>29.0</v>
      </c>
      <c r="BC677">
        <f t="shared" si="1"/>
        <v>5</v>
      </c>
      <c r="BD677">
        <v>5.0</v>
      </c>
      <c r="BE677">
        <f t="shared" si="2"/>
        <v>3</v>
      </c>
      <c r="BF677">
        <v>3.0</v>
      </c>
    </row>
    <row r="678">
      <c r="A678" s="1">
        <v>676.0</v>
      </c>
      <c r="B678" s="1">
        <v>1.0</v>
      </c>
      <c r="C678" s="1">
        <v>0.0</v>
      </c>
      <c r="D678" s="1">
        <v>0.0</v>
      </c>
      <c r="E678" s="1">
        <v>0.0</v>
      </c>
      <c r="F678" s="1">
        <v>0.0</v>
      </c>
      <c r="G678" s="1">
        <v>0.0</v>
      </c>
      <c r="H678" s="3">
        <v>26873.0</v>
      </c>
      <c r="I678" s="1">
        <v>5.0</v>
      </c>
      <c r="J678" s="1">
        <v>120.0</v>
      </c>
      <c r="K678" s="1">
        <v>14.0</v>
      </c>
      <c r="L678" s="1">
        <v>6.0</v>
      </c>
      <c r="M678" s="1" t="s">
        <v>212</v>
      </c>
      <c r="N678" s="1">
        <v>1.0</v>
      </c>
      <c r="S678" s="1">
        <v>1.0</v>
      </c>
      <c r="T678" s="1" t="s">
        <v>236</v>
      </c>
      <c r="V678" s="1" t="s">
        <v>170</v>
      </c>
      <c r="X678" s="1" t="s">
        <v>181</v>
      </c>
      <c r="Z678" s="1">
        <v>15.0</v>
      </c>
      <c r="AA678" s="1" t="s">
        <v>3077</v>
      </c>
      <c r="AB678" s="1" t="s">
        <v>79</v>
      </c>
      <c r="AC678" s="1">
        <v>0.0</v>
      </c>
      <c r="AD678" s="1">
        <v>0.0</v>
      </c>
      <c r="AE678" s="1">
        <v>0.0</v>
      </c>
      <c r="AF678" s="1">
        <v>0.0</v>
      </c>
      <c r="AG678" s="1">
        <v>0.0</v>
      </c>
      <c r="AH678" s="1">
        <v>0.0</v>
      </c>
      <c r="AI678" s="1">
        <v>0.0</v>
      </c>
      <c r="AJ678" s="1">
        <v>0.0</v>
      </c>
      <c r="AK678" s="1">
        <v>1.0</v>
      </c>
      <c r="AL678" s="1">
        <v>0.0</v>
      </c>
      <c r="AU678" s="1" t="s">
        <v>93</v>
      </c>
      <c r="AW678" s="1">
        <v>10.0</v>
      </c>
      <c r="AX678" s="1" t="s">
        <v>94</v>
      </c>
      <c r="AY678" s="1" t="s">
        <v>3078</v>
      </c>
      <c r="AZ678" s="1" t="s">
        <v>3079</v>
      </c>
      <c r="BA678" s="1">
        <v>0.0</v>
      </c>
      <c r="BB678" s="1">
        <v>45.0</v>
      </c>
      <c r="BC678" t="str">
        <f t="shared" si="1"/>
        <v/>
      </c>
      <c r="BE678" t="str">
        <f t="shared" si="2"/>
        <v/>
      </c>
    </row>
    <row r="679">
      <c r="A679" s="1">
        <v>677.0</v>
      </c>
      <c r="B679" s="1">
        <v>1.0</v>
      </c>
      <c r="C679" s="1">
        <v>0.0</v>
      </c>
      <c r="D679" s="1">
        <v>0.0</v>
      </c>
      <c r="E679" s="1">
        <v>0.0</v>
      </c>
      <c r="F679" s="1">
        <v>0.0</v>
      </c>
      <c r="G679" s="1">
        <v>0.0</v>
      </c>
      <c r="H679" s="3">
        <v>30279.0</v>
      </c>
      <c r="I679" s="1">
        <v>8.0</v>
      </c>
      <c r="J679" s="1">
        <v>2.0</v>
      </c>
      <c r="K679" s="1">
        <v>8.0</v>
      </c>
      <c r="L679" s="1">
        <v>1.0</v>
      </c>
      <c r="M679" s="1" t="s">
        <v>96</v>
      </c>
      <c r="N679" s="1">
        <v>0.0</v>
      </c>
      <c r="O679" s="1" t="s">
        <v>86</v>
      </c>
      <c r="Q679" s="1" t="s">
        <v>87</v>
      </c>
      <c r="S679" s="1">
        <v>1.0</v>
      </c>
      <c r="T679" s="1" t="s">
        <v>34</v>
      </c>
      <c r="V679" s="1" t="s">
        <v>99</v>
      </c>
      <c r="X679" s="1" t="s">
        <v>77</v>
      </c>
      <c r="Z679" s="1">
        <v>2.0</v>
      </c>
      <c r="AA679" s="1" t="s">
        <v>3080</v>
      </c>
      <c r="AB679" s="1" t="s">
        <v>102</v>
      </c>
      <c r="AC679" s="1">
        <v>0.0</v>
      </c>
      <c r="AD679" s="1">
        <v>0.0</v>
      </c>
      <c r="AE679" s="1">
        <v>0.0</v>
      </c>
      <c r="AF679" s="1">
        <v>0.0</v>
      </c>
      <c r="AG679" s="1">
        <v>0.0</v>
      </c>
      <c r="AH679" s="1">
        <v>1.0</v>
      </c>
      <c r="AI679" s="1">
        <v>0.0</v>
      </c>
      <c r="AJ679" s="1">
        <v>0.0</v>
      </c>
      <c r="AK679" s="1">
        <v>0.0</v>
      </c>
      <c r="AL679" s="1">
        <v>0.0</v>
      </c>
      <c r="AM679" s="1" t="s">
        <v>80</v>
      </c>
      <c r="AO679" s="1">
        <v>6.0</v>
      </c>
      <c r="AQ679" s="1">
        <v>3.0</v>
      </c>
      <c r="AS679" s="1">
        <v>3.0</v>
      </c>
      <c r="AT679" s="1" t="s">
        <v>3081</v>
      </c>
      <c r="AU679" s="1" t="s">
        <v>93</v>
      </c>
      <c r="AW679" s="1">
        <v>8.0</v>
      </c>
      <c r="AX679" s="1" t="s">
        <v>3082</v>
      </c>
      <c r="AY679" s="1" t="s">
        <v>3083</v>
      </c>
      <c r="AZ679" s="1" t="s">
        <v>3084</v>
      </c>
      <c r="BA679" s="1">
        <v>0.0</v>
      </c>
      <c r="BB679" s="1">
        <v>35.0</v>
      </c>
      <c r="BC679">
        <f t="shared" si="1"/>
        <v>6</v>
      </c>
      <c r="BD679">
        <v>6.0</v>
      </c>
      <c r="BE679">
        <f t="shared" si="2"/>
        <v>3</v>
      </c>
      <c r="BF679">
        <v>3.0</v>
      </c>
    </row>
    <row r="680">
      <c r="A680" s="1">
        <v>678.0</v>
      </c>
      <c r="B680" s="1">
        <v>0.0</v>
      </c>
      <c r="C680" s="1">
        <v>1.0</v>
      </c>
      <c r="D680" s="1">
        <v>0.0</v>
      </c>
      <c r="E680" s="1">
        <v>0.0</v>
      </c>
      <c r="F680" s="1">
        <v>0.0</v>
      </c>
      <c r="G680" s="1">
        <v>0.0</v>
      </c>
      <c r="H680" s="3">
        <v>32960.0</v>
      </c>
      <c r="I680" s="1">
        <v>7.0</v>
      </c>
      <c r="J680" s="1">
        <v>60.0</v>
      </c>
      <c r="K680" s="1">
        <v>7.0</v>
      </c>
      <c r="L680" s="1">
        <v>5.0</v>
      </c>
      <c r="M680" s="1" t="s">
        <v>248</v>
      </c>
      <c r="N680" s="1">
        <v>1.0</v>
      </c>
      <c r="S680" s="1">
        <v>1.0</v>
      </c>
      <c r="T680" s="1" t="s">
        <v>108</v>
      </c>
      <c r="V680" s="1" t="s">
        <v>99</v>
      </c>
      <c r="X680" s="1" t="s">
        <v>110</v>
      </c>
      <c r="Z680" s="1">
        <v>2.0</v>
      </c>
      <c r="AA680" s="1" t="s">
        <v>1536</v>
      </c>
      <c r="AB680" s="1" t="s">
        <v>102</v>
      </c>
      <c r="AC680" s="1">
        <v>0.0</v>
      </c>
      <c r="AD680" s="1">
        <v>0.0</v>
      </c>
      <c r="AE680" s="1">
        <v>1.0</v>
      </c>
      <c r="AF680" s="1">
        <v>0.0</v>
      </c>
      <c r="AG680" s="1">
        <v>0.0</v>
      </c>
      <c r="AH680" s="1">
        <v>0.0</v>
      </c>
      <c r="AI680" s="1">
        <v>0.0</v>
      </c>
      <c r="AJ680" s="1">
        <v>0.0</v>
      </c>
      <c r="AK680" s="1">
        <v>0.0</v>
      </c>
      <c r="AL680" s="1">
        <v>0.0</v>
      </c>
      <c r="AM680" s="1" t="s">
        <v>103</v>
      </c>
      <c r="AO680" s="1">
        <v>3.0</v>
      </c>
      <c r="AQ680" s="1">
        <v>5.0</v>
      </c>
      <c r="AS680" s="1">
        <v>168.0</v>
      </c>
      <c r="AT680" s="1" t="s">
        <v>3085</v>
      </c>
      <c r="AU680" s="1" t="s">
        <v>82</v>
      </c>
      <c r="AW680" s="1">
        <v>9.0</v>
      </c>
      <c r="AX680" s="1" t="s">
        <v>3086</v>
      </c>
      <c r="AY680" s="1" t="s">
        <v>3087</v>
      </c>
      <c r="AZ680" s="1" t="s">
        <v>3088</v>
      </c>
      <c r="BA680" s="1">
        <v>1.0</v>
      </c>
      <c r="BB680" s="1">
        <v>28.0</v>
      </c>
      <c r="BC680">
        <f t="shared" si="1"/>
        <v>3</v>
      </c>
      <c r="BD680">
        <v>3.0</v>
      </c>
      <c r="BE680">
        <f t="shared" si="2"/>
        <v>5</v>
      </c>
      <c r="BF680">
        <v>5.0</v>
      </c>
    </row>
    <row r="681">
      <c r="A681" s="1">
        <v>679.0</v>
      </c>
      <c r="B681" s="1">
        <v>0.0</v>
      </c>
      <c r="C681" s="1">
        <v>1.0</v>
      </c>
      <c r="D681" s="1">
        <v>0.0</v>
      </c>
      <c r="E681" s="1">
        <v>0.0</v>
      </c>
      <c r="F681" s="1">
        <v>1.0</v>
      </c>
      <c r="G681" s="1">
        <v>0.0</v>
      </c>
      <c r="H681" s="3">
        <v>33896.0</v>
      </c>
      <c r="I681" s="1">
        <v>6.0</v>
      </c>
      <c r="J681" s="1">
        <v>60.0</v>
      </c>
      <c r="K681" s="1">
        <v>14.0</v>
      </c>
      <c r="L681" s="1">
        <v>4.0</v>
      </c>
      <c r="M681" s="1" t="s">
        <v>144</v>
      </c>
      <c r="N681" s="1">
        <v>0.0</v>
      </c>
      <c r="O681" s="1" t="s">
        <v>73</v>
      </c>
      <c r="Q681" s="1" t="s">
        <v>117</v>
      </c>
      <c r="S681" s="1">
        <v>1.0</v>
      </c>
      <c r="T681" s="1" t="s">
        <v>33</v>
      </c>
      <c r="W681" s="1" t="s">
        <v>282</v>
      </c>
      <c r="Y681" s="1" t="s">
        <v>3089</v>
      </c>
      <c r="Z681" s="1">
        <v>3.0</v>
      </c>
      <c r="AA681" s="1" t="s">
        <v>3090</v>
      </c>
      <c r="AB681" s="1" t="s">
        <v>79</v>
      </c>
      <c r="AC681" s="1">
        <v>0.0</v>
      </c>
      <c r="AD681" s="1">
        <v>0.0</v>
      </c>
      <c r="AE681" s="1">
        <v>0.0</v>
      </c>
      <c r="AF681" s="1">
        <v>0.0</v>
      </c>
      <c r="AG681" s="1">
        <v>0.0</v>
      </c>
      <c r="AH681" s="1">
        <v>0.0</v>
      </c>
      <c r="AI681" s="1">
        <v>0.0</v>
      </c>
      <c r="AJ681" s="1">
        <v>0.0</v>
      </c>
      <c r="AK681" s="1">
        <v>1.0</v>
      </c>
      <c r="AL681" s="1">
        <v>0.0</v>
      </c>
      <c r="AU681" s="1" t="s">
        <v>93</v>
      </c>
      <c r="AW681" s="1">
        <v>10.0</v>
      </c>
      <c r="AX681" s="1" t="s">
        <v>3091</v>
      </c>
      <c r="AY681" s="1" t="s">
        <v>3092</v>
      </c>
      <c r="AZ681" s="1" t="s">
        <v>3093</v>
      </c>
      <c r="BA681" s="1">
        <v>1.0</v>
      </c>
      <c r="BB681" s="1">
        <v>25.0</v>
      </c>
      <c r="BC681" t="str">
        <f t="shared" si="1"/>
        <v/>
      </c>
      <c r="BE681" t="str">
        <f t="shared" si="2"/>
        <v/>
      </c>
    </row>
    <row r="682">
      <c r="A682" s="1">
        <v>680.0</v>
      </c>
      <c r="B682" s="1">
        <v>0.0</v>
      </c>
      <c r="C682" s="1">
        <v>1.0</v>
      </c>
      <c r="D682" s="1">
        <v>0.0</v>
      </c>
      <c r="E682" s="1">
        <v>0.0</v>
      </c>
      <c r="F682" s="1">
        <v>1.0</v>
      </c>
      <c r="G682" s="1">
        <v>0.0</v>
      </c>
      <c r="H682" s="3">
        <v>30214.0</v>
      </c>
      <c r="I682" s="1">
        <v>6.0</v>
      </c>
      <c r="J682" s="1">
        <v>30.0</v>
      </c>
      <c r="K682" s="1">
        <v>15.0</v>
      </c>
      <c r="L682" s="1">
        <v>16.0</v>
      </c>
      <c r="M682" s="1" t="s">
        <v>212</v>
      </c>
      <c r="N682" s="1">
        <v>1.0</v>
      </c>
      <c r="S682" s="1">
        <v>1.0</v>
      </c>
      <c r="T682" s="1" t="s">
        <v>428</v>
      </c>
      <c r="W682" s="1" t="s">
        <v>620</v>
      </c>
      <c r="Y682" s="1" t="s">
        <v>3094</v>
      </c>
      <c r="Z682" s="1">
        <v>2.0</v>
      </c>
      <c r="AA682" s="1" t="s">
        <v>3095</v>
      </c>
      <c r="AB682" s="1" t="s">
        <v>102</v>
      </c>
      <c r="AC682" s="1">
        <v>0.0</v>
      </c>
      <c r="AD682" s="1">
        <v>0.0</v>
      </c>
      <c r="AE682" s="1">
        <v>0.0</v>
      </c>
      <c r="AF682" s="1">
        <v>0.0</v>
      </c>
      <c r="AG682" s="1">
        <v>0.0</v>
      </c>
      <c r="AH682" s="1">
        <v>0.0</v>
      </c>
      <c r="AI682" s="1">
        <v>0.0</v>
      </c>
      <c r="AJ682" s="1">
        <v>0.0</v>
      </c>
      <c r="AK682" s="1">
        <v>1.0</v>
      </c>
      <c r="AL682" s="1">
        <v>0.0</v>
      </c>
      <c r="AU682" s="1" t="s">
        <v>93</v>
      </c>
      <c r="AW682" s="1">
        <v>10.0</v>
      </c>
      <c r="AX682" s="1" t="s">
        <v>3096</v>
      </c>
      <c r="AY682" s="1" t="s">
        <v>3097</v>
      </c>
      <c r="AZ682" s="1" t="s">
        <v>3098</v>
      </c>
      <c r="BA682" s="1">
        <v>1.0</v>
      </c>
      <c r="BB682" s="1">
        <v>36.0</v>
      </c>
      <c r="BC682" t="str">
        <f t="shared" si="1"/>
        <v/>
      </c>
      <c r="BE682" t="str">
        <f t="shared" si="2"/>
        <v/>
      </c>
    </row>
    <row r="683">
      <c r="A683" s="1">
        <v>681.0</v>
      </c>
      <c r="B683" s="1">
        <v>1.0</v>
      </c>
      <c r="C683" s="1">
        <v>0.0</v>
      </c>
      <c r="D683" s="1">
        <v>0.0</v>
      </c>
      <c r="E683" s="1">
        <v>0.0</v>
      </c>
      <c r="F683" s="1">
        <v>0.0</v>
      </c>
      <c r="G683" s="1">
        <v>0.0</v>
      </c>
      <c r="H683" s="3">
        <v>35051.0</v>
      </c>
      <c r="I683" s="1">
        <v>7.0</v>
      </c>
      <c r="J683" s="1">
        <v>10.0</v>
      </c>
      <c r="K683" s="1">
        <v>3.0</v>
      </c>
      <c r="L683" s="1">
        <v>4.0</v>
      </c>
      <c r="M683" s="1" t="s">
        <v>248</v>
      </c>
      <c r="N683" s="1">
        <v>1.0</v>
      </c>
      <c r="S683" s="1">
        <v>1.0</v>
      </c>
      <c r="T683" s="1" t="s">
        <v>236</v>
      </c>
      <c r="V683" s="1" t="s">
        <v>99</v>
      </c>
      <c r="X683" s="1" t="s">
        <v>591</v>
      </c>
      <c r="Z683" s="1">
        <v>1.0</v>
      </c>
      <c r="AB683" s="1" t="s">
        <v>384</v>
      </c>
      <c r="AC683" s="1">
        <v>0.0</v>
      </c>
      <c r="AD683" s="1">
        <v>0.0</v>
      </c>
      <c r="AE683" s="1">
        <v>0.0</v>
      </c>
      <c r="AF683" s="1">
        <v>0.0</v>
      </c>
      <c r="AG683" s="1">
        <v>0.0</v>
      </c>
      <c r="AH683" s="1">
        <v>1.0</v>
      </c>
      <c r="AI683" s="1">
        <v>0.0</v>
      </c>
      <c r="AJ683" s="1">
        <v>0.0</v>
      </c>
      <c r="AK683" s="1">
        <v>0.0</v>
      </c>
      <c r="AL683" s="1">
        <v>0.0</v>
      </c>
      <c r="AM683" s="1" t="s">
        <v>80</v>
      </c>
      <c r="AO683" s="1">
        <v>5.0</v>
      </c>
      <c r="AR683" s="1">
        <v>12.0</v>
      </c>
      <c r="AS683" s="1">
        <v>4.0</v>
      </c>
      <c r="AT683" s="1" t="s">
        <v>3099</v>
      </c>
      <c r="AU683" s="1" t="s">
        <v>93</v>
      </c>
      <c r="AW683" s="1">
        <v>10.0</v>
      </c>
      <c r="AX683" s="1" t="s">
        <v>3100</v>
      </c>
      <c r="BA683" s="1">
        <v>1.0</v>
      </c>
      <c r="BB683" s="1">
        <v>22.0</v>
      </c>
      <c r="BC683">
        <f t="shared" si="1"/>
        <v>5</v>
      </c>
      <c r="BD683">
        <v>5.0</v>
      </c>
      <c r="BE683">
        <f t="shared" si="2"/>
        <v>12</v>
      </c>
      <c r="BF683">
        <v>12.0</v>
      </c>
    </row>
    <row r="684">
      <c r="A684" s="1">
        <v>682.0</v>
      </c>
      <c r="B684" s="1">
        <v>1.0</v>
      </c>
      <c r="C684" s="1">
        <v>0.0</v>
      </c>
      <c r="D684" s="1">
        <v>1.0</v>
      </c>
      <c r="E684" s="1">
        <v>1.0</v>
      </c>
      <c r="F684" s="1">
        <v>1.0</v>
      </c>
      <c r="G684" s="1">
        <v>0.0</v>
      </c>
      <c r="H684" s="3">
        <v>35573.0</v>
      </c>
      <c r="I684" s="1">
        <v>10.0</v>
      </c>
      <c r="J684" s="1">
        <v>20.0</v>
      </c>
      <c r="K684" s="1">
        <v>10.0</v>
      </c>
      <c r="L684" s="1">
        <v>10.0</v>
      </c>
      <c r="M684" s="1" t="s">
        <v>96</v>
      </c>
      <c r="N684" s="1">
        <v>1.0</v>
      </c>
      <c r="S684" s="1">
        <v>0.0</v>
      </c>
      <c r="AB684" s="1" t="s">
        <v>186</v>
      </c>
      <c r="AC684" s="1">
        <v>0.0</v>
      </c>
      <c r="AD684" s="1">
        <v>0.0</v>
      </c>
      <c r="AE684" s="1">
        <v>0.0</v>
      </c>
      <c r="AF684" s="1">
        <v>0.0</v>
      </c>
      <c r="AG684" s="1">
        <v>0.0</v>
      </c>
      <c r="AH684" s="1">
        <v>1.0</v>
      </c>
      <c r="AI684" s="1">
        <v>0.0</v>
      </c>
      <c r="AJ684" s="1">
        <v>0.0</v>
      </c>
      <c r="AK684" s="1">
        <v>0.0</v>
      </c>
      <c r="AL684" s="1">
        <v>0.0</v>
      </c>
      <c r="AM684" s="1" t="s">
        <v>80</v>
      </c>
      <c r="AO684" s="1">
        <v>6.0</v>
      </c>
      <c r="AQ684" s="1">
        <v>6.0</v>
      </c>
      <c r="AS684" s="1">
        <v>30.0</v>
      </c>
      <c r="AT684" s="1" t="s">
        <v>3101</v>
      </c>
      <c r="AV684" s="1" t="s">
        <v>3102</v>
      </c>
      <c r="AW684" s="1">
        <v>10.0</v>
      </c>
      <c r="AX684" s="1" t="s">
        <v>3103</v>
      </c>
      <c r="AY684" s="1" t="s">
        <v>3104</v>
      </c>
      <c r="AZ684" s="1" t="s">
        <v>3105</v>
      </c>
      <c r="BA684" s="1">
        <v>1.0</v>
      </c>
      <c r="BB684" s="1">
        <v>21.0</v>
      </c>
      <c r="BC684">
        <f t="shared" si="1"/>
        <v>6</v>
      </c>
      <c r="BD684">
        <v>6.0</v>
      </c>
      <c r="BE684">
        <f t="shared" si="2"/>
        <v>6</v>
      </c>
      <c r="BF684">
        <v>6.0</v>
      </c>
    </row>
    <row r="685">
      <c r="A685" s="1">
        <v>683.0</v>
      </c>
      <c r="B685" s="1">
        <v>0.0</v>
      </c>
      <c r="C685" s="1">
        <v>0.0</v>
      </c>
      <c r="D685" s="1">
        <v>0.0</v>
      </c>
      <c r="E685" s="1">
        <v>1.0</v>
      </c>
      <c r="F685" s="1">
        <v>0.0</v>
      </c>
      <c r="G685" s="1">
        <v>0.0</v>
      </c>
      <c r="H685" s="3">
        <v>26938.0</v>
      </c>
      <c r="I685" s="1">
        <v>5.0</v>
      </c>
      <c r="J685" s="1">
        <v>120.0</v>
      </c>
      <c r="K685" s="1">
        <v>12.0</v>
      </c>
      <c r="L685" s="1">
        <v>60.0</v>
      </c>
      <c r="M685" s="1" t="s">
        <v>96</v>
      </c>
      <c r="N685" s="1">
        <v>0.0</v>
      </c>
      <c r="P685" s="1" t="s">
        <v>40</v>
      </c>
      <c r="Q685" s="1" t="s">
        <v>122</v>
      </c>
      <c r="S685" s="1">
        <v>1.0</v>
      </c>
      <c r="T685" s="1" t="s">
        <v>236</v>
      </c>
      <c r="V685" s="1" t="s">
        <v>129</v>
      </c>
      <c r="X685" s="1" t="s">
        <v>377</v>
      </c>
      <c r="Z685" s="1">
        <v>15.0</v>
      </c>
      <c r="AB685" s="1" t="s">
        <v>102</v>
      </c>
      <c r="AC685" s="1">
        <v>0.0</v>
      </c>
      <c r="AD685" s="1">
        <v>0.0</v>
      </c>
      <c r="AE685" s="1">
        <v>0.0</v>
      </c>
      <c r="AF685" s="1">
        <v>0.0</v>
      </c>
      <c r="AG685" s="1">
        <v>0.0</v>
      </c>
      <c r="AH685" s="1">
        <v>1.0</v>
      </c>
      <c r="AI685" s="1">
        <v>0.0</v>
      </c>
      <c r="AJ685" s="1">
        <v>0.0</v>
      </c>
      <c r="AK685" s="1">
        <v>0.0</v>
      </c>
      <c r="AL685" s="1">
        <v>0.0</v>
      </c>
      <c r="AM685" s="1" t="s">
        <v>187</v>
      </c>
      <c r="AO685" s="1">
        <v>6.0</v>
      </c>
      <c r="AQ685" s="1">
        <v>6.0</v>
      </c>
      <c r="AS685" s="1">
        <v>15.0</v>
      </c>
      <c r="AT685" s="1" t="s">
        <v>94</v>
      </c>
      <c r="AU685" s="1" t="s">
        <v>93</v>
      </c>
      <c r="AW685" s="1">
        <v>5.0</v>
      </c>
      <c r="AX685" s="1" t="s">
        <v>3106</v>
      </c>
      <c r="AY685" s="1" t="s">
        <v>40</v>
      </c>
      <c r="AZ685" s="1" t="s">
        <v>40</v>
      </c>
      <c r="BA685" s="1">
        <v>0.0</v>
      </c>
      <c r="BB685" s="1">
        <v>45.0</v>
      </c>
      <c r="BC685">
        <f t="shared" si="1"/>
        <v>6</v>
      </c>
      <c r="BD685">
        <v>6.0</v>
      </c>
      <c r="BE685">
        <f t="shared" si="2"/>
        <v>6</v>
      </c>
      <c r="BF685">
        <v>6.0</v>
      </c>
    </row>
    <row r="686">
      <c r="A686" s="1">
        <v>684.0</v>
      </c>
      <c r="B686" s="1">
        <v>0.0</v>
      </c>
      <c r="C686" s="1">
        <v>0.0</v>
      </c>
      <c r="D686" s="1">
        <v>0.0</v>
      </c>
      <c r="E686" s="1">
        <v>0.0</v>
      </c>
      <c r="F686" s="1">
        <v>1.0</v>
      </c>
      <c r="G686" s="1">
        <v>0.0</v>
      </c>
      <c r="H686" s="3">
        <v>28137.0</v>
      </c>
      <c r="I686" s="1">
        <v>7.0</v>
      </c>
      <c r="J686" s="1">
        <v>120.0</v>
      </c>
      <c r="K686" s="1">
        <v>6.0</v>
      </c>
      <c r="L686" s="1">
        <v>3.0</v>
      </c>
      <c r="M686" s="1" t="s">
        <v>357</v>
      </c>
      <c r="N686" s="1">
        <v>0.0</v>
      </c>
      <c r="O686" s="1" t="s">
        <v>73</v>
      </c>
      <c r="Q686" s="1" t="s">
        <v>117</v>
      </c>
      <c r="S686" s="1">
        <v>1.0</v>
      </c>
      <c r="T686" s="1" t="s">
        <v>236</v>
      </c>
      <c r="V686" s="1" t="s">
        <v>109</v>
      </c>
      <c r="X686" s="1" t="s">
        <v>110</v>
      </c>
      <c r="Z686" s="1">
        <v>17.0</v>
      </c>
      <c r="AA686" s="1" t="s">
        <v>3107</v>
      </c>
      <c r="AB686" s="1" t="s">
        <v>79</v>
      </c>
      <c r="AC686" s="1">
        <v>0.0</v>
      </c>
      <c r="AD686" s="1">
        <v>0.0</v>
      </c>
      <c r="AE686" s="1">
        <v>0.0</v>
      </c>
      <c r="AF686" s="1">
        <v>0.0</v>
      </c>
      <c r="AG686" s="1">
        <v>0.0</v>
      </c>
      <c r="AH686" s="1">
        <v>1.0</v>
      </c>
      <c r="AI686" s="1">
        <v>0.0</v>
      </c>
      <c r="AJ686" s="1">
        <v>0.0</v>
      </c>
      <c r="AK686" s="1">
        <v>0.0</v>
      </c>
      <c r="AL686" s="1">
        <v>0.0</v>
      </c>
      <c r="AM686" s="1" t="s">
        <v>91</v>
      </c>
      <c r="AO686" s="1">
        <v>6.0</v>
      </c>
      <c r="AQ686" s="1">
        <v>3.0</v>
      </c>
      <c r="AS686" s="1">
        <v>10.0</v>
      </c>
      <c r="AT686" s="1" t="s">
        <v>3108</v>
      </c>
      <c r="AU686" s="1" t="s">
        <v>93</v>
      </c>
      <c r="AW686" s="1">
        <v>9.0</v>
      </c>
      <c r="AX686" s="1" t="s">
        <v>3109</v>
      </c>
      <c r="AY686" s="1" t="s">
        <v>3110</v>
      </c>
      <c r="AZ686" s="1" t="s">
        <v>3111</v>
      </c>
      <c r="BA686" s="1">
        <v>0.0</v>
      </c>
      <c r="BB686" s="1">
        <v>41.0</v>
      </c>
      <c r="BC686">
        <f t="shared" si="1"/>
        <v>6</v>
      </c>
      <c r="BD686">
        <v>6.0</v>
      </c>
      <c r="BE686">
        <f t="shared" si="2"/>
        <v>3</v>
      </c>
      <c r="BF686">
        <v>3.0</v>
      </c>
    </row>
    <row r="687">
      <c r="A687" s="1">
        <v>685.0</v>
      </c>
      <c r="B687" s="1">
        <v>1.0</v>
      </c>
      <c r="C687" s="1">
        <v>0.0</v>
      </c>
      <c r="D687" s="1">
        <v>0.0</v>
      </c>
      <c r="E687" s="1">
        <v>0.0</v>
      </c>
      <c r="F687" s="1">
        <v>0.0</v>
      </c>
      <c r="G687" s="1">
        <v>0.0</v>
      </c>
      <c r="H687" s="3">
        <v>30645.0</v>
      </c>
      <c r="I687" s="1">
        <v>7.0</v>
      </c>
      <c r="J687" s="1">
        <v>20.0</v>
      </c>
      <c r="K687" s="1">
        <v>10.0</v>
      </c>
      <c r="L687" s="1">
        <v>20.0</v>
      </c>
      <c r="M687" s="1" t="s">
        <v>115</v>
      </c>
      <c r="N687" s="1">
        <v>1.0</v>
      </c>
      <c r="S687" s="1">
        <v>1.0</v>
      </c>
      <c r="T687" s="1" t="s">
        <v>169</v>
      </c>
      <c r="V687" s="1" t="s">
        <v>76</v>
      </c>
      <c r="X687" s="1" t="s">
        <v>77</v>
      </c>
      <c r="Z687" s="1">
        <v>1.0</v>
      </c>
      <c r="AA687" s="1" t="s">
        <v>3112</v>
      </c>
      <c r="AB687" s="1" t="s">
        <v>102</v>
      </c>
      <c r="AC687" s="1">
        <v>0.0</v>
      </c>
      <c r="AD687" s="1">
        <v>0.0</v>
      </c>
      <c r="AE687" s="1">
        <v>0.0</v>
      </c>
      <c r="AF687" s="1">
        <v>1.0</v>
      </c>
      <c r="AG687" s="1">
        <v>0.0</v>
      </c>
      <c r="AH687" s="1">
        <v>0.0</v>
      </c>
      <c r="AI687" s="1">
        <v>0.0</v>
      </c>
      <c r="AJ687" s="1">
        <v>0.0</v>
      </c>
      <c r="AK687" s="1">
        <v>0.0</v>
      </c>
      <c r="AL687" s="1">
        <v>0.0</v>
      </c>
      <c r="AM687" s="1" t="s">
        <v>103</v>
      </c>
      <c r="AP687" s="1">
        <v>15.0</v>
      </c>
      <c r="AR687" s="1">
        <v>20.0</v>
      </c>
      <c r="AS687" s="1">
        <v>20.0</v>
      </c>
      <c r="AT687" s="1" t="s">
        <v>3113</v>
      </c>
      <c r="AU687" s="1" t="s">
        <v>82</v>
      </c>
      <c r="AW687" s="1">
        <v>10.0</v>
      </c>
      <c r="AX687" s="1" t="s">
        <v>3114</v>
      </c>
      <c r="AY687" s="1" t="s">
        <v>3115</v>
      </c>
      <c r="AZ687" s="1" t="s">
        <v>3116</v>
      </c>
      <c r="BA687" s="1">
        <v>0.0</v>
      </c>
      <c r="BB687" s="1">
        <v>34.0</v>
      </c>
      <c r="BC687">
        <f t="shared" si="1"/>
        <v>15</v>
      </c>
      <c r="BD687">
        <v>15.0</v>
      </c>
      <c r="BE687">
        <f t="shared" si="2"/>
        <v>20</v>
      </c>
      <c r="BF687">
        <v>20.0</v>
      </c>
    </row>
    <row r="688">
      <c r="A688" s="1">
        <v>686.0</v>
      </c>
      <c r="B688" s="1">
        <v>0.0</v>
      </c>
      <c r="C688" s="1">
        <v>1.0</v>
      </c>
      <c r="D688" s="1">
        <v>0.0</v>
      </c>
      <c r="E688" s="1">
        <v>0.0</v>
      </c>
      <c r="F688" s="1">
        <v>1.0</v>
      </c>
      <c r="G688" s="1">
        <v>0.0</v>
      </c>
      <c r="H688" s="3">
        <v>29020.0</v>
      </c>
      <c r="I688" s="1">
        <v>4.0</v>
      </c>
      <c r="J688" s="1">
        <v>70.0</v>
      </c>
      <c r="K688" s="1">
        <v>12.0</v>
      </c>
      <c r="L688" s="1">
        <v>25.0</v>
      </c>
      <c r="M688" s="1" t="s">
        <v>326</v>
      </c>
      <c r="N688" s="1">
        <v>0.0</v>
      </c>
      <c r="O688" s="1" t="s">
        <v>86</v>
      </c>
      <c r="R688" s="1" t="s">
        <v>3117</v>
      </c>
      <c r="S688" s="1">
        <v>1.0</v>
      </c>
      <c r="T688" s="1" t="s">
        <v>433</v>
      </c>
      <c r="W688" s="1" t="s">
        <v>3118</v>
      </c>
      <c r="X688" s="1" t="s">
        <v>320</v>
      </c>
      <c r="Z688" s="1">
        <v>11.0</v>
      </c>
      <c r="AA688" s="1" t="s">
        <v>3119</v>
      </c>
      <c r="AB688" s="1" t="s">
        <v>102</v>
      </c>
      <c r="AC688" s="1">
        <v>0.0</v>
      </c>
      <c r="AD688" s="1">
        <v>0.0</v>
      </c>
      <c r="AE688" s="1">
        <v>0.0</v>
      </c>
      <c r="AF688" s="1">
        <v>0.0</v>
      </c>
      <c r="AG688" s="1">
        <v>0.0</v>
      </c>
      <c r="AH688" s="1">
        <v>1.0</v>
      </c>
      <c r="AI688" s="1">
        <v>0.0</v>
      </c>
      <c r="AJ688" s="1">
        <v>0.0</v>
      </c>
      <c r="AK688" s="1">
        <v>0.0</v>
      </c>
      <c r="AL688" s="1">
        <v>0.0</v>
      </c>
      <c r="AM688" s="1" t="s">
        <v>103</v>
      </c>
      <c r="AP688" s="1">
        <v>15.0</v>
      </c>
      <c r="AR688" s="1">
        <v>10.0</v>
      </c>
      <c r="AS688" s="1">
        <v>40.0</v>
      </c>
      <c r="AT688" s="1" t="s">
        <v>3120</v>
      </c>
      <c r="AU688" s="1" t="s">
        <v>93</v>
      </c>
      <c r="AW688" s="1">
        <v>10.0</v>
      </c>
      <c r="AX688" s="1" t="s">
        <v>3121</v>
      </c>
      <c r="AY688" s="1" t="s">
        <v>3122</v>
      </c>
      <c r="AZ688" s="1" t="s">
        <v>3123</v>
      </c>
      <c r="BA688" s="1">
        <v>0.0</v>
      </c>
      <c r="BB688" s="1">
        <v>39.0</v>
      </c>
      <c r="BC688">
        <f t="shared" si="1"/>
        <v>15</v>
      </c>
      <c r="BD688">
        <v>15.0</v>
      </c>
      <c r="BE688">
        <f t="shared" si="2"/>
        <v>10</v>
      </c>
      <c r="BF688">
        <v>10.0</v>
      </c>
    </row>
    <row r="689">
      <c r="A689" s="1">
        <v>687.0</v>
      </c>
      <c r="B689" s="1">
        <v>1.0</v>
      </c>
      <c r="C689" s="1">
        <v>1.0</v>
      </c>
      <c r="D689" s="1">
        <v>0.0</v>
      </c>
      <c r="E689" s="1">
        <v>0.0</v>
      </c>
      <c r="F689" s="1">
        <v>0.0</v>
      </c>
      <c r="G689" s="1">
        <v>0.0</v>
      </c>
      <c r="H689" s="3">
        <v>22202.0</v>
      </c>
      <c r="I689" s="1">
        <v>7.0</v>
      </c>
      <c r="J689" s="1">
        <v>40.0</v>
      </c>
      <c r="K689" s="1">
        <v>12.0</v>
      </c>
      <c r="L689" s="1">
        <v>10.0</v>
      </c>
      <c r="M689" s="1" t="s">
        <v>357</v>
      </c>
      <c r="N689" s="1">
        <v>1.0</v>
      </c>
      <c r="S689" s="1">
        <v>1.0</v>
      </c>
      <c r="T689" s="1" t="s">
        <v>433</v>
      </c>
      <c r="V689" s="1" t="s">
        <v>170</v>
      </c>
      <c r="X689" s="1" t="s">
        <v>110</v>
      </c>
      <c r="Z689" s="1">
        <v>30.0</v>
      </c>
      <c r="AA689" s="1" t="s">
        <v>3124</v>
      </c>
      <c r="AB689" s="1" t="s">
        <v>79</v>
      </c>
      <c r="AC689" s="1">
        <v>0.0</v>
      </c>
      <c r="AD689" s="1">
        <v>0.0</v>
      </c>
      <c r="AE689" s="1">
        <v>0.0</v>
      </c>
      <c r="AF689" s="1">
        <v>0.0</v>
      </c>
      <c r="AG689" s="1">
        <v>0.0</v>
      </c>
      <c r="AH689" s="1">
        <v>1.0</v>
      </c>
      <c r="AI689" s="1">
        <v>0.0</v>
      </c>
      <c r="AJ689" s="1">
        <v>0.0</v>
      </c>
      <c r="AK689" s="1">
        <v>0.0</v>
      </c>
      <c r="AL689" s="1">
        <v>0.0</v>
      </c>
      <c r="AM689" s="1" t="s">
        <v>91</v>
      </c>
      <c r="AO689" s="1">
        <v>5.0</v>
      </c>
      <c r="AR689" s="1">
        <v>12.0</v>
      </c>
      <c r="AS689" s="1">
        <v>12.0</v>
      </c>
      <c r="AT689" s="1" t="s">
        <v>3125</v>
      </c>
      <c r="AU689" s="1" t="s">
        <v>93</v>
      </c>
      <c r="AW689" s="1">
        <v>10.0</v>
      </c>
      <c r="AX689" s="1" t="s">
        <v>3126</v>
      </c>
      <c r="BA689" s="1">
        <v>0.0</v>
      </c>
      <c r="BB689" s="1">
        <v>57.0</v>
      </c>
      <c r="BC689">
        <f t="shared" si="1"/>
        <v>5</v>
      </c>
      <c r="BD689">
        <v>5.0</v>
      </c>
      <c r="BE689">
        <f t="shared" si="2"/>
        <v>12</v>
      </c>
      <c r="BF689">
        <v>12.0</v>
      </c>
    </row>
    <row r="690">
      <c r="A690" s="1">
        <v>688.0</v>
      </c>
      <c r="B690" s="1">
        <v>0.0</v>
      </c>
      <c r="C690" s="1">
        <v>1.0</v>
      </c>
      <c r="D690" s="1">
        <v>0.0</v>
      </c>
      <c r="E690" s="1">
        <v>0.0</v>
      </c>
      <c r="F690" s="1">
        <v>1.0</v>
      </c>
      <c r="G690" s="1">
        <v>0.0</v>
      </c>
      <c r="H690" s="3">
        <v>30233.0</v>
      </c>
      <c r="I690" s="1">
        <v>7.0</v>
      </c>
      <c r="J690" s="1">
        <v>15.0</v>
      </c>
      <c r="K690" s="1">
        <v>12.0</v>
      </c>
      <c r="L690" s="1">
        <v>12.0</v>
      </c>
      <c r="M690" s="1" t="s">
        <v>326</v>
      </c>
      <c r="N690" s="1">
        <v>0.0</v>
      </c>
      <c r="O690" s="1" t="s">
        <v>86</v>
      </c>
      <c r="Q690" s="1" t="s">
        <v>117</v>
      </c>
      <c r="S690" s="1">
        <v>1.0</v>
      </c>
      <c r="T690" s="1" t="s">
        <v>174</v>
      </c>
      <c r="V690" s="1" t="s">
        <v>99</v>
      </c>
      <c r="X690" s="1" t="s">
        <v>110</v>
      </c>
      <c r="Z690" s="1">
        <v>1.0</v>
      </c>
      <c r="AA690" s="1" t="s">
        <v>1797</v>
      </c>
      <c r="AB690" s="1" t="s">
        <v>90</v>
      </c>
      <c r="AC690" s="1">
        <v>0.0</v>
      </c>
      <c r="AD690" s="1">
        <v>0.0</v>
      </c>
      <c r="AE690" s="1">
        <v>1.0</v>
      </c>
      <c r="AF690" s="1">
        <v>1.0</v>
      </c>
      <c r="AG690" s="1">
        <v>0.0</v>
      </c>
      <c r="AH690" s="1">
        <v>0.0</v>
      </c>
      <c r="AI690" s="1">
        <v>0.0</v>
      </c>
      <c r="AJ690" s="1">
        <v>0.0</v>
      </c>
      <c r="AK690" s="1">
        <v>0.0</v>
      </c>
      <c r="AL690" s="1">
        <v>0.0</v>
      </c>
      <c r="AM690" s="1" t="s">
        <v>103</v>
      </c>
      <c r="AO690" s="1">
        <v>2.0</v>
      </c>
      <c r="AQ690" s="1">
        <v>5.0</v>
      </c>
      <c r="AS690" s="1">
        <v>30.0</v>
      </c>
      <c r="AT690" s="1" t="s">
        <v>3127</v>
      </c>
      <c r="AU690" s="1" t="s">
        <v>93</v>
      </c>
      <c r="AW690" s="1">
        <v>7.0</v>
      </c>
      <c r="AX690" s="1" t="s">
        <v>403</v>
      </c>
      <c r="AY690" s="1" t="s">
        <v>3128</v>
      </c>
      <c r="BA690" s="1">
        <v>0.0</v>
      </c>
      <c r="BB690" s="1">
        <v>35.0</v>
      </c>
      <c r="BC690">
        <f t="shared" si="1"/>
        <v>2</v>
      </c>
      <c r="BD690">
        <v>2.0</v>
      </c>
      <c r="BE690">
        <f t="shared" si="2"/>
        <v>5</v>
      </c>
      <c r="BF690">
        <v>5.0</v>
      </c>
    </row>
    <row r="691">
      <c r="A691" s="1">
        <v>689.0</v>
      </c>
      <c r="B691" s="1">
        <v>1.0</v>
      </c>
      <c r="C691" s="1">
        <v>0.0</v>
      </c>
      <c r="D691" s="1">
        <v>0.0</v>
      </c>
      <c r="E691" s="1">
        <v>0.0</v>
      </c>
      <c r="F691" s="1">
        <v>1.0</v>
      </c>
      <c r="G691" s="1">
        <v>0.0</v>
      </c>
      <c r="H691" s="3">
        <v>35459.0</v>
      </c>
      <c r="I691" s="1">
        <v>5.0</v>
      </c>
      <c r="J691" s="1">
        <v>8.0</v>
      </c>
      <c r="K691" s="1">
        <v>10.0</v>
      </c>
      <c r="L691" s="1">
        <v>5.0</v>
      </c>
      <c r="M691" s="1" t="s">
        <v>107</v>
      </c>
      <c r="N691" s="1">
        <v>0.0</v>
      </c>
      <c r="O691" s="1" t="s">
        <v>73</v>
      </c>
      <c r="Q691" s="1" t="s">
        <v>122</v>
      </c>
      <c r="S691" s="1">
        <v>0.0</v>
      </c>
      <c r="AB691" s="1" t="s">
        <v>186</v>
      </c>
      <c r="AC691" s="1">
        <v>0.0</v>
      </c>
      <c r="AD691" s="1">
        <v>0.0</v>
      </c>
      <c r="AE691" s="1">
        <v>0.0</v>
      </c>
      <c r="AF691" s="1">
        <v>0.0</v>
      </c>
      <c r="AG691" s="1">
        <v>0.0</v>
      </c>
      <c r="AH691" s="1">
        <v>1.0</v>
      </c>
      <c r="AI691" s="1">
        <v>0.0</v>
      </c>
      <c r="AJ691" s="1">
        <v>0.0</v>
      </c>
      <c r="AK691" s="1">
        <v>0.0</v>
      </c>
      <c r="AL691" s="1">
        <v>0.0</v>
      </c>
      <c r="AM691" s="1" t="s">
        <v>103</v>
      </c>
      <c r="AO691" s="1">
        <v>4.0</v>
      </c>
      <c r="AQ691" s="1">
        <v>3.0</v>
      </c>
      <c r="AS691" s="1">
        <v>4.0</v>
      </c>
      <c r="AT691" s="1" t="s">
        <v>3129</v>
      </c>
      <c r="AU691" s="1" t="s">
        <v>93</v>
      </c>
      <c r="AW691" s="1">
        <v>9.0</v>
      </c>
      <c r="AX691" s="1" t="s">
        <v>3130</v>
      </c>
      <c r="AY691" s="1" t="s">
        <v>3131</v>
      </c>
      <c r="BA691" s="1">
        <v>0.0</v>
      </c>
      <c r="BB691" s="1">
        <v>21.0</v>
      </c>
      <c r="BC691">
        <f t="shared" si="1"/>
        <v>4</v>
      </c>
      <c r="BD691">
        <v>4.0</v>
      </c>
      <c r="BE691">
        <f t="shared" si="2"/>
        <v>3</v>
      </c>
      <c r="BF691">
        <v>3.0</v>
      </c>
    </row>
    <row r="692">
      <c r="A692" s="1">
        <v>690.0</v>
      </c>
      <c r="B692" s="1">
        <v>0.0</v>
      </c>
      <c r="C692" s="1">
        <v>1.0</v>
      </c>
      <c r="D692" s="1">
        <v>0.0</v>
      </c>
      <c r="E692" s="1">
        <v>0.0</v>
      </c>
      <c r="F692" s="1">
        <v>1.0</v>
      </c>
      <c r="G692" s="1">
        <v>0.0</v>
      </c>
      <c r="H692" s="3">
        <v>30996.0</v>
      </c>
      <c r="I692" s="1">
        <v>7.0</v>
      </c>
      <c r="J692" s="1">
        <v>10.0</v>
      </c>
      <c r="K692" s="1">
        <v>6.0</v>
      </c>
      <c r="L692" s="1">
        <v>10.0</v>
      </c>
      <c r="M692" s="1" t="s">
        <v>107</v>
      </c>
      <c r="N692" s="1">
        <v>0.0</v>
      </c>
      <c r="O692" s="1" t="s">
        <v>97</v>
      </c>
      <c r="Q692" s="1" t="s">
        <v>117</v>
      </c>
      <c r="S692" s="1">
        <v>1.0</v>
      </c>
      <c r="T692" s="1" t="s">
        <v>428</v>
      </c>
      <c r="V692" s="1" t="s">
        <v>129</v>
      </c>
      <c r="X692" s="1" t="s">
        <v>77</v>
      </c>
      <c r="Z692" s="1">
        <v>6.0</v>
      </c>
      <c r="AB692" s="1" t="s">
        <v>90</v>
      </c>
      <c r="AC692" s="1">
        <v>0.0</v>
      </c>
      <c r="AD692" s="1">
        <v>0.0</v>
      </c>
      <c r="AE692" s="1">
        <v>0.0</v>
      </c>
      <c r="AF692" s="1">
        <v>0.0</v>
      </c>
      <c r="AG692" s="1">
        <v>0.0</v>
      </c>
      <c r="AH692" s="1">
        <v>1.0</v>
      </c>
      <c r="AI692" s="1">
        <v>0.0</v>
      </c>
      <c r="AJ692" s="1">
        <v>0.0</v>
      </c>
      <c r="AK692" s="1">
        <v>0.0</v>
      </c>
      <c r="AL692" s="1">
        <v>0.0</v>
      </c>
      <c r="AM692" s="1" t="s">
        <v>103</v>
      </c>
      <c r="AO692" s="1">
        <v>3.0</v>
      </c>
      <c r="AQ692" s="1">
        <v>6.0</v>
      </c>
      <c r="AS692" s="1">
        <v>10.0</v>
      </c>
      <c r="AT692" s="1" t="s">
        <v>3132</v>
      </c>
      <c r="AU692" s="1" t="s">
        <v>93</v>
      </c>
      <c r="AW692" s="1">
        <v>10.0</v>
      </c>
      <c r="BA692" s="1">
        <v>0.0</v>
      </c>
      <c r="BB692" s="1">
        <v>33.0</v>
      </c>
      <c r="BC692">
        <f t="shared" si="1"/>
        <v>3</v>
      </c>
      <c r="BD692">
        <v>3.0</v>
      </c>
      <c r="BE692">
        <f t="shared" si="2"/>
        <v>6</v>
      </c>
      <c r="BF692">
        <v>6.0</v>
      </c>
    </row>
    <row r="693">
      <c r="A693" s="1">
        <v>691.0</v>
      </c>
      <c r="B693" s="1">
        <v>0.0</v>
      </c>
      <c r="C693" s="1">
        <v>1.0</v>
      </c>
      <c r="D693" s="1">
        <v>0.0</v>
      </c>
      <c r="E693" s="1">
        <v>0.0</v>
      </c>
      <c r="F693" s="1">
        <v>0.0</v>
      </c>
      <c r="G693" s="1">
        <v>0.0</v>
      </c>
      <c r="H693" s="3">
        <v>28795.0</v>
      </c>
      <c r="I693" s="1">
        <v>7.0</v>
      </c>
      <c r="J693" s="1">
        <v>180.0</v>
      </c>
      <c r="K693" s="1">
        <v>11.0</v>
      </c>
      <c r="L693" s="1">
        <v>3.0</v>
      </c>
      <c r="M693" s="1" t="s">
        <v>72</v>
      </c>
      <c r="N693" s="1">
        <v>0.0</v>
      </c>
      <c r="P693" s="1" t="s">
        <v>3133</v>
      </c>
      <c r="Q693" s="1" t="s">
        <v>117</v>
      </c>
      <c r="S693" s="1">
        <v>1.0</v>
      </c>
      <c r="T693" s="1" t="s">
        <v>180</v>
      </c>
      <c r="V693" s="1" t="s">
        <v>109</v>
      </c>
      <c r="X693" s="1" t="s">
        <v>254</v>
      </c>
      <c r="Z693" s="1">
        <v>5.0</v>
      </c>
      <c r="AA693" s="1" t="s">
        <v>3134</v>
      </c>
      <c r="AB693" s="1" t="s">
        <v>102</v>
      </c>
      <c r="AC693" s="1">
        <v>0.0</v>
      </c>
      <c r="AD693" s="1">
        <v>0.0</v>
      </c>
      <c r="AE693" s="1">
        <v>0.0</v>
      </c>
      <c r="AF693" s="1">
        <v>0.0</v>
      </c>
      <c r="AG693" s="1">
        <v>0.0</v>
      </c>
      <c r="AH693" s="1">
        <v>0.0</v>
      </c>
      <c r="AI693" s="1">
        <v>0.0</v>
      </c>
      <c r="AJ693" s="1">
        <v>0.0</v>
      </c>
      <c r="AK693" s="1">
        <v>1.0</v>
      </c>
      <c r="AL693" s="1">
        <v>0.0</v>
      </c>
      <c r="AU693" s="1" t="s">
        <v>93</v>
      </c>
      <c r="AW693" s="1">
        <v>7.0</v>
      </c>
      <c r="AX693" s="1" t="s">
        <v>3135</v>
      </c>
      <c r="AY693" s="1" t="s">
        <v>3136</v>
      </c>
      <c r="BA693" s="1">
        <v>1.0</v>
      </c>
      <c r="BB693" s="1">
        <v>39.0</v>
      </c>
      <c r="BC693" t="str">
        <f t="shared" si="1"/>
        <v/>
      </c>
      <c r="BE693" t="str">
        <f t="shared" si="2"/>
        <v/>
      </c>
    </row>
    <row r="694">
      <c r="A694" s="1">
        <v>692.0</v>
      </c>
      <c r="B694" s="1">
        <v>0.0</v>
      </c>
      <c r="C694" s="1">
        <v>1.0</v>
      </c>
      <c r="D694" s="1">
        <v>0.0</v>
      </c>
      <c r="E694" s="1">
        <v>0.0</v>
      </c>
      <c r="F694" s="1">
        <v>0.0</v>
      </c>
      <c r="G694" s="1">
        <v>0.0</v>
      </c>
      <c r="H694" s="3">
        <v>26256.0</v>
      </c>
      <c r="I694" s="1">
        <v>8.0</v>
      </c>
      <c r="J694" s="1">
        <v>0.0</v>
      </c>
      <c r="K694" s="1">
        <v>12.0</v>
      </c>
      <c r="L694" s="1">
        <v>26.0</v>
      </c>
      <c r="M694" s="1" t="s">
        <v>161</v>
      </c>
      <c r="N694" s="1">
        <v>1.0</v>
      </c>
      <c r="S694" s="1">
        <v>1.0</v>
      </c>
      <c r="T694" s="1" t="s">
        <v>236</v>
      </c>
      <c r="V694" s="1" t="s">
        <v>99</v>
      </c>
      <c r="X694" s="1" t="s">
        <v>181</v>
      </c>
      <c r="Z694" s="1">
        <v>7.0</v>
      </c>
      <c r="AA694" s="1" t="s">
        <v>3137</v>
      </c>
      <c r="AB694" s="1" t="s">
        <v>90</v>
      </c>
      <c r="AC694" s="1">
        <v>0.0</v>
      </c>
      <c r="AD694" s="1">
        <v>0.0</v>
      </c>
      <c r="AE694" s="1">
        <v>0.0</v>
      </c>
      <c r="AF694" s="1">
        <v>1.0</v>
      </c>
      <c r="AG694" s="1">
        <v>1.0</v>
      </c>
      <c r="AH694" s="1">
        <v>0.0</v>
      </c>
      <c r="AI694" s="1">
        <v>1.0</v>
      </c>
      <c r="AJ694" s="1">
        <v>0.0</v>
      </c>
      <c r="AK694" s="1">
        <v>0.0</v>
      </c>
      <c r="AL694" s="1">
        <v>0.0</v>
      </c>
      <c r="AM694" s="1" t="s">
        <v>80</v>
      </c>
      <c r="AO694" s="1">
        <v>6.0</v>
      </c>
      <c r="AQ694" s="1">
        <v>2.0</v>
      </c>
      <c r="AS694" s="1">
        <v>8.0</v>
      </c>
      <c r="AT694" s="1" t="s">
        <v>3138</v>
      </c>
      <c r="AV694" s="1" t="s">
        <v>3139</v>
      </c>
      <c r="AW694" s="1">
        <v>10.0</v>
      </c>
      <c r="AX694" s="1" t="s">
        <v>3140</v>
      </c>
      <c r="AY694" s="1" t="s">
        <v>3141</v>
      </c>
      <c r="AZ694" s="1" t="s">
        <v>3142</v>
      </c>
      <c r="BA694" s="1">
        <v>1.0</v>
      </c>
      <c r="BB694" s="1">
        <v>46.0</v>
      </c>
      <c r="BC694">
        <f t="shared" si="1"/>
        <v>6</v>
      </c>
      <c r="BD694">
        <v>6.0</v>
      </c>
      <c r="BE694">
        <f t="shared" si="2"/>
        <v>2</v>
      </c>
      <c r="BF694">
        <v>2.0</v>
      </c>
    </row>
    <row r="695">
      <c r="A695" s="1">
        <v>693.0</v>
      </c>
      <c r="B695" s="1">
        <v>0.0</v>
      </c>
      <c r="C695" s="1">
        <v>1.0</v>
      </c>
      <c r="D695" s="1">
        <v>0.0</v>
      </c>
      <c r="E695" s="1">
        <v>0.0</v>
      </c>
      <c r="F695" s="1">
        <v>1.0</v>
      </c>
      <c r="G695" s="1">
        <v>0.0</v>
      </c>
      <c r="H695" s="3">
        <v>23641.0</v>
      </c>
      <c r="I695" s="1">
        <v>7.0</v>
      </c>
      <c r="J695" s="1">
        <v>50.0</v>
      </c>
      <c r="K695" s="1">
        <v>8.0</v>
      </c>
      <c r="L695" s="1">
        <v>5.0</v>
      </c>
      <c r="M695" s="1" t="s">
        <v>96</v>
      </c>
      <c r="N695" s="1">
        <v>1.0</v>
      </c>
      <c r="S695" s="1">
        <v>1.0</v>
      </c>
      <c r="T695" s="1" t="s">
        <v>9</v>
      </c>
      <c r="V695" s="1" t="s">
        <v>129</v>
      </c>
      <c r="Y695" s="1" t="s">
        <v>912</v>
      </c>
      <c r="Z695" s="1">
        <v>30.0</v>
      </c>
      <c r="AA695" s="1" t="s">
        <v>3143</v>
      </c>
      <c r="AB695" s="1" t="s">
        <v>79</v>
      </c>
      <c r="AC695" s="1">
        <v>0.0</v>
      </c>
      <c r="AD695" s="1">
        <v>0.0</v>
      </c>
      <c r="AE695" s="1">
        <v>0.0</v>
      </c>
      <c r="AF695" s="1">
        <v>0.0</v>
      </c>
      <c r="AG695" s="1">
        <v>0.0</v>
      </c>
      <c r="AH695" s="1">
        <v>1.0</v>
      </c>
      <c r="AI695" s="1">
        <v>0.0</v>
      </c>
      <c r="AJ695" s="1">
        <v>0.0</v>
      </c>
      <c r="AK695" s="1">
        <v>0.0</v>
      </c>
      <c r="AL695" s="1">
        <v>0.0</v>
      </c>
      <c r="AM695" s="1" t="s">
        <v>91</v>
      </c>
      <c r="AO695" s="1">
        <v>6.0</v>
      </c>
      <c r="AQ695" s="1">
        <v>6.0</v>
      </c>
      <c r="AS695" s="1">
        <v>20.0</v>
      </c>
      <c r="AT695" s="1" t="s">
        <v>3144</v>
      </c>
      <c r="AV695" s="1" t="s">
        <v>3145</v>
      </c>
      <c r="AW695" s="1">
        <v>7.0</v>
      </c>
      <c r="AX695" s="1" t="s">
        <v>3146</v>
      </c>
      <c r="AY695" s="1" t="s">
        <v>3147</v>
      </c>
      <c r="BA695" s="1">
        <v>0.0</v>
      </c>
      <c r="BB695" s="1">
        <v>54.0</v>
      </c>
      <c r="BC695">
        <f t="shared" si="1"/>
        <v>6</v>
      </c>
      <c r="BD695">
        <v>6.0</v>
      </c>
      <c r="BE695">
        <f t="shared" si="2"/>
        <v>6</v>
      </c>
      <c r="BF695">
        <v>6.0</v>
      </c>
    </row>
    <row r="696">
      <c r="A696" s="1">
        <v>694.0</v>
      </c>
      <c r="B696" s="1">
        <v>0.0</v>
      </c>
      <c r="C696" s="1">
        <v>1.0</v>
      </c>
      <c r="D696" s="1">
        <v>0.0</v>
      </c>
      <c r="E696" s="1">
        <v>0.0</v>
      </c>
      <c r="F696" s="1">
        <v>0.0</v>
      </c>
      <c r="G696" s="1">
        <v>0.0</v>
      </c>
      <c r="H696" s="3">
        <v>31131.0</v>
      </c>
      <c r="I696" s="1">
        <v>6.0</v>
      </c>
      <c r="J696" s="1">
        <v>60.0</v>
      </c>
      <c r="K696" s="1">
        <v>12.0</v>
      </c>
      <c r="L696" s="1">
        <v>6.0</v>
      </c>
      <c r="M696" s="1" t="s">
        <v>107</v>
      </c>
      <c r="N696" s="1">
        <v>1.0</v>
      </c>
      <c r="S696" s="1">
        <v>1.0</v>
      </c>
      <c r="T696" s="1" t="s">
        <v>169</v>
      </c>
      <c r="V696" s="1" t="s">
        <v>404</v>
      </c>
      <c r="Y696" s="1" t="s">
        <v>3148</v>
      </c>
      <c r="Z696" s="1">
        <v>9.0</v>
      </c>
      <c r="AA696" s="1" t="s">
        <v>3149</v>
      </c>
      <c r="AB696" s="1" t="s">
        <v>79</v>
      </c>
      <c r="AC696" s="1">
        <v>0.0</v>
      </c>
      <c r="AD696" s="1">
        <v>0.0</v>
      </c>
      <c r="AE696" s="1">
        <v>0.0</v>
      </c>
      <c r="AF696" s="1">
        <v>0.0</v>
      </c>
      <c r="AG696" s="1">
        <v>0.0</v>
      </c>
      <c r="AH696" s="1">
        <v>1.0</v>
      </c>
      <c r="AI696" s="1">
        <v>0.0</v>
      </c>
      <c r="AJ696" s="1">
        <v>0.0</v>
      </c>
      <c r="AK696" s="1">
        <v>0.0</v>
      </c>
      <c r="AL696" s="1">
        <v>0.0</v>
      </c>
      <c r="AM696" s="1" t="s">
        <v>80</v>
      </c>
      <c r="AO696" s="1">
        <v>5.0</v>
      </c>
      <c r="AQ696" s="1">
        <v>6.0</v>
      </c>
      <c r="AS696" s="1">
        <v>30.0</v>
      </c>
      <c r="AT696" s="1" t="s">
        <v>3150</v>
      </c>
      <c r="AU696" s="1" t="s">
        <v>93</v>
      </c>
      <c r="AW696" s="1">
        <v>10.0</v>
      </c>
      <c r="AX696" s="1" t="s">
        <v>3151</v>
      </c>
      <c r="AY696" s="1" t="s">
        <v>3152</v>
      </c>
      <c r="AZ696" s="1" t="s">
        <v>3153</v>
      </c>
      <c r="BA696" s="1">
        <v>1.0</v>
      </c>
      <c r="BB696" s="1">
        <v>33.0</v>
      </c>
      <c r="BC696">
        <f t="shared" si="1"/>
        <v>5</v>
      </c>
      <c r="BD696">
        <v>5.0</v>
      </c>
      <c r="BE696">
        <f t="shared" si="2"/>
        <v>6</v>
      </c>
      <c r="BF696">
        <v>6.0</v>
      </c>
    </row>
    <row r="697">
      <c r="A697" s="1">
        <v>695.0</v>
      </c>
      <c r="B697" s="1">
        <v>1.0</v>
      </c>
      <c r="C697" s="1">
        <v>0.0</v>
      </c>
      <c r="D697" s="1">
        <v>0.0</v>
      </c>
      <c r="E697" s="1">
        <v>0.0</v>
      </c>
      <c r="F697" s="1">
        <v>1.0</v>
      </c>
      <c r="G697" s="1">
        <v>0.0</v>
      </c>
      <c r="H697" s="3">
        <v>28207.0</v>
      </c>
      <c r="I697" s="1">
        <v>7.0</v>
      </c>
      <c r="J697" s="1">
        <v>45.0</v>
      </c>
      <c r="K697" s="1">
        <v>10.0</v>
      </c>
      <c r="L697" s="1">
        <v>6.0</v>
      </c>
      <c r="M697" s="1" t="s">
        <v>248</v>
      </c>
      <c r="N697" s="1">
        <v>1.0</v>
      </c>
      <c r="S697" s="1">
        <v>1.0</v>
      </c>
      <c r="T697" s="1" t="s">
        <v>75</v>
      </c>
      <c r="V697" s="1" t="s">
        <v>76</v>
      </c>
      <c r="X697" s="1" t="s">
        <v>110</v>
      </c>
      <c r="Z697" s="1">
        <v>17.0</v>
      </c>
      <c r="AA697" s="1" t="s">
        <v>3154</v>
      </c>
      <c r="AB697" s="1" t="s">
        <v>102</v>
      </c>
      <c r="AC697" s="1">
        <v>0.0</v>
      </c>
      <c r="AD697" s="1">
        <v>0.0</v>
      </c>
      <c r="AE697" s="1">
        <v>0.0</v>
      </c>
      <c r="AF697" s="1">
        <v>0.0</v>
      </c>
      <c r="AG697" s="1">
        <v>1.0</v>
      </c>
      <c r="AH697" s="1">
        <v>0.0</v>
      </c>
      <c r="AI697" s="1">
        <v>0.0</v>
      </c>
      <c r="AJ697" s="1">
        <v>0.0</v>
      </c>
      <c r="AK697" s="1">
        <v>0.0</v>
      </c>
      <c r="AL697" s="1">
        <v>0.0</v>
      </c>
      <c r="AM697" s="1" t="s">
        <v>80</v>
      </c>
      <c r="AO697" s="1">
        <v>6.0</v>
      </c>
      <c r="AQ697" s="1">
        <v>6.0</v>
      </c>
      <c r="AS697" s="1">
        <v>6.0</v>
      </c>
      <c r="AT697" s="1" t="s">
        <v>3155</v>
      </c>
      <c r="AU697" s="1" t="s">
        <v>93</v>
      </c>
      <c r="AW697" s="1">
        <v>10.0</v>
      </c>
      <c r="AX697" s="1" t="s">
        <v>3156</v>
      </c>
      <c r="AY697" s="1" t="s">
        <v>3157</v>
      </c>
      <c r="AZ697" s="1" t="s">
        <v>3158</v>
      </c>
      <c r="BA697" s="1">
        <v>1.0</v>
      </c>
      <c r="BB697" s="1">
        <v>41.0</v>
      </c>
      <c r="BC697">
        <f t="shared" si="1"/>
        <v>6</v>
      </c>
      <c r="BD697">
        <v>6.0</v>
      </c>
      <c r="BE697">
        <f t="shared" si="2"/>
        <v>6</v>
      </c>
      <c r="BF697">
        <v>6.0</v>
      </c>
    </row>
    <row r="698">
      <c r="A698" s="1">
        <v>696.0</v>
      </c>
      <c r="B698" s="1">
        <v>1.0</v>
      </c>
      <c r="C698" s="1">
        <v>1.0</v>
      </c>
      <c r="D698" s="1">
        <v>0.0</v>
      </c>
      <c r="E698" s="1">
        <v>1.0</v>
      </c>
      <c r="F698" s="1">
        <v>1.0</v>
      </c>
      <c r="G698" s="1">
        <v>0.0</v>
      </c>
      <c r="H698" s="3">
        <v>27646.0</v>
      </c>
      <c r="I698" s="1">
        <v>6.0</v>
      </c>
      <c r="J698" s="1">
        <v>60.0</v>
      </c>
      <c r="K698" s="1">
        <v>6.0</v>
      </c>
      <c r="L698" s="1">
        <v>3.0</v>
      </c>
      <c r="M698" s="1" t="s">
        <v>212</v>
      </c>
      <c r="N698" s="1">
        <v>0.0</v>
      </c>
      <c r="O698" s="1" t="s">
        <v>73</v>
      </c>
      <c r="Q698" s="1" t="s">
        <v>117</v>
      </c>
      <c r="S698" s="1">
        <v>1.0</v>
      </c>
      <c r="T698" s="1" t="s">
        <v>33</v>
      </c>
      <c r="V698" s="1" t="s">
        <v>99</v>
      </c>
      <c r="Y698" s="1" t="s">
        <v>3159</v>
      </c>
      <c r="Z698" s="1">
        <v>4.0</v>
      </c>
      <c r="AA698" s="1" t="s">
        <v>3160</v>
      </c>
      <c r="AB698" s="1" t="s">
        <v>1131</v>
      </c>
      <c r="AC698" s="1">
        <v>0.0</v>
      </c>
      <c r="AD698" s="1">
        <v>0.0</v>
      </c>
      <c r="AE698" s="1">
        <v>1.0</v>
      </c>
      <c r="AF698" s="1">
        <v>0.0</v>
      </c>
      <c r="AG698" s="1">
        <v>0.0</v>
      </c>
      <c r="AH698" s="1">
        <v>0.0</v>
      </c>
      <c r="AI698" s="1">
        <v>0.0</v>
      </c>
      <c r="AJ698" s="1">
        <v>0.0</v>
      </c>
      <c r="AK698" s="1">
        <v>0.0</v>
      </c>
      <c r="AL698" s="1">
        <v>0.0</v>
      </c>
      <c r="AM698" s="1" t="s">
        <v>91</v>
      </c>
      <c r="AO698" s="1">
        <v>5.0</v>
      </c>
      <c r="AQ698" s="1">
        <v>5.0</v>
      </c>
      <c r="AS698" s="1">
        <v>12.0</v>
      </c>
      <c r="AT698" s="1" t="s">
        <v>3161</v>
      </c>
      <c r="AU698" s="1" t="s">
        <v>93</v>
      </c>
      <c r="AW698" s="1">
        <v>10.0</v>
      </c>
      <c r="AX698" s="1" t="s">
        <v>40</v>
      </c>
      <c r="AY698" s="1" t="s">
        <v>3162</v>
      </c>
      <c r="AZ698" s="1" t="s">
        <v>3163</v>
      </c>
      <c r="BA698" s="1">
        <v>0.0</v>
      </c>
      <c r="BB698" s="1">
        <v>43.0</v>
      </c>
      <c r="BC698">
        <f t="shared" si="1"/>
        <v>5</v>
      </c>
      <c r="BD698">
        <v>5.0</v>
      </c>
      <c r="BE698">
        <f t="shared" si="2"/>
        <v>5</v>
      </c>
      <c r="BF698">
        <v>5.0</v>
      </c>
    </row>
    <row r="699">
      <c r="A699" s="1">
        <v>697.0</v>
      </c>
      <c r="B699" s="1">
        <v>0.0</v>
      </c>
      <c r="C699" s="1">
        <v>0.0</v>
      </c>
      <c r="D699" s="1">
        <v>0.0</v>
      </c>
      <c r="E699" s="1">
        <v>0.0</v>
      </c>
      <c r="F699" s="1">
        <v>1.0</v>
      </c>
      <c r="G699" s="1">
        <v>0.0</v>
      </c>
      <c r="H699" s="3">
        <v>30727.0</v>
      </c>
      <c r="I699" s="1">
        <v>7.0</v>
      </c>
      <c r="J699" s="1">
        <v>90.0</v>
      </c>
      <c r="K699" s="1">
        <v>14.0</v>
      </c>
      <c r="L699" s="1">
        <v>2.0</v>
      </c>
      <c r="M699" s="1" t="s">
        <v>326</v>
      </c>
      <c r="N699" s="1">
        <v>1.0</v>
      </c>
      <c r="S699" s="1">
        <v>1.0</v>
      </c>
      <c r="T699" s="1" t="s">
        <v>236</v>
      </c>
      <c r="W699" s="1" t="s">
        <v>282</v>
      </c>
      <c r="X699" s="1" t="s">
        <v>110</v>
      </c>
      <c r="Z699" s="1">
        <v>8.0</v>
      </c>
      <c r="AA699" s="1" t="s">
        <v>3164</v>
      </c>
      <c r="AB699" s="1" t="s">
        <v>102</v>
      </c>
      <c r="AC699" s="1">
        <v>0.0</v>
      </c>
      <c r="AD699" s="1">
        <v>0.0</v>
      </c>
      <c r="AE699" s="1">
        <v>0.0</v>
      </c>
      <c r="AF699" s="1">
        <v>0.0</v>
      </c>
      <c r="AG699" s="1">
        <v>1.0</v>
      </c>
      <c r="AH699" s="1">
        <v>0.0</v>
      </c>
      <c r="AI699" s="1">
        <v>0.0</v>
      </c>
      <c r="AJ699" s="1">
        <v>0.0</v>
      </c>
      <c r="AK699" s="1">
        <v>0.0</v>
      </c>
      <c r="AL699" s="1">
        <v>0.0</v>
      </c>
      <c r="AM699" s="1" t="s">
        <v>91</v>
      </c>
      <c r="AO699" s="1">
        <v>3.0</v>
      </c>
      <c r="AQ699" s="1">
        <v>1.0</v>
      </c>
      <c r="AS699" s="1">
        <v>15.0</v>
      </c>
      <c r="AT699" s="1" t="s">
        <v>3165</v>
      </c>
      <c r="AV699" s="1" t="s">
        <v>3166</v>
      </c>
      <c r="AW699" s="1">
        <v>8.0</v>
      </c>
      <c r="AX699" s="1" t="s">
        <v>3167</v>
      </c>
      <c r="AZ699" s="1" t="s">
        <v>3168</v>
      </c>
      <c r="BA699" s="1">
        <v>0.0</v>
      </c>
      <c r="BB699" s="1">
        <v>34.0</v>
      </c>
      <c r="BC699">
        <f t="shared" si="1"/>
        <v>3</v>
      </c>
      <c r="BD699">
        <v>3.0</v>
      </c>
      <c r="BE699">
        <f t="shared" si="2"/>
        <v>1</v>
      </c>
      <c r="BF699">
        <v>1.0</v>
      </c>
    </row>
    <row r="700">
      <c r="A700" s="1">
        <v>698.0</v>
      </c>
      <c r="B700" s="1">
        <v>1.0</v>
      </c>
      <c r="C700" s="1">
        <v>0.0</v>
      </c>
      <c r="D700" s="1">
        <v>0.0</v>
      </c>
      <c r="E700" s="1">
        <v>0.0</v>
      </c>
      <c r="F700" s="1">
        <v>0.0</v>
      </c>
      <c r="G700" s="1">
        <v>0.0</v>
      </c>
      <c r="H700" s="3">
        <v>28413.0</v>
      </c>
      <c r="I700" s="1">
        <v>5.0</v>
      </c>
      <c r="J700" s="1">
        <v>150.0</v>
      </c>
      <c r="K700" s="1">
        <v>6.0</v>
      </c>
      <c r="L700" s="1">
        <v>1.0</v>
      </c>
      <c r="M700" s="1" t="s">
        <v>72</v>
      </c>
      <c r="N700" s="1">
        <v>1.0</v>
      </c>
      <c r="S700" s="1">
        <v>1.0</v>
      </c>
      <c r="T700" s="1" t="s">
        <v>169</v>
      </c>
      <c r="V700" s="1" t="s">
        <v>109</v>
      </c>
      <c r="X700" s="1" t="s">
        <v>110</v>
      </c>
      <c r="Z700" s="1">
        <v>19.0</v>
      </c>
      <c r="AA700" s="1" t="s">
        <v>3169</v>
      </c>
      <c r="AB700" s="1" t="s">
        <v>79</v>
      </c>
      <c r="AC700" s="1">
        <v>0.0</v>
      </c>
      <c r="AD700" s="1">
        <v>0.0</v>
      </c>
      <c r="AE700" s="1">
        <v>0.0</v>
      </c>
      <c r="AF700" s="1">
        <v>0.0</v>
      </c>
      <c r="AG700" s="1">
        <v>1.0</v>
      </c>
      <c r="AH700" s="1">
        <v>1.0</v>
      </c>
      <c r="AI700" s="1">
        <v>0.0</v>
      </c>
      <c r="AJ700" s="1">
        <v>0.0</v>
      </c>
      <c r="AK700" s="1">
        <v>0.0</v>
      </c>
      <c r="AL700" s="1">
        <v>0.0</v>
      </c>
      <c r="AM700" s="1" t="s">
        <v>80</v>
      </c>
      <c r="AO700" s="1">
        <v>6.0</v>
      </c>
      <c r="AQ700" s="1">
        <v>6.0</v>
      </c>
      <c r="AS700" s="1">
        <v>4.0</v>
      </c>
      <c r="AT700" s="1" t="s">
        <v>3170</v>
      </c>
      <c r="AU700" s="1" t="s">
        <v>93</v>
      </c>
      <c r="AW700" s="1">
        <v>10.0</v>
      </c>
      <c r="AX700" s="1" t="s">
        <v>3171</v>
      </c>
      <c r="AY700" s="1" t="s">
        <v>3172</v>
      </c>
      <c r="AZ700" s="1" t="s">
        <v>3173</v>
      </c>
      <c r="BA700" s="1">
        <v>1.0</v>
      </c>
      <c r="BB700" s="1">
        <v>40.0</v>
      </c>
      <c r="BC700">
        <f t="shared" si="1"/>
        <v>6</v>
      </c>
      <c r="BD700">
        <v>6.0</v>
      </c>
      <c r="BE700">
        <f t="shared" si="2"/>
        <v>6</v>
      </c>
      <c r="BF700">
        <v>6.0</v>
      </c>
    </row>
    <row r="701">
      <c r="A701" s="1">
        <v>699.0</v>
      </c>
      <c r="B701" s="1">
        <v>1.0</v>
      </c>
      <c r="C701" s="1">
        <v>0.0</v>
      </c>
      <c r="D701" s="1">
        <v>0.0</v>
      </c>
      <c r="E701" s="1">
        <v>0.0</v>
      </c>
      <c r="F701" s="1">
        <v>0.0</v>
      </c>
      <c r="G701" s="1">
        <v>0.0</v>
      </c>
      <c r="H701" s="3">
        <v>26235.0</v>
      </c>
      <c r="I701" s="1">
        <v>8.0</v>
      </c>
      <c r="J701" s="1">
        <v>40.0</v>
      </c>
      <c r="K701" s="1">
        <v>10.0</v>
      </c>
      <c r="L701" s="1">
        <v>6.0</v>
      </c>
      <c r="M701" s="1" t="s">
        <v>121</v>
      </c>
      <c r="N701" s="1">
        <v>0.0</v>
      </c>
      <c r="O701" s="1" t="s">
        <v>86</v>
      </c>
      <c r="Q701" s="1" t="s">
        <v>87</v>
      </c>
      <c r="S701" s="1">
        <v>1.0</v>
      </c>
      <c r="T701" s="1" t="s">
        <v>98</v>
      </c>
      <c r="V701" s="1" t="s">
        <v>76</v>
      </c>
      <c r="Y701" s="1" t="s">
        <v>3174</v>
      </c>
      <c r="Z701" s="1">
        <v>5.0</v>
      </c>
      <c r="AA701" s="1" t="s">
        <v>3175</v>
      </c>
      <c r="AB701" s="1" t="s">
        <v>90</v>
      </c>
      <c r="AC701" s="1">
        <v>0.0</v>
      </c>
      <c r="AD701" s="1">
        <v>0.0</v>
      </c>
      <c r="AE701" s="1">
        <v>1.0</v>
      </c>
      <c r="AF701" s="1">
        <v>0.0</v>
      </c>
      <c r="AG701" s="1">
        <v>0.0</v>
      </c>
      <c r="AH701" s="1">
        <v>0.0</v>
      </c>
      <c r="AI701" s="1">
        <v>0.0</v>
      </c>
      <c r="AJ701" s="1">
        <v>0.0</v>
      </c>
      <c r="AK701" s="1">
        <v>0.0</v>
      </c>
      <c r="AL701" s="1">
        <v>0.0</v>
      </c>
      <c r="AM701" s="1" t="s">
        <v>103</v>
      </c>
      <c r="AP701" s="1">
        <v>12.0</v>
      </c>
      <c r="AQ701" s="1">
        <v>6.0</v>
      </c>
      <c r="AS701" s="1">
        <v>20.0</v>
      </c>
      <c r="AT701" s="1" t="s">
        <v>3176</v>
      </c>
      <c r="AU701" s="1" t="s">
        <v>93</v>
      </c>
      <c r="AW701" s="1">
        <v>9.0</v>
      </c>
      <c r="AX701" s="1" t="s">
        <v>3177</v>
      </c>
      <c r="AY701" s="1" t="s">
        <v>3178</v>
      </c>
      <c r="BA701" s="1">
        <v>1.0</v>
      </c>
      <c r="BB701" s="1">
        <v>46.0</v>
      </c>
      <c r="BC701">
        <f t="shared" si="1"/>
        <v>12</v>
      </c>
      <c r="BD701">
        <v>12.0</v>
      </c>
      <c r="BE701">
        <f t="shared" si="2"/>
        <v>6</v>
      </c>
      <c r="BF701">
        <v>6.0</v>
      </c>
    </row>
    <row r="702">
      <c r="A702" s="1">
        <v>700.0</v>
      </c>
      <c r="B702" s="1">
        <v>1.0</v>
      </c>
      <c r="C702" s="1">
        <v>1.0</v>
      </c>
      <c r="D702" s="1">
        <v>0.0</v>
      </c>
      <c r="E702" s="1">
        <v>0.0</v>
      </c>
      <c r="F702" s="1">
        <v>1.0</v>
      </c>
      <c r="G702" s="1">
        <v>0.0</v>
      </c>
      <c r="H702" s="3">
        <v>24168.0</v>
      </c>
      <c r="I702" s="1">
        <v>7.0</v>
      </c>
      <c r="J702" s="1">
        <v>180.0</v>
      </c>
      <c r="K702" s="1">
        <v>12.0</v>
      </c>
      <c r="L702" s="1">
        <v>10.0</v>
      </c>
      <c r="M702" s="1" t="s">
        <v>107</v>
      </c>
      <c r="N702" s="1">
        <v>0.0</v>
      </c>
      <c r="O702" s="1" t="s">
        <v>116</v>
      </c>
      <c r="Q702" s="1" t="s">
        <v>122</v>
      </c>
      <c r="S702" s="1">
        <v>1.0</v>
      </c>
      <c r="T702" s="1" t="s">
        <v>75</v>
      </c>
      <c r="V702" s="1" t="s">
        <v>99</v>
      </c>
      <c r="X702" s="1" t="s">
        <v>124</v>
      </c>
      <c r="Z702" s="1">
        <v>25.0</v>
      </c>
      <c r="AB702" s="1" t="s">
        <v>102</v>
      </c>
      <c r="AC702" s="1">
        <v>0.0</v>
      </c>
      <c r="AD702" s="1">
        <v>0.0</v>
      </c>
      <c r="AE702" s="1">
        <v>0.0</v>
      </c>
      <c r="AF702" s="1">
        <v>1.0</v>
      </c>
      <c r="AG702" s="1">
        <v>0.0</v>
      </c>
      <c r="AH702" s="1">
        <v>0.0</v>
      </c>
      <c r="AI702" s="1">
        <v>0.0</v>
      </c>
      <c r="AJ702" s="1">
        <v>0.0</v>
      </c>
      <c r="AK702" s="1">
        <v>0.0</v>
      </c>
      <c r="AL702" s="1">
        <v>0.0</v>
      </c>
      <c r="AM702" s="1" t="s">
        <v>103</v>
      </c>
      <c r="AO702" s="1">
        <v>6.0</v>
      </c>
      <c r="AQ702" s="1">
        <v>5.0</v>
      </c>
      <c r="AS702" s="1">
        <v>260.0</v>
      </c>
      <c r="AT702" s="1" t="s">
        <v>3179</v>
      </c>
      <c r="AU702" s="1" t="s">
        <v>93</v>
      </c>
      <c r="AW702" s="1">
        <v>9.0</v>
      </c>
      <c r="AX702" s="1" t="s">
        <v>3180</v>
      </c>
      <c r="AZ702" s="1" t="s">
        <v>3181</v>
      </c>
      <c r="BA702" s="1">
        <v>0.0</v>
      </c>
      <c r="BB702" s="1">
        <v>52.0</v>
      </c>
      <c r="BC702">
        <f t="shared" si="1"/>
        <v>6</v>
      </c>
      <c r="BD702">
        <v>6.0</v>
      </c>
      <c r="BE702">
        <f t="shared" si="2"/>
        <v>5</v>
      </c>
      <c r="BF702">
        <v>5.0</v>
      </c>
    </row>
    <row r="703">
      <c r="A703" s="1">
        <v>701.0</v>
      </c>
      <c r="B703" s="1">
        <v>1.0</v>
      </c>
      <c r="C703" s="1">
        <v>0.0</v>
      </c>
      <c r="D703" s="1">
        <v>0.0</v>
      </c>
      <c r="E703" s="1">
        <v>1.0</v>
      </c>
      <c r="F703" s="1">
        <v>1.0</v>
      </c>
      <c r="G703" s="1">
        <v>0.0</v>
      </c>
      <c r="H703" s="3">
        <v>33512.0</v>
      </c>
      <c r="I703" s="1">
        <v>8.0</v>
      </c>
      <c r="J703" s="1">
        <v>30.0</v>
      </c>
      <c r="K703" s="1">
        <v>10.0</v>
      </c>
      <c r="L703" s="1">
        <v>18.0</v>
      </c>
      <c r="M703" s="1" t="s">
        <v>85</v>
      </c>
      <c r="N703" s="1">
        <v>1.0</v>
      </c>
      <c r="S703" s="1">
        <v>0.0</v>
      </c>
      <c r="AB703" s="1" t="s">
        <v>102</v>
      </c>
      <c r="AC703" s="1">
        <v>0.0</v>
      </c>
      <c r="AD703" s="1">
        <v>0.0</v>
      </c>
      <c r="AE703" s="1">
        <v>0.0</v>
      </c>
      <c r="AF703" s="1">
        <v>1.0</v>
      </c>
      <c r="AG703" s="1">
        <v>0.0</v>
      </c>
      <c r="AH703" s="1">
        <v>0.0</v>
      </c>
      <c r="AI703" s="1">
        <v>0.0</v>
      </c>
      <c r="AJ703" s="1">
        <v>0.0</v>
      </c>
      <c r="AK703" s="1">
        <v>0.0</v>
      </c>
      <c r="AL703" s="1">
        <v>0.0</v>
      </c>
      <c r="AM703" s="1" t="s">
        <v>103</v>
      </c>
      <c r="AP703" s="1">
        <v>12.0</v>
      </c>
      <c r="AR703" s="1">
        <v>12.0</v>
      </c>
      <c r="AS703" s="1">
        <v>30.0</v>
      </c>
      <c r="AT703" s="1" t="s">
        <v>3182</v>
      </c>
      <c r="AU703" s="1" t="s">
        <v>93</v>
      </c>
      <c r="AW703" s="1">
        <v>8.0</v>
      </c>
      <c r="AX703" s="1" t="s">
        <v>3183</v>
      </c>
      <c r="AY703" s="1" t="s">
        <v>3184</v>
      </c>
      <c r="BA703" s="1">
        <v>0.0</v>
      </c>
      <c r="BB703" s="1">
        <v>26.0</v>
      </c>
      <c r="BC703">
        <f t="shared" si="1"/>
        <v>12</v>
      </c>
      <c r="BD703">
        <v>12.0</v>
      </c>
      <c r="BE703">
        <f t="shared" si="2"/>
        <v>12</v>
      </c>
      <c r="BF703">
        <v>12.0</v>
      </c>
    </row>
    <row r="704">
      <c r="A704" s="1">
        <v>702.0</v>
      </c>
      <c r="B704" s="1">
        <v>1.0</v>
      </c>
      <c r="C704" s="1">
        <v>1.0</v>
      </c>
      <c r="D704" s="1">
        <v>0.0</v>
      </c>
      <c r="E704" s="1">
        <v>0.0</v>
      </c>
      <c r="F704" s="1">
        <v>0.0</v>
      </c>
      <c r="G704" s="1">
        <v>0.0</v>
      </c>
      <c r="H704" s="3">
        <v>26021.0</v>
      </c>
      <c r="I704" s="1">
        <v>7.0</v>
      </c>
      <c r="J704" s="1">
        <v>30.0</v>
      </c>
      <c r="K704" s="1">
        <v>6.0</v>
      </c>
      <c r="L704" s="1">
        <v>3.0</v>
      </c>
      <c r="M704" s="1" t="s">
        <v>72</v>
      </c>
      <c r="N704" s="1">
        <v>1.0</v>
      </c>
      <c r="S704" s="1">
        <v>1.0</v>
      </c>
      <c r="T704" s="1" t="s">
        <v>180</v>
      </c>
      <c r="V704" s="1" t="s">
        <v>99</v>
      </c>
      <c r="X704" s="1" t="s">
        <v>110</v>
      </c>
      <c r="Z704" s="1">
        <v>12.0</v>
      </c>
      <c r="AA704" s="1" t="s">
        <v>3185</v>
      </c>
      <c r="AB704" s="1" t="s">
        <v>90</v>
      </c>
      <c r="AC704" s="1">
        <v>0.0</v>
      </c>
      <c r="AD704" s="1">
        <v>0.0</v>
      </c>
      <c r="AE704" s="1">
        <v>0.0</v>
      </c>
      <c r="AF704" s="1">
        <v>0.0</v>
      </c>
      <c r="AG704" s="1">
        <v>0.0</v>
      </c>
      <c r="AH704" s="1">
        <v>1.0</v>
      </c>
      <c r="AI704" s="1">
        <v>0.0</v>
      </c>
      <c r="AJ704" s="1">
        <v>0.0</v>
      </c>
      <c r="AK704" s="1">
        <v>0.0</v>
      </c>
      <c r="AL704" s="1">
        <v>0.0</v>
      </c>
      <c r="AM704" s="1" t="s">
        <v>91</v>
      </c>
      <c r="AP704" s="1">
        <v>10.0</v>
      </c>
      <c r="AQ704" s="1">
        <v>5.0</v>
      </c>
      <c r="AS704" s="1">
        <v>10.0</v>
      </c>
      <c r="AT704" s="1" t="s">
        <v>3186</v>
      </c>
      <c r="AV704" s="1" t="s">
        <v>3187</v>
      </c>
      <c r="AW704" s="1">
        <v>10.0</v>
      </c>
      <c r="AX704" s="1" t="s">
        <v>3188</v>
      </c>
      <c r="AY704" s="1" t="s">
        <v>3189</v>
      </c>
      <c r="AZ704" s="1" t="s">
        <v>3190</v>
      </c>
      <c r="BA704" s="1">
        <v>1.0</v>
      </c>
      <c r="BB704" s="1">
        <v>47.0</v>
      </c>
      <c r="BC704">
        <f t="shared" si="1"/>
        <v>10</v>
      </c>
      <c r="BD704">
        <v>10.0</v>
      </c>
      <c r="BE704">
        <f t="shared" si="2"/>
        <v>5</v>
      </c>
      <c r="BF704">
        <v>5.0</v>
      </c>
    </row>
    <row r="705">
      <c r="A705" s="1">
        <v>703.0</v>
      </c>
      <c r="B705" s="1">
        <v>1.0</v>
      </c>
      <c r="C705" s="1">
        <v>0.0</v>
      </c>
      <c r="D705" s="1">
        <v>0.0</v>
      </c>
      <c r="E705" s="1">
        <v>0.0</v>
      </c>
      <c r="F705" s="1">
        <v>1.0</v>
      </c>
      <c r="G705" s="1">
        <v>0.0</v>
      </c>
      <c r="H705" s="3">
        <v>33040.0</v>
      </c>
      <c r="I705" s="1">
        <v>6.0</v>
      </c>
      <c r="J705" s="1">
        <v>50.0</v>
      </c>
      <c r="K705" s="1">
        <v>10.0</v>
      </c>
      <c r="L705" s="1">
        <v>3.0</v>
      </c>
      <c r="M705" s="1" t="s">
        <v>248</v>
      </c>
      <c r="N705" s="1">
        <v>1.0</v>
      </c>
      <c r="S705" s="1">
        <v>0.0</v>
      </c>
      <c r="AB705" s="1" t="s">
        <v>102</v>
      </c>
      <c r="AC705" s="1">
        <v>0.0</v>
      </c>
      <c r="AD705" s="1">
        <v>0.0</v>
      </c>
      <c r="AE705" s="1">
        <v>1.0</v>
      </c>
      <c r="AF705" s="1">
        <v>0.0</v>
      </c>
      <c r="AG705" s="1">
        <v>0.0</v>
      </c>
      <c r="AH705" s="1">
        <v>1.0</v>
      </c>
      <c r="AI705" s="1">
        <v>0.0</v>
      </c>
      <c r="AJ705" s="1">
        <v>0.0</v>
      </c>
      <c r="AK705" s="1">
        <v>0.0</v>
      </c>
      <c r="AL705" s="1">
        <v>0.0</v>
      </c>
      <c r="AM705" s="1" t="s">
        <v>103</v>
      </c>
      <c r="AO705" s="1">
        <v>6.0</v>
      </c>
      <c r="AQ705" s="1">
        <v>4.0</v>
      </c>
      <c r="AS705" s="1">
        <v>100.0</v>
      </c>
      <c r="AT705" s="1" t="s">
        <v>3191</v>
      </c>
      <c r="AU705" s="1" t="s">
        <v>82</v>
      </c>
      <c r="AW705" s="1">
        <v>8.0</v>
      </c>
      <c r="AX705" s="1" t="s">
        <v>3192</v>
      </c>
      <c r="AZ705" s="1" t="s">
        <v>3193</v>
      </c>
      <c r="BA705" s="1">
        <v>1.0</v>
      </c>
      <c r="BB705" s="1">
        <v>28.0</v>
      </c>
      <c r="BC705">
        <f t="shared" si="1"/>
        <v>6</v>
      </c>
      <c r="BD705">
        <v>6.0</v>
      </c>
      <c r="BE705">
        <f t="shared" si="2"/>
        <v>4</v>
      </c>
      <c r="BF705">
        <v>4.0</v>
      </c>
    </row>
    <row r="706">
      <c r="A706" s="1">
        <v>704.0</v>
      </c>
      <c r="B706" s="1">
        <v>1.0</v>
      </c>
      <c r="C706" s="1">
        <v>0.0</v>
      </c>
      <c r="D706" s="1">
        <v>0.0</v>
      </c>
      <c r="E706" s="1">
        <v>0.0</v>
      </c>
      <c r="F706" s="1">
        <v>0.0</v>
      </c>
      <c r="G706" s="1">
        <v>0.0</v>
      </c>
      <c r="H706" s="3">
        <v>33530.0</v>
      </c>
      <c r="I706" s="1">
        <v>6.0</v>
      </c>
      <c r="J706" s="1">
        <v>60.0</v>
      </c>
      <c r="K706" s="1">
        <v>4.0</v>
      </c>
      <c r="L706" s="1">
        <v>5.0</v>
      </c>
      <c r="M706" s="1" t="s">
        <v>107</v>
      </c>
      <c r="N706" s="1">
        <v>1.0</v>
      </c>
      <c r="S706" s="1">
        <v>1.0</v>
      </c>
      <c r="T706" s="1" t="s">
        <v>9</v>
      </c>
      <c r="V706" s="1" t="s">
        <v>129</v>
      </c>
      <c r="X706" s="1" t="s">
        <v>591</v>
      </c>
      <c r="Z706" s="1">
        <v>0.0</v>
      </c>
      <c r="AA706" s="1" t="s">
        <v>3194</v>
      </c>
      <c r="AB706" s="1" t="s">
        <v>102</v>
      </c>
      <c r="AC706" s="1">
        <v>0.0</v>
      </c>
      <c r="AD706" s="1">
        <v>0.0</v>
      </c>
      <c r="AE706" s="1">
        <v>0.0</v>
      </c>
      <c r="AF706" s="1">
        <v>0.0</v>
      </c>
      <c r="AG706" s="1">
        <v>0.0</v>
      </c>
      <c r="AH706" s="1">
        <v>1.0</v>
      </c>
      <c r="AI706" s="1">
        <v>0.0</v>
      </c>
      <c r="AJ706" s="1">
        <v>0.0</v>
      </c>
      <c r="AK706" s="1">
        <v>0.0</v>
      </c>
      <c r="AL706" s="1">
        <v>0.0</v>
      </c>
      <c r="AM706" s="1" t="s">
        <v>103</v>
      </c>
      <c r="AO706" s="1">
        <v>6.0</v>
      </c>
      <c r="AQ706" s="1">
        <v>6.0</v>
      </c>
      <c r="AS706" s="1">
        <v>4.0</v>
      </c>
      <c r="AT706" s="1" t="s">
        <v>3195</v>
      </c>
      <c r="AU706" s="1" t="s">
        <v>93</v>
      </c>
      <c r="AW706" s="1">
        <v>7.0</v>
      </c>
      <c r="AX706" s="1" t="s">
        <v>3196</v>
      </c>
      <c r="AY706" s="1" t="s">
        <v>3197</v>
      </c>
      <c r="AZ706" s="1" t="s">
        <v>3198</v>
      </c>
      <c r="BA706" s="1">
        <v>1.0</v>
      </c>
      <c r="BB706" s="1">
        <v>26.0</v>
      </c>
      <c r="BC706">
        <f t="shared" si="1"/>
        <v>6</v>
      </c>
      <c r="BD706">
        <v>6.0</v>
      </c>
      <c r="BE706">
        <f t="shared" si="2"/>
        <v>6</v>
      </c>
      <c r="BF706">
        <v>6.0</v>
      </c>
    </row>
    <row r="707">
      <c r="A707" s="1">
        <v>705.0</v>
      </c>
      <c r="B707" s="1">
        <v>0.0</v>
      </c>
      <c r="C707" s="1">
        <v>1.0</v>
      </c>
      <c r="D707" s="1">
        <v>0.0</v>
      </c>
      <c r="E707" s="1">
        <v>0.0</v>
      </c>
      <c r="F707" s="1">
        <v>0.0</v>
      </c>
      <c r="G707" s="1">
        <v>0.0</v>
      </c>
      <c r="H707" s="3">
        <v>29873.0</v>
      </c>
      <c r="I707" s="1">
        <v>6.0</v>
      </c>
      <c r="J707" s="1">
        <v>90.0</v>
      </c>
      <c r="K707" s="1">
        <v>16.0</v>
      </c>
      <c r="L707" s="1">
        <v>50.0</v>
      </c>
      <c r="M707" s="1" t="s">
        <v>212</v>
      </c>
      <c r="N707" s="1">
        <v>1.0</v>
      </c>
      <c r="S707" s="1">
        <v>1.0</v>
      </c>
      <c r="T707" s="1" t="s">
        <v>163</v>
      </c>
      <c r="V707" s="1" t="s">
        <v>148</v>
      </c>
      <c r="X707" s="1" t="s">
        <v>591</v>
      </c>
      <c r="Z707" s="1">
        <v>11.0</v>
      </c>
      <c r="AA707" s="1">
        <v>6.0</v>
      </c>
      <c r="AB707" s="1" t="s">
        <v>102</v>
      </c>
      <c r="AC707" s="1">
        <v>0.0</v>
      </c>
      <c r="AD707" s="1">
        <v>0.0</v>
      </c>
      <c r="AE707" s="1">
        <v>0.0</v>
      </c>
      <c r="AF707" s="1">
        <v>0.0</v>
      </c>
      <c r="AG707" s="1">
        <v>0.0</v>
      </c>
      <c r="AH707" s="1">
        <v>1.0</v>
      </c>
      <c r="AI707" s="1">
        <v>0.0</v>
      </c>
      <c r="AJ707" s="1">
        <v>0.0</v>
      </c>
      <c r="AK707" s="1">
        <v>0.0</v>
      </c>
      <c r="AL707" s="1">
        <v>0.0</v>
      </c>
      <c r="AM707" s="1" t="s">
        <v>80</v>
      </c>
      <c r="AO707" s="1">
        <v>2.0</v>
      </c>
      <c r="AQ707" s="1">
        <v>2.0</v>
      </c>
      <c r="AS707" s="1">
        <v>8.0</v>
      </c>
      <c r="AT707" s="1" t="s">
        <v>3199</v>
      </c>
      <c r="AU707" s="1" t="s">
        <v>93</v>
      </c>
      <c r="AW707" s="1">
        <v>10.0</v>
      </c>
      <c r="AX707" s="1" t="s">
        <v>3200</v>
      </c>
      <c r="AY707" s="1" t="s">
        <v>3201</v>
      </c>
      <c r="AZ707" s="1" t="s">
        <v>3202</v>
      </c>
      <c r="BA707" s="1">
        <v>0.0</v>
      </c>
      <c r="BB707" s="1">
        <v>36.0</v>
      </c>
      <c r="BC707">
        <f t="shared" si="1"/>
        <v>2</v>
      </c>
      <c r="BD707">
        <v>2.0</v>
      </c>
      <c r="BE707">
        <f t="shared" si="2"/>
        <v>2</v>
      </c>
      <c r="BF707">
        <v>2.0</v>
      </c>
    </row>
    <row r="708">
      <c r="A708" s="1">
        <v>706.0</v>
      </c>
      <c r="B708" s="1">
        <v>1.0</v>
      </c>
      <c r="C708" s="1">
        <v>0.0</v>
      </c>
      <c r="D708" s="1">
        <v>0.0</v>
      </c>
      <c r="E708" s="1">
        <v>0.0</v>
      </c>
      <c r="F708" s="1">
        <v>0.0</v>
      </c>
      <c r="G708" s="1">
        <v>0.0</v>
      </c>
      <c r="H708" s="3">
        <v>30149.0</v>
      </c>
      <c r="I708" s="1">
        <v>7.0</v>
      </c>
      <c r="J708" s="1">
        <v>120.0</v>
      </c>
      <c r="K708" s="1">
        <v>7.0</v>
      </c>
      <c r="L708" s="1">
        <v>3.0</v>
      </c>
      <c r="M708" s="1" t="s">
        <v>357</v>
      </c>
      <c r="N708" s="1">
        <v>1.0</v>
      </c>
      <c r="S708" s="1">
        <v>1.0</v>
      </c>
      <c r="T708" s="1" t="s">
        <v>108</v>
      </c>
      <c r="V708" s="1" t="s">
        <v>99</v>
      </c>
      <c r="Y708" s="1" t="s">
        <v>912</v>
      </c>
      <c r="Z708" s="1">
        <v>7.0</v>
      </c>
      <c r="AA708" s="1" t="s">
        <v>3203</v>
      </c>
      <c r="AB708" s="1" t="s">
        <v>102</v>
      </c>
      <c r="AC708" s="1">
        <v>0.0</v>
      </c>
      <c r="AD708" s="1">
        <v>0.0</v>
      </c>
      <c r="AE708" s="1">
        <v>0.0</v>
      </c>
      <c r="AF708" s="1">
        <v>0.0</v>
      </c>
      <c r="AG708" s="1">
        <v>0.0</v>
      </c>
      <c r="AH708" s="1">
        <v>1.0</v>
      </c>
      <c r="AI708" s="1">
        <v>0.0</v>
      </c>
      <c r="AJ708" s="1">
        <v>0.0</v>
      </c>
      <c r="AK708" s="1">
        <v>0.0</v>
      </c>
      <c r="AL708" s="1">
        <v>0.0</v>
      </c>
      <c r="AM708" s="1" t="s">
        <v>80</v>
      </c>
      <c r="AO708" s="1">
        <v>6.0</v>
      </c>
      <c r="AQ708" s="1">
        <v>2.0</v>
      </c>
      <c r="AS708" s="1">
        <v>8.0</v>
      </c>
      <c r="AT708" s="1" t="s">
        <v>3204</v>
      </c>
      <c r="AU708" s="1" t="s">
        <v>82</v>
      </c>
      <c r="AW708" s="1">
        <v>10.0</v>
      </c>
      <c r="AX708" s="1" t="s">
        <v>3205</v>
      </c>
      <c r="AY708" s="1" t="s">
        <v>3206</v>
      </c>
      <c r="AZ708" s="1" t="s">
        <v>134</v>
      </c>
      <c r="BA708" s="1">
        <v>1.0</v>
      </c>
      <c r="BB708" s="1">
        <v>36.0</v>
      </c>
      <c r="BC708">
        <f t="shared" si="1"/>
        <v>6</v>
      </c>
      <c r="BD708">
        <v>6.0</v>
      </c>
      <c r="BE708">
        <f t="shared" si="2"/>
        <v>2</v>
      </c>
      <c r="BF708">
        <v>2.0</v>
      </c>
    </row>
    <row r="709">
      <c r="A709" s="1">
        <v>707.0</v>
      </c>
      <c r="B709" s="1">
        <v>1.0</v>
      </c>
      <c r="C709" s="1">
        <v>0.0</v>
      </c>
      <c r="D709" s="1">
        <v>0.0</v>
      </c>
      <c r="E709" s="1">
        <v>1.0</v>
      </c>
      <c r="F709" s="1">
        <v>0.0</v>
      </c>
      <c r="G709" s="1">
        <v>0.0</v>
      </c>
      <c r="H709" s="3">
        <v>34816.0</v>
      </c>
      <c r="I709" s="1">
        <v>4.0</v>
      </c>
      <c r="J709" s="1">
        <v>0.0</v>
      </c>
      <c r="K709" s="1">
        <v>9.0</v>
      </c>
      <c r="L709" s="1">
        <v>15.0</v>
      </c>
      <c r="M709" s="1" t="s">
        <v>212</v>
      </c>
      <c r="N709" s="1">
        <v>0.0</v>
      </c>
      <c r="O709" s="1" t="s">
        <v>73</v>
      </c>
      <c r="Q709" s="1" t="s">
        <v>122</v>
      </c>
      <c r="S709" s="1">
        <v>1.0</v>
      </c>
      <c r="T709" s="1" t="s">
        <v>128</v>
      </c>
      <c r="V709" s="1" t="s">
        <v>99</v>
      </c>
      <c r="X709" s="1" t="s">
        <v>110</v>
      </c>
      <c r="Z709" s="1">
        <v>2.0</v>
      </c>
      <c r="AA709" s="1" t="s">
        <v>2147</v>
      </c>
      <c r="AB709" s="1" t="s">
        <v>79</v>
      </c>
      <c r="AC709" s="1">
        <v>0.0</v>
      </c>
      <c r="AD709" s="1">
        <v>0.0</v>
      </c>
      <c r="AE709" s="1">
        <v>0.0</v>
      </c>
      <c r="AF709" s="1">
        <v>1.0</v>
      </c>
      <c r="AG709" s="1">
        <v>0.0</v>
      </c>
      <c r="AH709" s="1">
        <v>0.0</v>
      </c>
      <c r="AI709" s="1">
        <v>0.0</v>
      </c>
      <c r="AJ709" s="1">
        <v>0.0</v>
      </c>
      <c r="AK709" s="1">
        <v>0.0</v>
      </c>
      <c r="AL709" s="1">
        <v>0.0</v>
      </c>
      <c r="AM709" s="1" t="s">
        <v>187</v>
      </c>
      <c r="AO709" s="1">
        <v>6.0</v>
      </c>
      <c r="AQ709" s="1">
        <v>5.0</v>
      </c>
      <c r="AS709" s="1">
        <v>10.0</v>
      </c>
      <c r="AT709" s="1" t="s">
        <v>3207</v>
      </c>
      <c r="AU709" s="1" t="s">
        <v>93</v>
      </c>
      <c r="AW709" s="1">
        <v>10.0</v>
      </c>
      <c r="AX709" s="1" t="s">
        <v>3208</v>
      </c>
      <c r="AY709" s="1" t="s">
        <v>3209</v>
      </c>
      <c r="AZ709" s="1" t="s">
        <v>3210</v>
      </c>
      <c r="BA709" s="1">
        <v>1.0</v>
      </c>
      <c r="BB709" s="1">
        <v>23.0</v>
      </c>
      <c r="BC709">
        <f t="shared" si="1"/>
        <v>6</v>
      </c>
      <c r="BD709">
        <v>6.0</v>
      </c>
      <c r="BE709">
        <f t="shared" si="2"/>
        <v>5</v>
      </c>
      <c r="BF709">
        <v>5.0</v>
      </c>
    </row>
    <row r="710">
      <c r="A710" s="1">
        <v>708.0</v>
      </c>
      <c r="B710" s="1">
        <v>0.0</v>
      </c>
      <c r="C710" s="1">
        <v>0.0</v>
      </c>
      <c r="D710" s="1">
        <v>0.0</v>
      </c>
      <c r="E710" s="1">
        <v>0.0</v>
      </c>
      <c r="F710" s="1">
        <v>1.0</v>
      </c>
      <c r="G710" s="1">
        <v>0.0</v>
      </c>
      <c r="H710" s="3">
        <v>24983.0</v>
      </c>
      <c r="I710" s="1">
        <v>7.0</v>
      </c>
      <c r="J710" s="1">
        <v>2.0</v>
      </c>
      <c r="K710" s="1">
        <v>3.0</v>
      </c>
      <c r="L710" s="1">
        <v>15.0</v>
      </c>
      <c r="M710" s="1" t="s">
        <v>326</v>
      </c>
      <c r="N710" s="1">
        <v>0.0</v>
      </c>
      <c r="O710" s="1" t="s">
        <v>97</v>
      </c>
      <c r="Q710" s="1" t="s">
        <v>117</v>
      </c>
      <c r="S710" s="1">
        <v>1.0</v>
      </c>
      <c r="T710" s="1" t="s">
        <v>9</v>
      </c>
      <c r="V710" s="1" t="s">
        <v>129</v>
      </c>
      <c r="Y710" s="1" t="s">
        <v>3211</v>
      </c>
      <c r="Z710" s="1">
        <v>25.0</v>
      </c>
      <c r="AA710" s="1" t="s">
        <v>3212</v>
      </c>
      <c r="AB710" s="1" t="s">
        <v>79</v>
      </c>
      <c r="AC710" s="1">
        <v>0.0</v>
      </c>
      <c r="AD710" s="1">
        <v>0.0</v>
      </c>
      <c r="AE710" s="1">
        <v>1.0</v>
      </c>
      <c r="AF710" s="1">
        <v>0.0</v>
      </c>
      <c r="AG710" s="1">
        <v>0.0</v>
      </c>
      <c r="AH710" s="1">
        <v>0.0</v>
      </c>
      <c r="AI710" s="1">
        <v>0.0</v>
      </c>
      <c r="AJ710" s="1">
        <v>0.0</v>
      </c>
      <c r="AK710" s="1">
        <v>0.0</v>
      </c>
      <c r="AL710" s="1">
        <v>0.0</v>
      </c>
      <c r="AM710" s="1" t="s">
        <v>103</v>
      </c>
      <c r="AO710" s="1">
        <v>4.0</v>
      </c>
      <c r="AQ710" s="1">
        <v>3.0</v>
      </c>
      <c r="AS710" s="1">
        <v>6.0</v>
      </c>
      <c r="AT710" s="1" t="s">
        <v>3213</v>
      </c>
      <c r="AU710" s="1" t="s">
        <v>82</v>
      </c>
      <c r="AW710" s="1">
        <v>8.0</v>
      </c>
      <c r="AX710" s="1" t="s">
        <v>3214</v>
      </c>
      <c r="AY710" s="1" t="s">
        <v>3215</v>
      </c>
      <c r="BA710" s="1">
        <v>0.0</v>
      </c>
      <c r="BB710" s="1">
        <v>50.0</v>
      </c>
      <c r="BC710">
        <f t="shared" si="1"/>
        <v>4</v>
      </c>
      <c r="BD710">
        <v>4.0</v>
      </c>
      <c r="BE710">
        <f t="shared" si="2"/>
        <v>3</v>
      </c>
      <c r="BF710">
        <v>3.0</v>
      </c>
    </row>
    <row r="711">
      <c r="A711" s="1">
        <v>709.0</v>
      </c>
      <c r="B711" s="1">
        <v>1.0</v>
      </c>
      <c r="C711" s="1">
        <v>0.0</v>
      </c>
      <c r="D711" s="1">
        <v>0.0</v>
      </c>
      <c r="E711" s="1">
        <v>0.0</v>
      </c>
      <c r="F711" s="1">
        <v>0.0</v>
      </c>
      <c r="G711" s="1">
        <v>0.0</v>
      </c>
      <c r="H711" s="3">
        <v>31720.0</v>
      </c>
      <c r="I711" s="1">
        <v>6.0</v>
      </c>
      <c r="J711" s="1">
        <v>30.0</v>
      </c>
      <c r="K711" s="1">
        <v>6.0</v>
      </c>
      <c r="L711" s="1">
        <v>30.0</v>
      </c>
      <c r="M711" s="1" t="s">
        <v>161</v>
      </c>
      <c r="N711" s="1">
        <v>1.0</v>
      </c>
      <c r="S711" s="1">
        <v>1.0</v>
      </c>
      <c r="T711" s="1" t="s">
        <v>33</v>
      </c>
      <c r="V711" s="1" t="s">
        <v>129</v>
      </c>
      <c r="Y711" s="1" t="s">
        <v>3216</v>
      </c>
      <c r="Z711" s="1">
        <v>5.0</v>
      </c>
      <c r="AA711" s="1" t="s">
        <v>3217</v>
      </c>
      <c r="AB711" s="1" t="s">
        <v>384</v>
      </c>
      <c r="AC711" s="1">
        <v>0.0</v>
      </c>
      <c r="AD711" s="1">
        <v>0.0</v>
      </c>
      <c r="AE711" s="1">
        <v>1.0</v>
      </c>
      <c r="AF711" s="1">
        <v>0.0</v>
      </c>
      <c r="AG711" s="1">
        <v>0.0</v>
      </c>
      <c r="AH711" s="1">
        <v>0.0</v>
      </c>
      <c r="AI711" s="1">
        <v>0.0</v>
      </c>
      <c r="AJ711" s="1">
        <v>0.0</v>
      </c>
      <c r="AK711" s="1">
        <v>0.0</v>
      </c>
      <c r="AL711" s="1">
        <v>0.0</v>
      </c>
      <c r="AM711" s="1" t="s">
        <v>103</v>
      </c>
      <c r="AO711" s="1">
        <v>4.0</v>
      </c>
      <c r="AQ711" s="1">
        <v>4.0</v>
      </c>
      <c r="AS711" s="1">
        <v>20.0</v>
      </c>
      <c r="AT711" s="1" t="s">
        <v>3218</v>
      </c>
      <c r="AU711" s="1" t="s">
        <v>82</v>
      </c>
      <c r="AW711" s="1">
        <v>9.0</v>
      </c>
      <c r="AX711" s="1" t="s">
        <v>3219</v>
      </c>
      <c r="AY711" s="1" t="s">
        <v>3220</v>
      </c>
      <c r="AZ711" s="1" t="s">
        <v>3221</v>
      </c>
      <c r="BA711" s="1">
        <v>1.0</v>
      </c>
      <c r="BB711" s="1">
        <v>31.0</v>
      </c>
      <c r="BC711">
        <f t="shared" si="1"/>
        <v>4</v>
      </c>
      <c r="BD711">
        <v>4.0</v>
      </c>
      <c r="BE711">
        <f t="shared" si="2"/>
        <v>4</v>
      </c>
      <c r="BF711">
        <v>4.0</v>
      </c>
    </row>
    <row r="712">
      <c r="A712" s="1">
        <v>710.0</v>
      </c>
      <c r="B712" s="1">
        <v>1.0</v>
      </c>
      <c r="C712" s="1">
        <v>0.0</v>
      </c>
      <c r="D712" s="1">
        <v>0.0</v>
      </c>
      <c r="E712" s="1">
        <v>0.0</v>
      </c>
      <c r="F712" s="1">
        <v>0.0</v>
      </c>
      <c r="G712" s="1">
        <v>0.0</v>
      </c>
      <c r="H712" s="3">
        <v>31861.0</v>
      </c>
      <c r="I712" s="1">
        <v>7.0</v>
      </c>
      <c r="J712" s="1">
        <v>0.0</v>
      </c>
      <c r="K712" s="1">
        <v>14.0</v>
      </c>
      <c r="L712" s="1">
        <v>1.0</v>
      </c>
      <c r="M712" s="1" t="s">
        <v>248</v>
      </c>
      <c r="N712" s="1">
        <v>0.0</v>
      </c>
      <c r="P712" s="1" t="s">
        <v>3222</v>
      </c>
      <c r="Q712" s="1" t="s">
        <v>74</v>
      </c>
      <c r="S712" s="1">
        <v>0.0</v>
      </c>
      <c r="AB712" s="1" t="s">
        <v>102</v>
      </c>
      <c r="AC712" s="1">
        <v>0.0</v>
      </c>
      <c r="AD712" s="1">
        <v>0.0</v>
      </c>
      <c r="AE712" s="1">
        <v>1.0</v>
      </c>
      <c r="AF712" s="1">
        <v>0.0</v>
      </c>
      <c r="AG712" s="1">
        <v>0.0</v>
      </c>
      <c r="AH712" s="1">
        <v>0.0</v>
      </c>
      <c r="AI712" s="1">
        <v>0.0</v>
      </c>
      <c r="AJ712" s="1">
        <v>0.0</v>
      </c>
      <c r="AK712" s="1">
        <v>0.0</v>
      </c>
      <c r="AL712" s="1">
        <v>0.0</v>
      </c>
      <c r="AM712" s="1" t="s">
        <v>91</v>
      </c>
      <c r="AO712" s="1">
        <v>6.0</v>
      </c>
      <c r="AQ712" s="1">
        <v>6.0</v>
      </c>
      <c r="AS712" s="1">
        <v>8.0</v>
      </c>
      <c r="AT712" s="1" t="s">
        <v>3223</v>
      </c>
      <c r="AU712" s="1" t="s">
        <v>93</v>
      </c>
      <c r="AW712" s="1">
        <v>5.0</v>
      </c>
      <c r="AX712" s="1" t="s">
        <v>3224</v>
      </c>
      <c r="AZ712" s="1" t="s">
        <v>3225</v>
      </c>
      <c r="BB712" s="1">
        <v>31.0</v>
      </c>
      <c r="BC712">
        <f t="shared" si="1"/>
        <v>6</v>
      </c>
      <c r="BD712">
        <v>6.0</v>
      </c>
      <c r="BE712">
        <f t="shared" si="2"/>
        <v>6</v>
      </c>
      <c r="BF712">
        <v>6.0</v>
      </c>
    </row>
    <row r="713">
      <c r="A713" s="1">
        <v>711.0</v>
      </c>
      <c r="B713" s="1">
        <v>0.0</v>
      </c>
      <c r="C713" s="1">
        <v>0.0</v>
      </c>
      <c r="D713" s="1">
        <v>0.0</v>
      </c>
      <c r="E713" s="1">
        <v>0.0</v>
      </c>
      <c r="F713" s="1">
        <v>1.0</v>
      </c>
      <c r="G713" s="1">
        <v>0.0</v>
      </c>
      <c r="H713" s="3">
        <v>29528.0</v>
      </c>
      <c r="I713" s="1">
        <v>7.0</v>
      </c>
      <c r="J713" s="1">
        <v>75.0</v>
      </c>
      <c r="K713" s="1">
        <v>10.0</v>
      </c>
      <c r="L713" s="1">
        <v>2.0</v>
      </c>
      <c r="M713" s="1" t="s">
        <v>85</v>
      </c>
      <c r="N713" s="1">
        <v>0.0</v>
      </c>
      <c r="O713" s="1" t="s">
        <v>145</v>
      </c>
      <c r="Q713" s="1" t="s">
        <v>74</v>
      </c>
      <c r="S713" s="1">
        <v>0.0</v>
      </c>
      <c r="AB713" s="1" t="s">
        <v>79</v>
      </c>
      <c r="AC713" s="1">
        <v>0.0</v>
      </c>
      <c r="AD713" s="1">
        <v>0.0</v>
      </c>
      <c r="AE713" s="1">
        <v>0.0</v>
      </c>
      <c r="AF713" s="1">
        <v>0.0</v>
      </c>
      <c r="AG713" s="1">
        <v>1.0</v>
      </c>
      <c r="AH713" s="1">
        <v>0.0</v>
      </c>
      <c r="AI713" s="1">
        <v>0.0</v>
      </c>
      <c r="AJ713" s="1">
        <v>0.0</v>
      </c>
      <c r="AK713" s="1">
        <v>0.0</v>
      </c>
      <c r="AL713" s="1">
        <v>0.0</v>
      </c>
      <c r="AM713" s="1" t="s">
        <v>91</v>
      </c>
      <c r="AO713" s="1">
        <v>2.0</v>
      </c>
      <c r="AQ713" s="1">
        <v>4.0</v>
      </c>
      <c r="AS713" s="1">
        <v>50.0</v>
      </c>
      <c r="AT713" s="1" t="s">
        <v>3226</v>
      </c>
      <c r="AU713" s="1" t="s">
        <v>93</v>
      </c>
      <c r="AW713" s="1">
        <v>10.0</v>
      </c>
      <c r="AX713" s="1" t="s">
        <v>3227</v>
      </c>
      <c r="BA713" s="1">
        <v>0.0</v>
      </c>
      <c r="BB713" s="1">
        <v>37.0</v>
      </c>
      <c r="BC713">
        <f t="shared" si="1"/>
        <v>2</v>
      </c>
      <c r="BD713">
        <v>2.0</v>
      </c>
      <c r="BE713">
        <f t="shared" si="2"/>
        <v>4</v>
      </c>
      <c r="BF713">
        <v>4.0</v>
      </c>
    </row>
    <row r="714">
      <c r="A714" s="1">
        <v>712.0</v>
      </c>
      <c r="B714" s="1">
        <v>0.0</v>
      </c>
      <c r="C714" s="1">
        <v>0.0</v>
      </c>
      <c r="D714" s="1">
        <v>0.0</v>
      </c>
      <c r="E714" s="1">
        <v>0.0</v>
      </c>
      <c r="F714" s="1">
        <v>1.0</v>
      </c>
      <c r="G714" s="1">
        <v>0.0</v>
      </c>
      <c r="H714" s="3">
        <v>34844.0</v>
      </c>
      <c r="I714" s="1">
        <v>8.0</v>
      </c>
      <c r="J714" s="1">
        <v>0.0</v>
      </c>
      <c r="K714" s="1">
        <v>12.0</v>
      </c>
      <c r="L714" s="1">
        <v>20.0</v>
      </c>
      <c r="M714" s="1" t="s">
        <v>96</v>
      </c>
      <c r="N714" s="1">
        <v>0.0</v>
      </c>
      <c r="O714" s="1" t="s">
        <v>86</v>
      </c>
      <c r="Q714" s="1" t="s">
        <v>117</v>
      </c>
      <c r="S714" s="1">
        <v>0.0</v>
      </c>
      <c r="AB714" s="1" t="s">
        <v>79</v>
      </c>
      <c r="AC714" s="1">
        <v>0.0</v>
      </c>
      <c r="AD714" s="1">
        <v>0.0</v>
      </c>
      <c r="AE714" s="1">
        <v>0.0</v>
      </c>
      <c r="AF714" s="1">
        <v>0.0</v>
      </c>
      <c r="AG714" s="1">
        <v>0.0</v>
      </c>
      <c r="AH714" s="1">
        <v>1.0</v>
      </c>
      <c r="AI714" s="1">
        <v>0.0</v>
      </c>
      <c r="AJ714" s="1">
        <v>0.0</v>
      </c>
      <c r="AK714" s="1">
        <v>0.0</v>
      </c>
      <c r="AL714" s="1">
        <v>0.0</v>
      </c>
      <c r="AM714" s="1" t="s">
        <v>103</v>
      </c>
      <c r="AO714" s="1">
        <v>6.0</v>
      </c>
      <c r="AQ714" s="1">
        <v>6.0</v>
      </c>
      <c r="AS714" s="1">
        <v>4.0</v>
      </c>
      <c r="AT714" s="1" t="s">
        <v>3228</v>
      </c>
      <c r="AU714" s="1" t="s">
        <v>82</v>
      </c>
      <c r="AW714" s="1">
        <v>10.0</v>
      </c>
      <c r="AX714" s="1" t="s">
        <v>3229</v>
      </c>
      <c r="AY714" s="1" t="s">
        <v>3230</v>
      </c>
      <c r="AZ714" s="1" t="s">
        <v>3230</v>
      </c>
      <c r="BA714" s="1">
        <v>0.0</v>
      </c>
      <c r="BB714" s="1">
        <v>23.0</v>
      </c>
      <c r="BC714">
        <f t="shared" si="1"/>
        <v>6</v>
      </c>
      <c r="BD714">
        <v>6.0</v>
      </c>
      <c r="BE714">
        <f t="shared" si="2"/>
        <v>6</v>
      </c>
      <c r="BF714">
        <v>6.0</v>
      </c>
    </row>
    <row r="715">
      <c r="A715" s="1">
        <v>713.0</v>
      </c>
      <c r="B715" s="1">
        <v>1.0</v>
      </c>
      <c r="C715" s="1">
        <v>1.0</v>
      </c>
      <c r="D715" s="1">
        <v>1.0</v>
      </c>
      <c r="E715" s="1">
        <v>1.0</v>
      </c>
      <c r="F715" s="1">
        <v>1.0</v>
      </c>
      <c r="G715" s="1">
        <v>0.0</v>
      </c>
      <c r="H715" s="3">
        <v>32667.0</v>
      </c>
      <c r="I715" s="1">
        <v>8.0</v>
      </c>
      <c r="J715" s="1">
        <v>30.0</v>
      </c>
      <c r="K715" s="1">
        <v>5.0</v>
      </c>
      <c r="L715" s="1">
        <v>30.0</v>
      </c>
      <c r="M715" s="1" t="s">
        <v>212</v>
      </c>
      <c r="N715" s="1">
        <v>0.0</v>
      </c>
      <c r="O715" s="1" t="s">
        <v>116</v>
      </c>
      <c r="R715" s="1" t="s">
        <v>40</v>
      </c>
      <c r="S715" s="1">
        <v>1.0</v>
      </c>
      <c r="T715" s="1" t="s">
        <v>485</v>
      </c>
      <c r="V715" s="1" t="s">
        <v>76</v>
      </c>
      <c r="Y715" s="1" t="s">
        <v>3231</v>
      </c>
      <c r="Z715" s="1">
        <v>5.0</v>
      </c>
      <c r="AA715" s="1" t="s">
        <v>3232</v>
      </c>
      <c r="AB715" s="1" t="s">
        <v>79</v>
      </c>
      <c r="AC715" s="1">
        <v>1.0</v>
      </c>
      <c r="AD715" s="1">
        <v>0.0</v>
      </c>
      <c r="AE715" s="1">
        <v>0.0</v>
      </c>
      <c r="AF715" s="1">
        <v>0.0</v>
      </c>
      <c r="AG715" s="1">
        <v>0.0</v>
      </c>
      <c r="AH715" s="1">
        <v>1.0</v>
      </c>
      <c r="AI715" s="1">
        <v>0.0</v>
      </c>
      <c r="AJ715" s="1">
        <v>0.0</v>
      </c>
      <c r="AK715" s="1">
        <v>0.0</v>
      </c>
      <c r="AL715" s="1">
        <v>1.0</v>
      </c>
      <c r="AM715" s="1" t="s">
        <v>91</v>
      </c>
      <c r="AO715" s="1">
        <v>5.0</v>
      </c>
      <c r="AR715" s="1">
        <v>8.0</v>
      </c>
      <c r="AS715" s="1">
        <v>10.0</v>
      </c>
      <c r="AT715" s="1" t="s">
        <v>3233</v>
      </c>
      <c r="AU715" s="1" t="s">
        <v>93</v>
      </c>
      <c r="AW715" s="1">
        <v>10.0</v>
      </c>
      <c r="AX715" s="1" t="s">
        <v>3234</v>
      </c>
      <c r="BA715" s="1">
        <v>1.0</v>
      </c>
      <c r="BB715" s="1">
        <v>29.0</v>
      </c>
      <c r="BC715">
        <f t="shared" si="1"/>
        <v>5</v>
      </c>
      <c r="BD715">
        <v>5.0</v>
      </c>
      <c r="BE715">
        <f t="shared" si="2"/>
        <v>8</v>
      </c>
      <c r="BF715">
        <v>8.0</v>
      </c>
    </row>
    <row r="716">
      <c r="A716" s="1">
        <v>714.0</v>
      </c>
      <c r="B716" s="1">
        <v>0.0</v>
      </c>
      <c r="C716" s="1">
        <v>1.0</v>
      </c>
      <c r="D716" s="1">
        <v>0.0</v>
      </c>
      <c r="E716" s="1">
        <v>0.0</v>
      </c>
      <c r="F716" s="1">
        <v>0.0</v>
      </c>
      <c r="G716" s="1">
        <v>0.0</v>
      </c>
      <c r="H716" s="3">
        <v>31082.0</v>
      </c>
      <c r="I716" s="1">
        <v>8.0</v>
      </c>
      <c r="J716" s="1">
        <v>80.0</v>
      </c>
      <c r="K716" s="1">
        <v>9.0</v>
      </c>
      <c r="L716" s="1">
        <v>2.0</v>
      </c>
      <c r="M716" s="1" t="s">
        <v>96</v>
      </c>
      <c r="N716" s="1">
        <v>1.0</v>
      </c>
      <c r="S716" s="1">
        <v>1.0</v>
      </c>
      <c r="T716" s="1" t="s">
        <v>9</v>
      </c>
      <c r="V716" s="1" t="s">
        <v>99</v>
      </c>
      <c r="X716" s="1" t="s">
        <v>665</v>
      </c>
      <c r="Z716" s="1">
        <v>10.0</v>
      </c>
      <c r="AA716" s="1" t="s">
        <v>3235</v>
      </c>
      <c r="AB716" s="1" t="s">
        <v>102</v>
      </c>
      <c r="AC716" s="1">
        <v>0.0</v>
      </c>
      <c r="AD716" s="1">
        <v>0.0</v>
      </c>
      <c r="AE716" s="1">
        <v>1.0</v>
      </c>
      <c r="AF716" s="1">
        <v>0.0</v>
      </c>
      <c r="AG716" s="1">
        <v>0.0</v>
      </c>
      <c r="AH716" s="1">
        <v>0.0</v>
      </c>
      <c r="AI716" s="1">
        <v>0.0</v>
      </c>
      <c r="AJ716" s="1">
        <v>0.0</v>
      </c>
      <c r="AK716" s="1">
        <v>0.0</v>
      </c>
      <c r="AL716" s="1">
        <v>0.0</v>
      </c>
      <c r="AM716" s="1" t="s">
        <v>91</v>
      </c>
      <c r="AP716" s="1">
        <v>13.0</v>
      </c>
      <c r="AR716" s="1">
        <v>10.0</v>
      </c>
      <c r="AS716" s="1">
        <v>30.0</v>
      </c>
      <c r="AT716" s="1" t="s">
        <v>3236</v>
      </c>
      <c r="AV716" s="1" t="s">
        <v>3237</v>
      </c>
      <c r="AW716" s="1">
        <v>7.0</v>
      </c>
      <c r="AX716" s="1" t="s">
        <v>3238</v>
      </c>
      <c r="AY716" s="1" t="s">
        <v>625</v>
      </c>
      <c r="AZ716" s="1" t="s">
        <v>625</v>
      </c>
      <c r="BA716" s="1">
        <v>1.0</v>
      </c>
      <c r="BB716" s="1">
        <v>33.0</v>
      </c>
      <c r="BC716">
        <f t="shared" si="1"/>
        <v>13</v>
      </c>
      <c r="BD716">
        <v>13.0</v>
      </c>
      <c r="BE716">
        <f t="shared" si="2"/>
        <v>10</v>
      </c>
      <c r="BF716">
        <v>10.0</v>
      </c>
    </row>
    <row r="717">
      <c r="A717" s="1">
        <v>715.0</v>
      </c>
      <c r="B717" s="1">
        <v>0.0</v>
      </c>
      <c r="C717" s="1">
        <v>1.0</v>
      </c>
      <c r="D717" s="1">
        <v>0.0</v>
      </c>
      <c r="E717" s="1">
        <v>0.0</v>
      </c>
      <c r="F717" s="1">
        <v>0.0</v>
      </c>
      <c r="G717" s="1">
        <v>0.0</v>
      </c>
      <c r="H717" s="3">
        <v>34222.0</v>
      </c>
      <c r="I717" s="1">
        <v>8.0</v>
      </c>
      <c r="J717" s="1">
        <v>15.0</v>
      </c>
      <c r="K717" s="1">
        <v>9.0</v>
      </c>
      <c r="L717" s="1">
        <v>12.0</v>
      </c>
      <c r="M717" s="1" t="s">
        <v>248</v>
      </c>
      <c r="N717" s="1">
        <v>1.0</v>
      </c>
      <c r="S717" s="1">
        <v>0.0</v>
      </c>
      <c r="AB717" s="1" t="s">
        <v>79</v>
      </c>
      <c r="AC717" s="1">
        <v>0.0</v>
      </c>
      <c r="AD717" s="1">
        <v>0.0</v>
      </c>
      <c r="AE717" s="1">
        <v>0.0</v>
      </c>
      <c r="AF717" s="1">
        <v>1.0</v>
      </c>
      <c r="AG717" s="1">
        <v>0.0</v>
      </c>
      <c r="AH717" s="1">
        <v>0.0</v>
      </c>
      <c r="AI717" s="1">
        <v>0.0</v>
      </c>
      <c r="AJ717" s="1">
        <v>0.0</v>
      </c>
      <c r="AK717" s="1">
        <v>0.0</v>
      </c>
      <c r="AL717" s="1">
        <v>0.0</v>
      </c>
      <c r="AM717" s="1" t="s">
        <v>91</v>
      </c>
      <c r="AP717" s="1" t="s">
        <v>49</v>
      </c>
      <c r="AR717" s="1" t="s">
        <v>49</v>
      </c>
      <c r="AS717" s="1">
        <v>30.0</v>
      </c>
      <c r="AT717" s="1" t="s">
        <v>3239</v>
      </c>
      <c r="AU717" s="1" t="s">
        <v>82</v>
      </c>
      <c r="AW717" s="1">
        <v>10.0</v>
      </c>
      <c r="AX717" s="1" t="s">
        <v>3240</v>
      </c>
      <c r="AZ717" s="1" t="s">
        <v>3241</v>
      </c>
      <c r="BA717" s="1">
        <v>1.0</v>
      </c>
      <c r="BB717" s="1">
        <v>25.0</v>
      </c>
      <c r="BC717" t="str">
        <f t="shared" si="1"/>
        <v>10+</v>
      </c>
      <c r="BD717" s="2">
        <v>10.0</v>
      </c>
      <c r="BE717" t="str">
        <f t="shared" si="2"/>
        <v>10+</v>
      </c>
      <c r="BF717" s="1">
        <v>10.0</v>
      </c>
    </row>
    <row r="718">
      <c r="A718" s="1">
        <v>716.0</v>
      </c>
      <c r="B718" s="1">
        <v>1.0</v>
      </c>
      <c r="C718" s="1">
        <v>1.0</v>
      </c>
      <c r="D718" s="1">
        <v>1.0</v>
      </c>
      <c r="E718" s="1">
        <v>0.0</v>
      </c>
      <c r="F718" s="1">
        <v>0.0</v>
      </c>
      <c r="G718" s="1">
        <v>0.0</v>
      </c>
      <c r="H718" s="3">
        <v>29744.0</v>
      </c>
      <c r="I718" s="1">
        <v>7.0</v>
      </c>
      <c r="J718" s="1">
        <v>40.0</v>
      </c>
      <c r="K718" s="1">
        <v>10.0</v>
      </c>
      <c r="L718" s="1">
        <v>0.0</v>
      </c>
      <c r="M718" s="1" t="s">
        <v>121</v>
      </c>
      <c r="N718" s="1">
        <v>0.0</v>
      </c>
      <c r="O718" s="1" t="s">
        <v>86</v>
      </c>
      <c r="Q718" s="1" t="s">
        <v>117</v>
      </c>
      <c r="S718" s="1">
        <v>1.0</v>
      </c>
      <c r="T718" s="1" t="s">
        <v>428</v>
      </c>
      <c r="V718" s="1" t="s">
        <v>129</v>
      </c>
      <c r="X718" s="1" t="s">
        <v>77</v>
      </c>
      <c r="Z718" s="1">
        <v>6.0</v>
      </c>
      <c r="AA718" s="1" t="s">
        <v>3242</v>
      </c>
      <c r="AB718" s="1" t="s">
        <v>90</v>
      </c>
      <c r="AC718" s="1">
        <v>0.0</v>
      </c>
      <c r="AD718" s="1">
        <v>0.0</v>
      </c>
      <c r="AE718" s="1">
        <v>0.0</v>
      </c>
      <c r="AF718" s="1">
        <v>1.0</v>
      </c>
      <c r="AG718" s="1">
        <v>0.0</v>
      </c>
      <c r="AH718" s="1">
        <v>0.0</v>
      </c>
      <c r="AI718" s="1">
        <v>0.0</v>
      </c>
      <c r="AJ718" s="1">
        <v>0.0</v>
      </c>
      <c r="AK718" s="1">
        <v>0.0</v>
      </c>
      <c r="AL718" s="1">
        <v>0.0</v>
      </c>
      <c r="AM718" s="1" t="s">
        <v>187</v>
      </c>
      <c r="AO718" s="1">
        <v>5.0</v>
      </c>
      <c r="AQ718" s="1">
        <v>5.0</v>
      </c>
      <c r="AS718" s="1">
        <v>4.0</v>
      </c>
      <c r="AT718" s="1" t="s">
        <v>3243</v>
      </c>
      <c r="AU718" s="1" t="s">
        <v>82</v>
      </c>
      <c r="AW718" s="1">
        <v>8.0</v>
      </c>
      <c r="AX718" s="1" t="s">
        <v>3244</v>
      </c>
      <c r="BA718" s="1">
        <v>1.0</v>
      </c>
      <c r="BB718" s="1">
        <v>37.0</v>
      </c>
      <c r="BC718">
        <f t="shared" si="1"/>
        <v>5</v>
      </c>
      <c r="BD718">
        <v>5.0</v>
      </c>
      <c r="BE718">
        <f t="shared" si="2"/>
        <v>5</v>
      </c>
      <c r="BF718">
        <v>5.0</v>
      </c>
    </row>
    <row r="719">
      <c r="A719" s="1">
        <v>717.0</v>
      </c>
      <c r="B719" s="1">
        <v>1.0</v>
      </c>
      <c r="C719" s="1">
        <v>0.0</v>
      </c>
      <c r="D719" s="1">
        <v>0.0</v>
      </c>
      <c r="E719" s="1">
        <v>0.0</v>
      </c>
      <c r="F719" s="1">
        <v>0.0</v>
      </c>
      <c r="G719" s="1">
        <v>0.0</v>
      </c>
      <c r="H719" s="3">
        <v>32181.0</v>
      </c>
      <c r="I719" s="1">
        <v>10.0</v>
      </c>
      <c r="J719" s="1">
        <v>60.0</v>
      </c>
      <c r="K719" s="1">
        <v>8.0</v>
      </c>
      <c r="L719" s="1">
        <v>10.0</v>
      </c>
      <c r="M719" s="1" t="s">
        <v>144</v>
      </c>
      <c r="N719" s="1">
        <v>0.0</v>
      </c>
      <c r="O719" s="1" t="s">
        <v>97</v>
      </c>
      <c r="Q719" s="1" t="s">
        <v>122</v>
      </c>
      <c r="S719" s="1">
        <v>0.0</v>
      </c>
      <c r="AB719" s="1" t="s">
        <v>102</v>
      </c>
      <c r="AC719" s="1">
        <v>0.0</v>
      </c>
      <c r="AD719" s="1">
        <v>0.0</v>
      </c>
      <c r="AE719" s="1">
        <v>0.0</v>
      </c>
      <c r="AF719" s="1">
        <v>0.0</v>
      </c>
      <c r="AG719" s="1">
        <v>1.0</v>
      </c>
      <c r="AH719" s="1">
        <v>0.0</v>
      </c>
      <c r="AI719" s="1">
        <v>1.0</v>
      </c>
      <c r="AJ719" s="1">
        <v>0.0</v>
      </c>
      <c r="AK719" s="1">
        <v>0.0</v>
      </c>
      <c r="AL719" s="1">
        <v>0.0</v>
      </c>
      <c r="AM719" s="1" t="s">
        <v>80</v>
      </c>
      <c r="AO719" s="1">
        <v>4.0</v>
      </c>
      <c r="AQ719" s="1">
        <v>4.0</v>
      </c>
      <c r="AS719" s="1">
        <v>6.0</v>
      </c>
      <c r="AT719" s="1" t="s">
        <v>3245</v>
      </c>
      <c r="AU719" s="1" t="s">
        <v>82</v>
      </c>
      <c r="AW719" s="1">
        <v>10.0</v>
      </c>
      <c r="AX719" s="1" t="s">
        <v>3246</v>
      </c>
      <c r="AY719" s="1" t="s">
        <v>3247</v>
      </c>
      <c r="AZ719" s="1" t="s">
        <v>3248</v>
      </c>
      <c r="BA719" s="1">
        <v>1.0</v>
      </c>
      <c r="BB719" s="1">
        <v>30.0</v>
      </c>
      <c r="BC719">
        <f t="shared" si="1"/>
        <v>4</v>
      </c>
      <c r="BD719">
        <v>4.0</v>
      </c>
      <c r="BE719">
        <f t="shared" si="2"/>
        <v>4</v>
      </c>
      <c r="BF719">
        <v>4.0</v>
      </c>
    </row>
    <row r="720">
      <c r="A720" s="1">
        <v>718.0</v>
      </c>
      <c r="B720" s="1">
        <v>1.0</v>
      </c>
      <c r="C720" s="1">
        <v>1.0</v>
      </c>
      <c r="D720" s="1">
        <v>0.0</v>
      </c>
      <c r="E720" s="1">
        <v>0.0</v>
      </c>
      <c r="F720" s="1">
        <v>1.0</v>
      </c>
      <c r="G720" s="1">
        <v>0.0</v>
      </c>
      <c r="H720" s="3">
        <v>32762.0</v>
      </c>
      <c r="I720" s="1">
        <v>4.0</v>
      </c>
      <c r="J720" s="1">
        <v>30.0</v>
      </c>
      <c r="K720" s="1">
        <v>18.0</v>
      </c>
      <c r="L720" s="1">
        <v>24.0</v>
      </c>
      <c r="M720" s="1" t="s">
        <v>326</v>
      </c>
      <c r="N720" s="1">
        <v>1.0</v>
      </c>
      <c r="S720" s="1">
        <v>1.0</v>
      </c>
      <c r="T720" s="1" t="s">
        <v>163</v>
      </c>
      <c r="V720" s="1" t="s">
        <v>99</v>
      </c>
      <c r="X720" s="1" t="s">
        <v>110</v>
      </c>
      <c r="Z720" s="1">
        <v>5.0</v>
      </c>
      <c r="AA720" s="1" t="s">
        <v>3249</v>
      </c>
      <c r="AB720" s="1" t="s">
        <v>79</v>
      </c>
      <c r="AC720" s="1">
        <v>0.0</v>
      </c>
      <c r="AD720" s="1">
        <v>0.0</v>
      </c>
      <c r="AE720" s="1">
        <v>0.0</v>
      </c>
      <c r="AF720" s="1">
        <v>0.0</v>
      </c>
      <c r="AG720" s="1">
        <v>0.0</v>
      </c>
      <c r="AH720" s="1">
        <v>1.0</v>
      </c>
      <c r="AI720" s="1">
        <v>0.0</v>
      </c>
      <c r="AJ720" s="1">
        <v>0.0</v>
      </c>
      <c r="AK720" s="1">
        <v>0.0</v>
      </c>
      <c r="AL720" s="1">
        <v>0.0</v>
      </c>
      <c r="AM720" s="1" t="s">
        <v>80</v>
      </c>
      <c r="AP720" s="1">
        <v>10.0</v>
      </c>
      <c r="AQ720" s="1">
        <v>6.0</v>
      </c>
      <c r="AS720" s="1">
        <v>72.0</v>
      </c>
      <c r="AT720" s="1" t="s">
        <v>3250</v>
      </c>
      <c r="AU720" s="1" t="s">
        <v>93</v>
      </c>
      <c r="AW720" s="1">
        <v>10.0</v>
      </c>
      <c r="AX720" s="1" t="s">
        <v>3251</v>
      </c>
      <c r="AY720" s="1" t="s">
        <v>3252</v>
      </c>
      <c r="AZ720" s="1" t="s">
        <v>3253</v>
      </c>
      <c r="BA720" s="1">
        <v>1.0</v>
      </c>
      <c r="BB720" s="1">
        <v>29.0</v>
      </c>
      <c r="BC720">
        <f t="shared" si="1"/>
        <v>10</v>
      </c>
      <c r="BD720">
        <v>10.0</v>
      </c>
      <c r="BE720">
        <f t="shared" si="2"/>
        <v>6</v>
      </c>
      <c r="BF720">
        <v>6.0</v>
      </c>
    </row>
    <row r="721">
      <c r="A721" s="1">
        <v>719.0</v>
      </c>
      <c r="B721" s="1">
        <v>1.0</v>
      </c>
      <c r="C721" s="1">
        <v>1.0</v>
      </c>
      <c r="D721" s="1">
        <v>0.0</v>
      </c>
      <c r="E721" s="1">
        <v>0.0</v>
      </c>
      <c r="F721" s="1">
        <v>0.0</v>
      </c>
      <c r="G721" s="1">
        <v>0.0</v>
      </c>
      <c r="H721" s="3">
        <v>30799.0</v>
      </c>
      <c r="I721" s="1">
        <v>6.0</v>
      </c>
      <c r="J721" s="1">
        <v>135.0</v>
      </c>
      <c r="K721" s="1">
        <v>7.0</v>
      </c>
      <c r="L721" s="1">
        <v>40.0</v>
      </c>
      <c r="M721" s="1" t="s">
        <v>144</v>
      </c>
      <c r="N721" s="1">
        <v>1.0</v>
      </c>
      <c r="S721" s="1">
        <v>1.0</v>
      </c>
      <c r="T721" s="1" t="s">
        <v>75</v>
      </c>
      <c r="V721" s="1" t="s">
        <v>129</v>
      </c>
      <c r="X721" s="1" t="s">
        <v>295</v>
      </c>
      <c r="Z721" s="1">
        <v>5.0</v>
      </c>
      <c r="AA721" s="1" t="s">
        <v>3254</v>
      </c>
      <c r="AB721" s="1" t="s">
        <v>102</v>
      </c>
      <c r="AC721" s="1">
        <v>0.0</v>
      </c>
      <c r="AD721" s="1">
        <v>0.0</v>
      </c>
      <c r="AE721" s="1">
        <v>0.0</v>
      </c>
      <c r="AF721" s="1">
        <v>0.0</v>
      </c>
      <c r="AG721" s="1">
        <v>1.0</v>
      </c>
      <c r="AH721" s="1">
        <v>0.0</v>
      </c>
      <c r="AI721" s="1">
        <v>0.0</v>
      </c>
      <c r="AJ721" s="1">
        <v>0.0</v>
      </c>
      <c r="AK721" s="1">
        <v>0.0</v>
      </c>
      <c r="AL721" s="1">
        <v>0.0</v>
      </c>
      <c r="AM721" s="1" t="s">
        <v>91</v>
      </c>
      <c r="AO721" s="1">
        <v>4.0</v>
      </c>
      <c r="AQ721" s="1">
        <v>5.0</v>
      </c>
      <c r="AS721" s="1">
        <v>25.0</v>
      </c>
      <c r="AT721" s="1" t="s">
        <v>3255</v>
      </c>
      <c r="AU721" s="1" t="s">
        <v>93</v>
      </c>
      <c r="AW721" s="1">
        <v>8.0</v>
      </c>
      <c r="AX721" s="1" t="s">
        <v>3256</v>
      </c>
      <c r="BA721" s="1">
        <v>0.0</v>
      </c>
      <c r="BB721" s="1">
        <v>34.0</v>
      </c>
      <c r="BC721">
        <f t="shared" si="1"/>
        <v>4</v>
      </c>
      <c r="BD721">
        <v>4.0</v>
      </c>
      <c r="BE721">
        <f t="shared" si="2"/>
        <v>5</v>
      </c>
      <c r="BF721">
        <v>5.0</v>
      </c>
    </row>
    <row r="722">
      <c r="A722" s="1">
        <v>720.0</v>
      </c>
      <c r="B722" s="1">
        <v>1.0</v>
      </c>
      <c r="C722" s="1">
        <v>0.0</v>
      </c>
      <c r="D722" s="1">
        <v>0.0</v>
      </c>
      <c r="E722" s="1">
        <v>0.0</v>
      </c>
      <c r="F722" s="1">
        <v>0.0</v>
      </c>
      <c r="G722" s="1">
        <v>0.0</v>
      </c>
      <c r="H722" s="3">
        <v>29746.0</v>
      </c>
      <c r="I722" s="1">
        <v>8.0</v>
      </c>
      <c r="J722" s="1">
        <v>0.0</v>
      </c>
      <c r="K722" s="1">
        <v>8.0</v>
      </c>
      <c r="L722" s="1">
        <v>15.0</v>
      </c>
      <c r="M722" s="1" t="s">
        <v>72</v>
      </c>
      <c r="N722" s="1">
        <v>1.0</v>
      </c>
      <c r="S722" s="1">
        <v>0.0</v>
      </c>
      <c r="AB722" s="1" t="s">
        <v>79</v>
      </c>
      <c r="AC722" s="1">
        <v>0.0</v>
      </c>
      <c r="AD722" s="1">
        <v>0.0</v>
      </c>
      <c r="AE722" s="1">
        <v>0.0</v>
      </c>
      <c r="AF722" s="1">
        <v>0.0</v>
      </c>
      <c r="AG722" s="1">
        <v>0.0</v>
      </c>
      <c r="AH722" s="1">
        <v>1.0</v>
      </c>
      <c r="AI722" s="1">
        <v>0.0</v>
      </c>
      <c r="AJ722" s="1">
        <v>0.0</v>
      </c>
      <c r="AK722" s="1">
        <v>0.0</v>
      </c>
      <c r="AL722" s="1">
        <v>0.0</v>
      </c>
      <c r="AM722" s="1" t="s">
        <v>80</v>
      </c>
      <c r="AO722" s="1">
        <v>6.0</v>
      </c>
      <c r="AQ722" s="1">
        <v>6.0</v>
      </c>
      <c r="AS722" s="1">
        <v>10.0</v>
      </c>
      <c r="AT722" s="1" t="s">
        <v>3257</v>
      </c>
      <c r="AV722" s="1" t="s">
        <v>403</v>
      </c>
      <c r="AW722" s="1">
        <v>8.0</v>
      </c>
      <c r="AX722" s="1" t="s">
        <v>3258</v>
      </c>
      <c r="AY722" s="1" t="s">
        <v>3259</v>
      </c>
      <c r="AZ722" s="1" t="s">
        <v>3260</v>
      </c>
      <c r="BA722" s="1">
        <v>1.0</v>
      </c>
      <c r="BB722" s="1">
        <v>37.0</v>
      </c>
      <c r="BC722">
        <f t="shared" si="1"/>
        <v>6</v>
      </c>
      <c r="BD722">
        <v>6.0</v>
      </c>
      <c r="BE722">
        <f t="shared" si="2"/>
        <v>6</v>
      </c>
      <c r="BF722">
        <v>6.0</v>
      </c>
    </row>
    <row r="723">
      <c r="A723" s="1">
        <v>721.0</v>
      </c>
      <c r="B723" s="1">
        <v>1.0</v>
      </c>
      <c r="C723" s="1">
        <v>0.0</v>
      </c>
      <c r="D723" s="1">
        <v>0.0</v>
      </c>
      <c r="E723" s="1">
        <v>0.0</v>
      </c>
      <c r="F723" s="1">
        <v>0.0</v>
      </c>
      <c r="G723" s="1">
        <v>0.0</v>
      </c>
      <c r="H723" s="3">
        <v>30306.0</v>
      </c>
      <c r="I723" s="1">
        <v>8.0</v>
      </c>
      <c r="J723" s="1">
        <v>90.0</v>
      </c>
      <c r="K723" s="1">
        <v>15.0</v>
      </c>
      <c r="L723" s="1">
        <v>10.0</v>
      </c>
      <c r="M723" s="1" t="s">
        <v>72</v>
      </c>
      <c r="N723" s="1">
        <v>0.0</v>
      </c>
      <c r="O723" s="1" t="s">
        <v>86</v>
      </c>
      <c r="R723" s="1" t="s">
        <v>3261</v>
      </c>
      <c r="S723" s="1">
        <v>1.0</v>
      </c>
      <c r="T723" s="1" t="s">
        <v>180</v>
      </c>
      <c r="V723" s="1" t="s">
        <v>99</v>
      </c>
      <c r="X723" s="1" t="s">
        <v>110</v>
      </c>
      <c r="Z723" s="1">
        <v>2.0</v>
      </c>
      <c r="AA723" s="1" t="s">
        <v>3262</v>
      </c>
      <c r="AB723" s="1" t="s">
        <v>79</v>
      </c>
      <c r="AC723" s="1">
        <v>0.0</v>
      </c>
      <c r="AD723" s="1">
        <v>0.0</v>
      </c>
      <c r="AE723" s="1">
        <v>0.0</v>
      </c>
      <c r="AF723" s="1">
        <v>1.0</v>
      </c>
      <c r="AG723" s="1">
        <v>0.0</v>
      </c>
      <c r="AH723" s="1">
        <v>0.0</v>
      </c>
      <c r="AI723" s="1">
        <v>0.0</v>
      </c>
      <c r="AJ723" s="1">
        <v>0.0</v>
      </c>
      <c r="AK723" s="1">
        <v>0.0</v>
      </c>
      <c r="AL723" s="1">
        <v>0.0</v>
      </c>
      <c r="AM723" s="1" t="s">
        <v>103</v>
      </c>
      <c r="AO723" s="1">
        <v>6.0</v>
      </c>
      <c r="AQ723" s="1">
        <v>6.0</v>
      </c>
      <c r="AS723" s="1">
        <v>15.0</v>
      </c>
      <c r="AT723" s="1" t="s">
        <v>3263</v>
      </c>
      <c r="AU723" s="1" t="s">
        <v>93</v>
      </c>
      <c r="AW723" s="1">
        <v>4.0</v>
      </c>
      <c r="AX723" s="1" t="s">
        <v>3264</v>
      </c>
      <c r="AY723" s="1" t="s">
        <v>3265</v>
      </c>
      <c r="AZ723" s="1" t="s">
        <v>3266</v>
      </c>
      <c r="BA723" s="1">
        <v>1.0</v>
      </c>
      <c r="BB723" s="1">
        <v>35.0</v>
      </c>
      <c r="BC723">
        <f t="shared" si="1"/>
        <v>6</v>
      </c>
      <c r="BD723">
        <v>6.0</v>
      </c>
      <c r="BE723">
        <f t="shared" si="2"/>
        <v>6</v>
      </c>
      <c r="BF723">
        <v>6.0</v>
      </c>
    </row>
    <row r="724">
      <c r="A724" s="1">
        <v>722.0</v>
      </c>
      <c r="B724" s="1">
        <v>1.0</v>
      </c>
      <c r="C724" s="1">
        <v>0.0</v>
      </c>
      <c r="D724" s="1">
        <v>0.0</v>
      </c>
      <c r="E724" s="1">
        <v>0.0</v>
      </c>
      <c r="F724" s="1">
        <v>1.0</v>
      </c>
      <c r="G724" s="1">
        <v>0.0</v>
      </c>
      <c r="H724" s="3">
        <v>32860.0</v>
      </c>
      <c r="I724" s="1">
        <v>8.0</v>
      </c>
      <c r="J724" s="1">
        <v>120.0</v>
      </c>
      <c r="K724" s="1">
        <v>8.0</v>
      </c>
      <c r="L724" s="1">
        <v>1.0</v>
      </c>
      <c r="M724" s="1" t="s">
        <v>161</v>
      </c>
      <c r="N724" s="1">
        <v>0.0</v>
      </c>
      <c r="O724" s="1" t="s">
        <v>86</v>
      </c>
      <c r="Q724" s="1" t="s">
        <v>122</v>
      </c>
      <c r="S724" s="1">
        <v>0.0</v>
      </c>
      <c r="AB724" s="1" t="s">
        <v>79</v>
      </c>
      <c r="AC724" s="1">
        <v>0.0</v>
      </c>
      <c r="AD724" s="1">
        <v>1.0</v>
      </c>
      <c r="AE724" s="1">
        <v>0.0</v>
      </c>
      <c r="AF724" s="1">
        <v>0.0</v>
      </c>
      <c r="AG724" s="1">
        <v>0.0</v>
      </c>
      <c r="AH724" s="1">
        <v>0.0</v>
      </c>
      <c r="AI724" s="1">
        <v>0.0</v>
      </c>
      <c r="AJ724" s="1">
        <v>0.0</v>
      </c>
      <c r="AK724" s="1">
        <v>0.0</v>
      </c>
      <c r="AL724" s="1">
        <v>0.0</v>
      </c>
      <c r="AM724" s="1" t="s">
        <v>91</v>
      </c>
      <c r="AP724" s="1">
        <v>15.0</v>
      </c>
      <c r="AR724" s="1">
        <v>20.0</v>
      </c>
      <c r="AS724" s="1">
        <v>80.0</v>
      </c>
      <c r="AT724" s="1" t="s">
        <v>3267</v>
      </c>
      <c r="AU724" s="1" t="s">
        <v>82</v>
      </c>
      <c r="AW724" s="1">
        <v>7.0</v>
      </c>
      <c r="AX724" s="1" t="s">
        <v>3268</v>
      </c>
      <c r="AY724" s="1" t="s">
        <v>1014</v>
      </c>
      <c r="AZ724" s="1" t="s">
        <v>1014</v>
      </c>
      <c r="BA724" s="1">
        <v>0.0</v>
      </c>
      <c r="BB724" s="1">
        <v>28.0</v>
      </c>
      <c r="BC724">
        <f t="shared" si="1"/>
        <v>15</v>
      </c>
      <c r="BD724">
        <v>15.0</v>
      </c>
      <c r="BE724">
        <f t="shared" si="2"/>
        <v>20</v>
      </c>
      <c r="BF724">
        <v>20.0</v>
      </c>
    </row>
    <row r="725">
      <c r="A725" s="1">
        <v>723.0</v>
      </c>
      <c r="B725" s="1">
        <v>1.0</v>
      </c>
      <c r="C725" s="1">
        <v>0.0</v>
      </c>
      <c r="D725" s="1">
        <v>0.0</v>
      </c>
      <c r="E725" s="1">
        <v>0.0</v>
      </c>
      <c r="F725" s="1">
        <v>1.0</v>
      </c>
      <c r="G725" s="1">
        <v>0.0</v>
      </c>
      <c r="H725" s="3">
        <v>34227.0</v>
      </c>
      <c r="I725" s="1">
        <v>8.0</v>
      </c>
      <c r="J725" s="1">
        <v>40.0</v>
      </c>
      <c r="K725" s="1">
        <v>10.0</v>
      </c>
      <c r="L725" s="1">
        <v>6.0</v>
      </c>
      <c r="M725" s="1" t="s">
        <v>96</v>
      </c>
      <c r="N725" s="1">
        <v>1.0</v>
      </c>
      <c r="S725" s="1">
        <v>1.0</v>
      </c>
      <c r="T725" s="1" t="s">
        <v>75</v>
      </c>
      <c r="V725" s="1" t="s">
        <v>76</v>
      </c>
      <c r="X725" s="1" t="s">
        <v>377</v>
      </c>
      <c r="Z725" s="1">
        <v>2.0</v>
      </c>
      <c r="AA725" s="1" t="s">
        <v>3269</v>
      </c>
      <c r="AB725" s="1" t="s">
        <v>79</v>
      </c>
      <c r="AC725" s="1">
        <v>0.0</v>
      </c>
      <c r="AD725" s="1">
        <v>0.0</v>
      </c>
      <c r="AE725" s="1">
        <v>0.0</v>
      </c>
      <c r="AF725" s="1">
        <v>0.0</v>
      </c>
      <c r="AG725" s="1">
        <v>1.0</v>
      </c>
      <c r="AH725" s="1">
        <v>0.0</v>
      </c>
      <c r="AI725" s="1">
        <v>0.0</v>
      </c>
      <c r="AJ725" s="1">
        <v>0.0</v>
      </c>
      <c r="AK725" s="1">
        <v>0.0</v>
      </c>
      <c r="AL725" s="1">
        <v>0.0</v>
      </c>
      <c r="AM725" s="1" t="s">
        <v>80</v>
      </c>
      <c r="AO725" s="1">
        <v>3.0</v>
      </c>
      <c r="AQ725" s="1">
        <v>3.0</v>
      </c>
      <c r="AS725" s="1">
        <v>4.0</v>
      </c>
      <c r="AT725" s="1" t="s">
        <v>3270</v>
      </c>
      <c r="AU725" s="1" t="s">
        <v>93</v>
      </c>
      <c r="AW725" s="1">
        <v>10.0</v>
      </c>
      <c r="AX725" s="1" t="s">
        <v>3271</v>
      </c>
      <c r="AY725" s="1" t="s">
        <v>3272</v>
      </c>
      <c r="BA725" s="1">
        <v>1.0</v>
      </c>
      <c r="BB725" s="1">
        <v>25.0</v>
      </c>
      <c r="BC725">
        <f t="shared" si="1"/>
        <v>3</v>
      </c>
      <c r="BD725">
        <v>3.0</v>
      </c>
      <c r="BE725">
        <f t="shared" si="2"/>
        <v>3</v>
      </c>
      <c r="BF725">
        <v>3.0</v>
      </c>
    </row>
    <row r="726">
      <c r="A726" s="1">
        <v>724.0</v>
      </c>
      <c r="B726" s="1">
        <v>1.0</v>
      </c>
      <c r="C726" s="1">
        <v>0.0</v>
      </c>
      <c r="D726" s="1">
        <v>0.0</v>
      </c>
      <c r="E726" s="1">
        <v>0.0</v>
      </c>
      <c r="F726" s="1">
        <v>0.0</v>
      </c>
      <c r="G726" s="1">
        <v>0.0</v>
      </c>
      <c r="I726" s="1">
        <v>7.0</v>
      </c>
      <c r="J726" s="1">
        <v>10.0</v>
      </c>
      <c r="K726" s="1">
        <v>8.0</v>
      </c>
      <c r="L726" s="1">
        <v>8.0</v>
      </c>
      <c r="M726" s="1" t="s">
        <v>85</v>
      </c>
      <c r="N726" s="1">
        <v>1.0</v>
      </c>
      <c r="S726" s="1">
        <v>1.0</v>
      </c>
      <c r="T726" s="1" t="s">
        <v>169</v>
      </c>
      <c r="V726" s="1" t="s">
        <v>99</v>
      </c>
      <c r="X726" s="1" t="s">
        <v>110</v>
      </c>
      <c r="Z726" s="1">
        <v>1.0</v>
      </c>
      <c r="AA726" s="1" t="s">
        <v>3273</v>
      </c>
      <c r="AB726" s="1" t="s">
        <v>79</v>
      </c>
      <c r="AC726" s="1">
        <v>0.0</v>
      </c>
      <c r="AD726" s="1">
        <v>0.0</v>
      </c>
      <c r="AE726" s="1">
        <v>0.0</v>
      </c>
      <c r="AF726" s="1">
        <v>1.0</v>
      </c>
      <c r="AG726" s="1">
        <v>0.0</v>
      </c>
      <c r="AH726" s="1">
        <v>1.0</v>
      </c>
      <c r="AI726" s="1">
        <v>0.0</v>
      </c>
      <c r="AJ726" s="1">
        <v>0.0</v>
      </c>
      <c r="AK726" s="1">
        <v>0.0</v>
      </c>
      <c r="AL726" s="1">
        <v>0.0</v>
      </c>
      <c r="AM726" s="1" t="s">
        <v>80</v>
      </c>
      <c r="AO726" s="1">
        <v>4.0</v>
      </c>
      <c r="AQ726" s="1">
        <v>4.0</v>
      </c>
      <c r="AS726" s="1">
        <v>5.0</v>
      </c>
      <c r="AT726" s="1" t="s">
        <v>3274</v>
      </c>
      <c r="AU726" s="1" t="s">
        <v>93</v>
      </c>
      <c r="AW726" s="1">
        <v>9.0</v>
      </c>
      <c r="AX726" s="1" t="s">
        <v>3275</v>
      </c>
      <c r="AY726" s="1" t="s">
        <v>159</v>
      </c>
      <c r="AZ726" s="1" t="s">
        <v>3276</v>
      </c>
      <c r="BA726" s="1">
        <v>1.0</v>
      </c>
      <c r="BC726">
        <f t="shared" si="1"/>
        <v>4</v>
      </c>
      <c r="BD726">
        <v>4.0</v>
      </c>
      <c r="BE726">
        <f t="shared" si="2"/>
        <v>4</v>
      </c>
      <c r="BF726">
        <v>4.0</v>
      </c>
    </row>
    <row r="727">
      <c r="A727" s="1">
        <v>725.0</v>
      </c>
      <c r="B727" s="1">
        <v>1.0</v>
      </c>
      <c r="C727" s="1">
        <v>0.0</v>
      </c>
      <c r="D727" s="1">
        <v>0.0</v>
      </c>
      <c r="E727" s="1">
        <v>0.0</v>
      </c>
      <c r="F727" s="1">
        <v>0.0</v>
      </c>
      <c r="G727" s="1">
        <v>0.0</v>
      </c>
      <c r="H727" s="3">
        <v>33191.0</v>
      </c>
      <c r="I727" s="1">
        <v>7.0</v>
      </c>
      <c r="J727" s="1">
        <v>70.0</v>
      </c>
      <c r="K727" s="1">
        <v>3.0</v>
      </c>
      <c r="L727" s="1">
        <v>5.0</v>
      </c>
      <c r="M727" s="1" t="s">
        <v>121</v>
      </c>
      <c r="N727" s="1">
        <v>0.0</v>
      </c>
      <c r="O727" s="1" t="s">
        <v>116</v>
      </c>
      <c r="Q727" s="1" t="s">
        <v>117</v>
      </c>
      <c r="S727" s="1">
        <v>1.0</v>
      </c>
      <c r="T727" s="1" t="s">
        <v>539</v>
      </c>
      <c r="V727" s="1" t="s">
        <v>129</v>
      </c>
      <c r="X727" s="1" t="s">
        <v>77</v>
      </c>
      <c r="Z727" s="1">
        <v>2.0</v>
      </c>
      <c r="AA727" s="1" t="s">
        <v>1515</v>
      </c>
      <c r="AB727" s="1" t="s">
        <v>79</v>
      </c>
      <c r="AC727" s="1">
        <v>0.0</v>
      </c>
      <c r="AD727" s="1">
        <v>0.0</v>
      </c>
      <c r="AE727" s="1">
        <v>0.0</v>
      </c>
      <c r="AF727" s="1">
        <v>0.0</v>
      </c>
      <c r="AG727" s="1">
        <v>0.0</v>
      </c>
      <c r="AH727" s="1">
        <v>0.0</v>
      </c>
      <c r="AI727" s="1">
        <v>0.0</v>
      </c>
      <c r="AJ727" s="1">
        <v>0.0</v>
      </c>
      <c r="AK727" s="1">
        <v>1.0</v>
      </c>
      <c r="AL727" s="1">
        <v>0.0</v>
      </c>
      <c r="AV727" s="1" t="s">
        <v>1353</v>
      </c>
      <c r="AW727" s="1">
        <v>10.0</v>
      </c>
      <c r="AX727" s="1" t="s">
        <v>3277</v>
      </c>
      <c r="AY727" s="1" t="s">
        <v>3278</v>
      </c>
      <c r="BA727" s="1">
        <v>1.0</v>
      </c>
      <c r="BB727" s="1">
        <v>27.0</v>
      </c>
      <c r="BC727" t="str">
        <f t="shared" si="1"/>
        <v/>
      </c>
      <c r="BE727" t="str">
        <f t="shared" si="2"/>
        <v/>
      </c>
    </row>
    <row r="728">
      <c r="A728" s="1">
        <v>726.0</v>
      </c>
      <c r="B728" s="1">
        <v>1.0</v>
      </c>
      <c r="C728" s="1">
        <v>1.0</v>
      </c>
      <c r="D728" s="1">
        <v>0.0</v>
      </c>
      <c r="E728" s="1">
        <v>0.0</v>
      </c>
      <c r="F728" s="1">
        <v>0.0</v>
      </c>
      <c r="G728" s="1">
        <v>0.0</v>
      </c>
      <c r="H728" s="3">
        <v>30188.0</v>
      </c>
      <c r="I728" s="1">
        <v>7.0</v>
      </c>
      <c r="J728" s="1">
        <v>30.0</v>
      </c>
      <c r="K728" s="1">
        <v>7.0</v>
      </c>
      <c r="L728" s="1">
        <v>1.0</v>
      </c>
      <c r="M728" s="1" t="s">
        <v>107</v>
      </c>
      <c r="N728" s="1">
        <v>0.0</v>
      </c>
      <c r="O728" s="1" t="s">
        <v>86</v>
      </c>
      <c r="Q728" s="1" t="s">
        <v>117</v>
      </c>
      <c r="S728" s="1">
        <v>1.0</v>
      </c>
      <c r="T728" s="1" t="s">
        <v>88</v>
      </c>
      <c r="V728" s="1" t="s">
        <v>99</v>
      </c>
      <c r="X728" s="1" t="s">
        <v>77</v>
      </c>
      <c r="Z728" s="1">
        <v>7.0</v>
      </c>
      <c r="AA728" s="1" t="s">
        <v>3279</v>
      </c>
      <c r="AB728" s="1" t="s">
        <v>102</v>
      </c>
      <c r="AC728" s="1">
        <v>0.0</v>
      </c>
      <c r="AD728" s="1">
        <v>0.0</v>
      </c>
      <c r="AE728" s="1">
        <v>0.0</v>
      </c>
      <c r="AF728" s="1">
        <v>0.0</v>
      </c>
      <c r="AG728" s="1">
        <v>0.0</v>
      </c>
      <c r="AH728" s="1">
        <v>1.0</v>
      </c>
      <c r="AI728" s="1">
        <v>0.0</v>
      </c>
      <c r="AJ728" s="1">
        <v>0.0</v>
      </c>
      <c r="AK728" s="1">
        <v>0.0</v>
      </c>
      <c r="AL728" s="1">
        <v>0.0</v>
      </c>
      <c r="AM728" s="1" t="s">
        <v>80</v>
      </c>
      <c r="AO728" s="1">
        <v>4.0</v>
      </c>
      <c r="AQ728" s="1">
        <v>2.0</v>
      </c>
      <c r="AS728" s="1">
        <v>2.0</v>
      </c>
      <c r="AT728" s="1" t="s">
        <v>3280</v>
      </c>
      <c r="AU728" s="1" t="s">
        <v>93</v>
      </c>
      <c r="AW728" s="1">
        <v>10.0</v>
      </c>
      <c r="AX728" s="1" t="s">
        <v>3281</v>
      </c>
      <c r="AY728" s="1" t="s">
        <v>3282</v>
      </c>
      <c r="AZ728" s="1" t="s">
        <v>3283</v>
      </c>
      <c r="BA728" s="1">
        <v>1.0</v>
      </c>
      <c r="BB728" s="1">
        <v>36.0</v>
      </c>
      <c r="BC728">
        <f t="shared" si="1"/>
        <v>4</v>
      </c>
      <c r="BD728">
        <v>4.0</v>
      </c>
      <c r="BE728">
        <f t="shared" si="2"/>
        <v>2</v>
      </c>
      <c r="BF728">
        <v>2.0</v>
      </c>
    </row>
    <row r="729">
      <c r="A729" s="1">
        <v>727.0</v>
      </c>
      <c r="B729" s="1">
        <v>0.0</v>
      </c>
      <c r="C729" s="1">
        <v>0.0</v>
      </c>
      <c r="D729" s="1">
        <v>0.0</v>
      </c>
      <c r="E729" s="1">
        <v>0.0</v>
      </c>
      <c r="F729" s="1">
        <v>1.0</v>
      </c>
      <c r="G729" s="1">
        <v>0.0</v>
      </c>
      <c r="H729" s="3">
        <v>43069.0</v>
      </c>
      <c r="I729" s="1">
        <v>6.0</v>
      </c>
      <c r="J729" s="1">
        <v>30.0</v>
      </c>
      <c r="K729" s="1">
        <v>10.0</v>
      </c>
      <c r="L729" s="1">
        <v>6.0</v>
      </c>
      <c r="M729" s="1" t="s">
        <v>161</v>
      </c>
      <c r="N729" s="1">
        <v>0.0</v>
      </c>
      <c r="O729" s="1" t="s">
        <v>116</v>
      </c>
      <c r="Q729" s="1" t="s">
        <v>122</v>
      </c>
      <c r="S729" s="1">
        <v>1.0</v>
      </c>
      <c r="T729" s="1" t="s">
        <v>236</v>
      </c>
      <c r="W729" s="1" t="s">
        <v>314</v>
      </c>
      <c r="X729" s="1" t="s">
        <v>110</v>
      </c>
      <c r="Z729" s="1">
        <v>3.0</v>
      </c>
      <c r="AA729" s="1" t="s">
        <v>3284</v>
      </c>
      <c r="AB729" s="1" t="s">
        <v>90</v>
      </c>
      <c r="AC729" s="1">
        <v>0.0</v>
      </c>
      <c r="AD729" s="1">
        <v>0.0</v>
      </c>
      <c r="AE729" s="1">
        <v>0.0</v>
      </c>
      <c r="AF729" s="1">
        <v>0.0</v>
      </c>
      <c r="AG729" s="1">
        <v>1.0</v>
      </c>
      <c r="AH729" s="1">
        <v>0.0</v>
      </c>
      <c r="AI729" s="1">
        <v>0.0</v>
      </c>
      <c r="AJ729" s="1">
        <v>0.0</v>
      </c>
      <c r="AK729" s="1">
        <v>0.0</v>
      </c>
      <c r="AL729" s="1">
        <v>0.0</v>
      </c>
      <c r="AN729" s="1" t="s">
        <v>3285</v>
      </c>
      <c r="AO729" s="1">
        <v>3.0</v>
      </c>
      <c r="AQ729" s="1">
        <v>4.0</v>
      </c>
      <c r="AS729" s="1">
        <v>6.0</v>
      </c>
      <c r="AT729" s="1" t="s">
        <v>3286</v>
      </c>
      <c r="AU729" s="1" t="s">
        <v>93</v>
      </c>
      <c r="AW729" s="1">
        <v>0.0</v>
      </c>
      <c r="AX729" s="1" t="s">
        <v>3287</v>
      </c>
      <c r="AY729" s="1" t="s">
        <v>785</v>
      </c>
      <c r="AZ729" s="1" t="s">
        <v>3288</v>
      </c>
      <c r="BA729" s="1">
        <v>0.0</v>
      </c>
      <c r="BB729" s="1">
        <v>0.0</v>
      </c>
      <c r="BC729">
        <f t="shared" si="1"/>
        <v>3</v>
      </c>
      <c r="BD729">
        <v>3.0</v>
      </c>
      <c r="BE729">
        <f t="shared" si="2"/>
        <v>4</v>
      </c>
      <c r="BF729">
        <v>4.0</v>
      </c>
    </row>
    <row r="730">
      <c r="A730" s="1">
        <v>728.0</v>
      </c>
      <c r="B730" s="1">
        <v>1.0</v>
      </c>
      <c r="C730" s="1">
        <v>1.0</v>
      </c>
      <c r="D730" s="1">
        <v>0.0</v>
      </c>
      <c r="E730" s="1">
        <v>0.0</v>
      </c>
      <c r="F730" s="1">
        <v>1.0</v>
      </c>
      <c r="G730" s="1">
        <v>0.0</v>
      </c>
      <c r="H730" s="3">
        <v>30087.0</v>
      </c>
      <c r="I730" s="1">
        <v>8.0</v>
      </c>
      <c r="J730" s="1">
        <v>60.0</v>
      </c>
      <c r="K730" s="1">
        <v>6.0</v>
      </c>
      <c r="L730" s="1">
        <v>10.0</v>
      </c>
      <c r="M730" s="1" t="s">
        <v>161</v>
      </c>
      <c r="N730" s="1">
        <v>1.0</v>
      </c>
      <c r="S730" s="1">
        <v>1.0</v>
      </c>
      <c r="T730" s="1" t="s">
        <v>236</v>
      </c>
      <c r="W730" s="1" t="s">
        <v>314</v>
      </c>
      <c r="Y730" s="1" t="s">
        <v>912</v>
      </c>
      <c r="Z730" s="1">
        <v>10.0</v>
      </c>
      <c r="AA730" s="1" t="s">
        <v>3289</v>
      </c>
      <c r="AB730" s="1" t="s">
        <v>79</v>
      </c>
      <c r="AC730" s="1">
        <v>0.0</v>
      </c>
      <c r="AD730" s="1">
        <v>0.0</v>
      </c>
      <c r="AE730" s="1">
        <v>0.0</v>
      </c>
      <c r="AF730" s="1">
        <v>0.0</v>
      </c>
      <c r="AG730" s="1">
        <v>1.0</v>
      </c>
      <c r="AH730" s="1">
        <v>0.0</v>
      </c>
      <c r="AI730" s="1">
        <v>0.0</v>
      </c>
      <c r="AJ730" s="1">
        <v>0.0</v>
      </c>
      <c r="AK730" s="1">
        <v>0.0</v>
      </c>
      <c r="AL730" s="1">
        <v>0.0</v>
      </c>
      <c r="AM730" s="1" t="s">
        <v>80</v>
      </c>
      <c r="AO730" s="1">
        <v>6.0</v>
      </c>
      <c r="AQ730" s="1">
        <v>6.0</v>
      </c>
      <c r="AS730" s="1">
        <v>10.0</v>
      </c>
      <c r="AT730" s="1" t="s">
        <v>713</v>
      </c>
      <c r="AU730" s="1" t="s">
        <v>93</v>
      </c>
      <c r="AW730" s="1">
        <v>8.0</v>
      </c>
      <c r="AX730" s="1" t="s">
        <v>3290</v>
      </c>
      <c r="AY730" s="1" t="s">
        <v>3291</v>
      </c>
      <c r="BA730" s="1">
        <v>0.0</v>
      </c>
      <c r="BB730" s="1">
        <v>36.0</v>
      </c>
      <c r="BC730">
        <f t="shared" si="1"/>
        <v>6</v>
      </c>
      <c r="BD730">
        <v>6.0</v>
      </c>
      <c r="BE730">
        <f t="shared" si="2"/>
        <v>6</v>
      </c>
      <c r="BF730">
        <v>6.0</v>
      </c>
    </row>
    <row r="731">
      <c r="A731" s="1">
        <v>729.0</v>
      </c>
      <c r="B731" s="1">
        <v>1.0</v>
      </c>
      <c r="C731" s="1">
        <v>0.0</v>
      </c>
      <c r="D731" s="1">
        <v>0.0</v>
      </c>
      <c r="E731" s="1">
        <v>0.0</v>
      </c>
      <c r="F731" s="1">
        <v>1.0</v>
      </c>
      <c r="G731" s="1">
        <v>0.0</v>
      </c>
      <c r="H731" s="3">
        <v>19245.0</v>
      </c>
      <c r="I731" s="1">
        <v>6.0</v>
      </c>
      <c r="J731" s="1">
        <v>90.0</v>
      </c>
      <c r="K731" s="1">
        <v>9.0</v>
      </c>
      <c r="L731" s="1">
        <v>1.0</v>
      </c>
      <c r="M731" s="1" t="s">
        <v>248</v>
      </c>
      <c r="N731" s="1">
        <v>0.0</v>
      </c>
      <c r="P731" s="1" t="s">
        <v>625</v>
      </c>
      <c r="Q731" s="1" t="s">
        <v>117</v>
      </c>
      <c r="S731" s="1">
        <v>1.0</v>
      </c>
      <c r="T731" s="1" t="s">
        <v>33</v>
      </c>
      <c r="V731" s="1" t="s">
        <v>99</v>
      </c>
      <c r="X731" s="1" t="s">
        <v>440</v>
      </c>
      <c r="Z731" s="1">
        <v>15.0</v>
      </c>
      <c r="AA731" s="1" t="s">
        <v>3292</v>
      </c>
      <c r="AB731" s="1" t="s">
        <v>90</v>
      </c>
      <c r="AC731" s="1">
        <v>0.0</v>
      </c>
      <c r="AD731" s="1">
        <v>0.0</v>
      </c>
      <c r="AE731" s="1">
        <v>0.0</v>
      </c>
      <c r="AF731" s="1">
        <v>1.0</v>
      </c>
      <c r="AG731" s="1">
        <v>0.0</v>
      </c>
      <c r="AH731" s="1">
        <v>0.0</v>
      </c>
      <c r="AI731" s="1">
        <v>0.0</v>
      </c>
      <c r="AJ731" s="1">
        <v>0.0</v>
      </c>
      <c r="AK731" s="1">
        <v>0.0</v>
      </c>
      <c r="AL731" s="1">
        <v>0.0</v>
      </c>
      <c r="AM731" s="1" t="s">
        <v>91</v>
      </c>
      <c r="AP731" s="1">
        <v>10.0</v>
      </c>
      <c r="AQ731" s="1">
        <v>5.0</v>
      </c>
      <c r="AS731" s="1">
        <v>20.0</v>
      </c>
      <c r="AT731" s="1" t="s">
        <v>3293</v>
      </c>
      <c r="AU731" s="1" t="s">
        <v>93</v>
      </c>
      <c r="AW731" s="1">
        <v>7.0</v>
      </c>
      <c r="AX731" s="1" t="s">
        <v>3294</v>
      </c>
      <c r="AY731" s="1" t="s">
        <v>3295</v>
      </c>
      <c r="AZ731" s="1" t="s">
        <v>3296</v>
      </c>
      <c r="BA731" s="1">
        <v>0.0</v>
      </c>
      <c r="BB731" s="1">
        <v>66.0</v>
      </c>
      <c r="BC731">
        <f t="shared" si="1"/>
        <v>10</v>
      </c>
      <c r="BD731">
        <v>10.0</v>
      </c>
      <c r="BE731">
        <f t="shared" si="2"/>
        <v>5</v>
      </c>
      <c r="BF731">
        <v>5.0</v>
      </c>
    </row>
    <row r="732">
      <c r="A732" s="1">
        <v>730.0</v>
      </c>
      <c r="B732" s="1">
        <v>0.0</v>
      </c>
      <c r="C732" s="1">
        <v>1.0</v>
      </c>
      <c r="D732" s="1">
        <v>0.0</v>
      </c>
      <c r="E732" s="1">
        <v>0.0</v>
      </c>
      <c r="F732" s="1">
        <v>0.0</v>
      </c>
      <c r="G732" s="1">
        <v>0.0</v>
      </c>
      <c r="H732" s="3">
        <v>34285.0</v>
      </c>
      <c r="I732" s="1">
        <v>6.0</v>
      </c>
      <c r="J732" s="1">
        <v>50.0</v>
      </c>
      <c r="K732" s="1">
        <v>10.0</v>
      </c>
      <c r="L732" s="1">
        <v>1.0</v>
      </c>
      <c r="M732" s="1" t="s">
        <v>212</v>
      </c>
      <c r="N732" s="1">
        <v>1.0</v>
      </c>
      <c r="O732" s="1" t="s">
        <v>97</v>
      </c>
      <c r="Q732" s="1" t="s">
        <v>117</v>
      </c>
      <c r="S732" s="1">
        <v>1.0</v>
      </c>
      <c r="T732" s="1" t="s">
        <v>236</v>
      </c>
      <c r="V732" s="1" t="s">
        <v>99</v>
      </c>
      <c r="X732" s="1" t="s">
        <v>130</v>
      </c>
      <c r="Z732" s="1">
        <v>2.0</v>
      </c>
      <c r="AA732" s="1" t="s">
        <v>882</v>
      </c>
      <c r="AB732" s="1" t="s">
        <v>79</v>
      </c>
      <c r="AC732" s="1">
        <v>0.0</v>
      </c>
      <c r="AD732" s="1">
        <v>0.0</v>
      </c>
      <c r="AE732" s="1">
        <v>1.0</v>
      </c>
      <c r="AF732" s="1">
        <v>0.0</v>
      </c>
      <c r="AG732" s="1">
        <v>0.0</v>
      </c>
      <c r="AH732" s="1">
        <v>0.0</v>
      </c>
      <c r="AI732" s="1">
        <v>0.0</v>
      </c>
      <c r="AJ732" s="1">
        <v>0.0</v>
      </c>
      <c r="AK732" s="1">
        <v>0.0</v>
      </c>
      <c r="AL732" s="1">
        <v>0.0</v>
      </c>
      <c r="AM732" s="1" t="s">
        <v>103</v>
      </c>
      <c r="AO732" s="1">
        <v>5.0</v>
      </c>
      <c r="AQ732" s="1">
        <v>4.0</v>
      </c>
      <c r="AS732" s="1">
        <v>4.0</v>
      </c>
      <c r="AT732" s="1" t="s">
        <v>3297</v>
      </c>
      <c r="AU732" s="1" t="s">
        <v>93</v>
      </c>
      <c r="AW732" s="1">
        <v>8.0</v>
      </c>
      <c r="AX732" s="1" t="s">
        <v>3298</v>
      </c>
      <c r="BB732" s="1">
        <v>24.0</v>
      </c>
      <c r="BC732">
        <f t="shared" si="1"/>
        <v>5</v>
      </c>
      <c r="BD732">
        <v>5.0</v>
      </c>
      <c r="BE732">
        <f t="shared" si="2"/>
        <v>4</v>
      </c>
      <c r="BF732">
        <v>4.0</v>
      </c>
    </row>
    <row r="733">
      <c r="A733" s="1">
        <v>731.0</v>
      </c>
      <c r="B733" s="1">
        <v>0.0</v>
      </c>
      <c r="C733" s="1">
        <v>0.0</v>
      </c>
      <c r="D733" s="1">
        <v>0.0</v>
      </c>
      <c r="E733" s="1">
        <v>0.0</v>
      </c>
      <c r="F733" s="1">
        <v>0.0</v>
      </c>
      <c r="G733" s="1">
        <v>1.0</v>
      </c>
      <c r="H733" s="3">
        <v>29290.0</v>
      </c>
      <c r="I733" s="1">
        <v>7.0</v>
      </c>
      <c r="J733" s="1">
        <v>240.0</v>
      </c>
      <c r="K733" s="1">
        <v>12.0</v>
      </c>
      <c r="L733" s="1">
        <v>6.0</v>
      </c>
      <c r="M733" s="1" t="s">
        <v>357</v>
      </c>
      <c r="N733" s="1">
        <v>0.0</v>
      </c>
      <c r="O733" s="1" t="s">
        <v>116</v>
      </c>
      <c r="R733" s="1" t="s">
        <v>3299</v>
      </c>
      <c r="S733" s="1">
        <v>1.0</v>
      </c>
      <c r="T733" s="1" t="s">
        <v>163</v>
      </c>
      <c r="V733" s="1" t="s">
        <v>170</v>
      </c>
      <c r="X733" s="1" t="s">
        <v>110</v>
      </c>
      <c r="Z733" s="1">
        <v>16.0</v>
      </c>
      <c r="AA733" s="1" t="s">
        <v>3300</v>
      </c>
      <c r="AB733" s="1" t="s">
        <v>79</v>
      </c>
      <c r="AC733" s="1">
        <v>0.0</v>
      </c>
      <c r="AD733" s="1">
        <v>0.0</v>
      </c>
      <c r="AE733" s="1">
        <v>0.0</v>
      </c>
      <c r="AF733" s="1">
        <v>0.0</v>
      </c>
      <c r="AG733" s="1">
        <v>0.0</v>
      </c>
      <c r="AH733" s="1">
        <v>1.0</v>
      </c>
      <c r="AI733" s="1">
        <v>0.0</v>
      </c>
      <c r="AJ733" s="1">
        <v>0.0</v>
      </c>
      <c r="AK733" s="1">
        <v>0.0</v>
      </c>
      <c r="AL733" s="1">
        <v>0.0</v>
      </c>
      <c r="AM733" s="1" t="s">
        <v>91</v>
      </c>
      <c r="AO733" s="1">
        <v>4.0</v>
      </c>
      <c r="AQ733" s="1">
        <v>4.0</v>
      </c>
      <c r="AS733" s="1">
        <v>6.0</v>
      </c>
      <c r="AT733" s="1" t="s">
        <v>3301</v>
      </c>
      <c r="AU733" s="1" t="s">
        <v>82</v>
      </c>
      <c r="AW733" s="1">
        <v>9.0</v>
      </c>
      <c r="AX733" s="1" t="s">
        <v>3302</v>
      </c>
      <c r="AY733" s="1" t="s">
        <v>3303</v>
      </c>
      <c r="AZ733" s="1" t="s">
        <v>3304</v>
      </c>
      <c r="BA733" s="1">
        <v>1.0</v>
      </c>
      <c r="BB733" s="1">
        <v>38.0</v>
      </c>
      <c r="BC733">
        <f t="shared" si="1"/>
        <v>4</v>
      </c>
      <c r="BD733">
        <v>4.0</v>
      </c>
      <c r="BE733">
        <f t="shared" si="2"/>
        <v>4</v>
      </c>
      <c r="BF733">
        <v>4.0</v>
      </c>
    </row>
    <row r="734">
      <c r="A734" s="1">
        <v>732.0</v>
      </c>
      <c r="B734" s="1">
        <v>0.0</v>
      </c>
      <c r="C734" s="1">
        <v>1.0</v>
      </c>
      <c r="D734" s="1">
        <v>0.0</v>
      </c>
      <c r="E734" s="1">
        <v>0.0</v>
      </c>
      <c r="F734" s="1">
        <v>1.0</v>
      </c>
      <c r="G734" s="1">
        <v>0.0</v>
      </c>
      <c r="H734" s="3">
        <v>29645.0</v>
      </c>
      <c r="I734" s="1">
        <v>7.0</v>
      </c>
      <c r="J734" s="1">
        <v>60.0</v>
      </c>
      <c r="K734" s="1">
        <v>5.0</v>
      </c>
      <c r="L734" s="1">
        <v>9.0</v>
      </c>
      <c r="M734" s="1" t="s">
        <v>212</v>
      </c>
      <c r="N734" s="1">
        <v>1.0</v>
      </c>
      <c r="S734" s="1">
        <v>1.0</v>
      </c>
      <c r="T734" s="1" t="s">
        <v>236</v>
      </c>
      <c r="V734" s="1" t="s">
        <v>129</v>
      </c>
      <c r="Y734" s="1" t="s">
        <v>2261</v>
      </c>
      <c r="Z734" s="1">
        <v>10.0</v>
      </c>
      <c r="AA734" s="1" t="s">
        <v>3305</v>
      </c>
      <c r="AB734" s="1" t="s">
        <v>102</v>
      </c>
      <c r="AC734" s="1">
        <v>0.0</v>
      </c>
      <c r="AD734" s="1">
        <v>0.0</v>
      </c>
      <c r="AE734" s="1">
        <v>0.0</v>
      </c>
      <c r="AF734" s="1">
        <v>0.0</v>
      </c>
      <c r="AG734" s="1">
        <v>1.0</v>
      </c>
      <c r="AH734" s="1">
        <v>0.0</v>
      </c>
      <c r="AI734" s="1">
        <v>0.0</v>
      </c>
      <c r="AJ734" s="1">
        <v>0.0</v>
      </c>
      <c r="AK734" s="1">
        <v>0.0</v>
      </c>
      <c r="AL734" s="1">
        <v>0.0</v>
      </c>
      <c r="AM734" s="1" t="s">
        <v>187</v>
      </c>
      <c r="AP734" s="1">
        <v>15.0</v>
      </c>
      <c r="AR734" s="1">
        <v>10.0</v>
      </c>
      <c r="AS734" s="1">
        <v>20.0</v>
      </c>
      <c r="AT734" s="1" t="s">
        <v>3306</v>
      </c>
      <c r="AU734" s="1" t="s">
        <v>2501</v>
      </c>
      <c r="AW734" s="1">
        <v>10.0</v>
      </c>
      <c r="AX734" s="1" t="s">
        <v>3307</v>
      </c>
      <c r="AY734" s="1" t="s">
        <v>3308</v>
      </c>
      <c r="AZ734" s="1" t="s">
        <v>3309</v>
      </c>
      <c r="BA734" s="1">
        <v>1.0</v>
      </c>
      <c r="BB734" s="1">
        <v>37.0</v>
      </c>
      <c r="BC734">
        <f t="shared" si="1"/>
        <v>15</v>
      </c>
      <c r="BD734">
        <v>15.0</v>
      </c>
      <c r="BE734">
        <f t="shared" si="2"/>
        <v>10</v>
      </c>
      <c r="BF734">
        <v>10.0</v>
      </c>
    </row>
    <row r="735">
      <c r="A735" s="1">
        <v>733.0</v>
      </c>
      <c r="B735" s="1">
        <v>1.0</v>
      </c>
      <c r="C735" s="1">
        <v>0.0</v>
      </c>
      <c r="D735" s="1">
        <v>0.0</v>
      </c>
      <c r="E735" s="1">
        <v>0.0</v>
      </c>
      <c r="F735" s="1">
        <v>0.0</v>
      </c>
      <c r="G735" s="1">
        <v>0.0</v>
      </c>
      <c r="H735" s="3">
        <v>29049.0</v>
      </c>
      <c r="I735" s="1">
        <v>6.0</v>
      </c>
      <c r="J735" s="1">
        <v>20.0</v>
      </c>
      <c r="K735" s="1">
        <v>13.0</v>
      </c>
      <c r="L735" s="1">
        <v>2.0</v>
      </c>
      <c r="M735" s="1" t="s">
        <v>96</v>
      </c>
      <c r="N735" s="1">
        <v>0.0</v>
      </c>
      <c r="O735" s="1" t="s">
        <v>116</v>
      </c>
      <c r="Q735" s="1" t="s">
        <v>122</v>
      </c>
      <c r="S735" s="1">
        <v>1.0</v>
      </c>
      <c r="T735" s="1" t="s">
        <v>236</v>
      </c>
      <c r="V735" s="1" t="s">
        <v>99</v>
      </c>
      <c r="X735" s="1" t="s">
        <v>110</v>
      </c>
      <c r="Z735" s="1">
        <v>2.0</v>
      </c>
      <c r="AA735" s="1" t="s">
        <v>3310</v>
      </c>
      <c r="AB735" s="1" t="s">
        <v>102</v>
      </c>
      <c r="AC735" s="1">
        <v>0.0</v>
      </c>
      <c r="AD735" s="1">
        <v>0.0</v>
      </c>
      <c r="AE735" s="1">
        <v>1.0</v>
      </c>
      <c r="AF735" s="1">
        <v>0.0</v>
      </c>
      <c r="AG735" s="1">
        <v>0.0</v>
      </c>
      <c r="AH735" s="1">
        <v>0.0</v>
      </c>
      <c r="AI735" s="1">
        <v>0.0</v>
      </c>
      <c r="AJ735" s="1">
        <v>0.0</v>
      </c>
      <c r="AK735" s="1">
        <v>0.0</v>
      </c>
      <c r="AL735" s="1">
        <v>0.0</v>
      </c>
      <c r="AM735" s="1" t="s">
        <v>91</v>
      </c>
      <c r="AO735" s="1">
        <v>6.0</v>
      </c>
      <c r="AQ735" s="1">
        <v>6.0</v>
      </c>
      <c r="AS735" s="1">
        <v>25.0</v>
      </c>
      <c r="AT735" s="1" t="s">
        <v>3311</v>
      </c>
      <c r="AU735" s="1" t="s">
        <v>93</v>
      </c>
      <c r="AW735" s="1">
        <v>8.0</v>
      </c>
      <c r="AX735" s="1" t="s">
        <v>3312</v>
      </c>
      <c r="BA735" s="1">
        <v>1.0</v>
      </c>
      <c r="BB735" s="1">
        <v>39.0</v>
      </c>
      <c r="BC735">
        <f t="shared" si="1"/>
        <v>6</v>
      </c>
      <c r="BD735">
        <v>6.0</v>
      </c>
      <c r="BE735">
        <f t="shared" si="2"/>
        <v>6</v>
      </c>
      <c r="BF735">
        <v>6.0</v>
      </c>
    </row>
    <row r="736">
      <c r="A736" s="1">
        <v>734.0</v>
      </c>
      <c r="B736" s="1">
        <v>1.0</v>
      </c>
      <c r="C736" s="1">
        <v>0.0</v>
      </c>
      <c r="D736" s="1">
        <v>0.0</v>
      </c>
      <c r="E736" s="1">
        <v>0.0</v>
      </c>
      <c r="F736" s="1">
        <v>0.0</v>
      </c>
      <c r="G736" s="1">
        <v>0.0</v>
      </c>
      <c r="H736" s="3">
        <v>29668.0</v>
      </c>
      <c r="I736" s="1">
        <v>65.0</v>
      </c>
      <c r="J736" s="1">
        <v>40.0</v>
      </c>
      <c r="K736" s="1">
        <v>12.0</v>
      </c>
      <c r="L736" s="1">
        <v>3.0</v>
      </c>
      <c r="M736" s="1" t="s">
        <v>115</v>
      </c>
      <c r="N736" s="1">
        <v>0.0</v>
      </c>
      <c r="O736" s="1" t="s">
        <v>86</v>
      </c>
      <c r="Q736" s="1" t="s">
        <v>74</v>
      </c>
      <c r="S736" s="1">
        <v>1.0</v>
      </c>
      <c r="T736" s="1" t="s">
        <v>428</v>
      </c>
      <c r="V736" s="1" t="s">
        <v>99</v>
      </c>
      <c r="X736" s="1" t="s">
        <v>513</v>
      </c>
      <c r="Z736" s="1">
        <v>14.0</v>
      </c>
      <c r="AA736" s="1" t="s">
        <v>3313</v>
      </c>
      <c r="AB736" s="1" t="s">
        <v>90</v>
      </c>
      <c r="AC736" s="1">
        <v>0.0</v>
      </c>
      <c r="AD736" s="1">
        <v>0.0</v>
      </c>
      <c r="AE736" s="1">
        <v>1.0</v>
      </c>
      <c r="AF736" s="1">
        <v>0.0</v>
      </c>
      <c r="AG736" s="1">
        <v>0.0</v>
      </c>
      <c r="AH736" s="1">
        <v>0.0</v>
      </c>
      <c r="AI736" s="1">
        <v>0.0</v>
      </c>
      <c r="AJ736" s="1">
        <v>0.0</v>
      </c>
      <c r="AK736" s="1">
        <v>0.0</v>
      </c>
      <c r="AL736" s="1">
        <v>0.0</v>
      </c>
      <c r="AM736" s="1" t="s">
        <v>80</v>
      </c>
      <c r="AO736" s="1">
        <v>3.0</v>
      </c>
      <c r="AR736" s="1">
        <v>20.0</v>
      </c>
      <c r="AS736" s="1">
        <v>30.0</v>
      </c>
      <c r="AT736" s="1" t="s">
        <v>3314</v>
      </c>
      <c r="AU736" s="1" t="s">
        <v>93</v>
      </c>
      <c r="AW736" s="1">
        <v>10.0</v>
      </c>
      <c r="AX736" s="1" t="s">
        <v>3315</v>
      </c>
      <c r="AY736" s="1" t="s">
        <v>3316</v>
      </c>
      <c r="BA736" s="1">
        <v>1.0</v>
      </c>
      <c r="BB736" s="1">
        <v>37.0</v>
      </c>
      <c r="BC736">
        <f t="shared" si="1"/>
        <v>3</v>
      </c>
      <c r="BD736">
        <v>3.0</v>
      </c>
      <c r="BE736">
        <f t="shared" si="2"/>
        <v>20</v>
      </c>
      <c r="BF736">
        <v>20.0</v>
      </c>
    </row>
    <row r="737">
      <c r="A737" s="1">
        <v>735.0</v>
      </c>
      <c r="B737" s="1">
        <v>1.0</v>
      </c>
      <c r="C737" s="1">
        <v>0.0</v>
      </c>
      <c r="D737" s="1">
        <v>0.0</v>
      </c>
      <c r="E737" s="1">
        <v>0.0</v>
      </c>
      <c r="F737" s="1">
        <v>0.0</v>
      </c>
      <c r="G737" s="1">
        <v>0.0</v>
      </c>
      <c r="H737" s="3">
        <v>28471.0</v>
      </c>
      <c r="I737" s="1">
        <v>4.0</v>
      </c>
      <c r="J737" s="1">
        <v>0.0</v>
      </c>
      <c r="K737" s="1">
        <v>12.0</v>
      </c>
      <c r="L737" s="1">
        <v>600.0</v>
      </c>
      <c r="M737" s="1" t="s">
        <v>107</v>
      </c>
      <c r="N737" s="1">
        <v>1.0</v>
      </c>
      <c r="S737" s="1">
        <v>1.0</v>
      </c>
      <c r="U737" s="1" t="s">
        <v>2651</v>
      </c>
      <c r="W737" s="1" t="s">
        <v>3317</v>
      </c>
      <c r="Y737" s="1" t="s">
        <v>2651</v>
      </c>
      <c r="Z737" s="1">
        <v>27.0</v>
      </c>
      <c r="AA737" s="1" t="s">
        <v>2652</v>
      </c>
      <c r="AB737" s="1" t="s">
        <v>1131</v>
      </c>
      <c r="AC737" s="1">
        <v>0.0</v>
      </c>
      <c r="AD737" s="1">
        <v>0.0</v>
      </c>
      <c r="AE737" s="1">
        <v>0.0</v>
      </c>
      <c r="AF737" s="1">
        <v>0.0</v>
      </c>
      <c r="AG737" s="1">
        <v>1.0</v>
      </c>
      <c r="AH737" s="1">
        <v>1.0</v>
      </c>
      <c r="AI737" s="1">
        <v>0.0</v>
      </c>
      <c r="AJ737" s="1">
        <v>0.0</v>
      </c>
      <c r="AK737" s="1">
        <v>0.0</v>
      </c>
      <c r="AL737" s="1">
        <v>0.0</v>
      </c>
      <c r="AN737" s="1" t="s">
        <v>202</v>
      </c>
      <c r="AO737" s="1">
        <v>4.0</v>
      </c>
      <c r="AQ737" s="1">
        <v>6.0</v>
      </c>
      <c r="AS737" s="1">
        <v>12.0</v>
      </c>
      <c r="AT737" s="1" t="s">
        <v>3318</v>
      </c>
      <c r="AV737" s="1" t="s">
        <v>3319</v>
      </c>
      <c r="AW737" s="1">
        <v>10.0</v>
      </c>
      <c r="AX737" s="1" t="s">
        <v>3320</v>
      </c>
      <c r="AY737" s="1" t="s">
        <v>3321</v>
      </c>
      <c r="AZ737" s="1" t="s">
        <v>3322</v>
      </c>
      <c r="BA737" s="1">
        <v>1.0</v>
      </c>
      <c r="BB737" s="1">
        <v>40.0</v>
      </c>
      <c r="BC737">
        <f t="shared" si="1"/>
        <v>4</v>
      </c>
      <c r="BD737">
        <v>4.0</v>
      </c>
      <c r="BE737">
        <f t="shared" si="2"/>
        <v>6</v>
      </c>
      <c r="BF737">
        <v>6.0</v>
      </c>
    </row>
    <row r="738">
      <c r="A738" s="1">
        <v>736.0</v>
      </c>
      <c r="B738" s="1">
        <v>1.0</v>
      </c>
      <c r="C738" s="1">
        <v>0.0</v>
      </c>
      <c r="D738" s="1">
        <v>0.0</v>
      </c>
      <c r="E738" s="1">
        <v>0.0</v>
      </c>
      <c r="F738" s="1">
        <v>0.0</v>
      </c>
      <c r="G738" s="1">
        <v>0.0</v>
      </c>
      <c r="H738" s="3">
        <v>42959.0</v>
      </c>
      <c r="I738" s="1">
        <v>8.0</v>
      </c>
      <c r="J738" s="1">
        <v>30.0</v>
      </c>
      <c r="K738" s="1">
        <v>10.0</v>
      </c>
      <c r="L738" s="1">
        <v>2.0</v>
      </c>
      <c r="M738" s="1" t="s">
        <v>212</v>
      </c>
      <c r="N738" s="1">
        <v>1.0</v>
      </c>
      <c r="S738" s="1">
        <v>1.0</v>
      </c>
      <c r="T738" s="1" t="s">
        <v>236</v>
      </c>
      <c r="V738" s="1" t="s">
        <v>76</v>
      </c>
      <c r="X738" s="1" t="s">
        <v>110</v>
      </c>
      <c r="Z738" s="1">
        <v>10.0</v>
      </c>
      <c r="AA738" s="1" t="s">
        <v>3323</v>
      </c>
      <c r="AB738" s="1" t="s">
        <v>79</v>
      </c>
      <c r="AC738" s="1">
        <v>0.0</v>
      </c>
      <c r="AD738" s="1">
        <v>0.0</v>
      </c>
      <c r="AE738" s="1">
        <v>0.0</v>
      </c>
      <c r="AF738" s="1">
        <v>0.0</v>
      </c>
      <c r="AG738" s="1">
        <v>0.0</v>
      </c>
      <c r="AH738" s="1">
        <v>1.0</v>
      </c>
      <c r="AI738" s="1">
        <v>0.0</v>
      </c>
      <c r="AJ738" s="1">
        <v>0.0</v>
      </c>
      <c r="AK738" s="1">
        <v>0.0</v>
      </c>
      <c r="AL738" s="1">
        <v>0.0</v>
      </c>
      <c r="AM738" s="1" t="s">
        <v>91</v>
      </c>
      <c r="AO738" s="1">
        <v>6.0</v>
      </c>
      <c r="AQ738" s="1">
        <v>6.0</v>
      </c>
      <c r="AS738" s="1">
        <v>10.0</v>
      </c>
      <c r="AT738" s="1" t="s">
        <v>3324</v>
      </c>
      <c r="AU738" s="1" t="s">
        <v>93</v>
      </c>
      <c r="AW738" s="1">
        <v>10.0</v>
      </c>
      <c r="AX738" s="1" t="s">
        <v>3325</v>
      </c>
      <c r="AZ738" s="1" t="s">
        <v>3326</v>
      </c>
      <c r="BA738" s="1">
        <v>1.0</v>
      </c>
      <c r="BB738" s="1">
        <v>1.0</v>
      </c>
      <c r="BC738">
        <f t="shared" si="1"/>
        <v>6</v>
      </c>
      <c r="BD738">
        <v>6.0</v>
      </c>
      <c r="BE738">
        <f t="shared" si="2"/>
        <v>6</v>
      </c>
      <c r="BF738">
        <v>6.0</v>
      </c>
    </row>
    <row r="739">
      <c r="A739" s="1">
        <v>737.0</v>
      </c>
      <c r="B739" s="1">
        <v>1.0</v>
      </c>
      <c r="C739" s="1">
        <v>0.0</v>
      </c>
      <c r="D739" s="1">
        <v>0.0</v>
      </c>
      <c r="E739" s="1">
        <v>0.0</v>
      </c>
      <c r="F739" s="1">
        <v>0.0</v>
      </c>
      <c r="G739" s="1">
        <v>0.0</v>
      </c>
      <c r="H739" s="3">
        <v>33228.0</v>
      </c>
      <c r="I739" s="1">
        <v>7.0</v>
      </c>
      <c r="J739" s="1">
        <v>45.0</v>
      </c>
      <c r="K739" s="1">
        <v>9.0</v>
      </c>
      <c r="L739" s="1">
        <v>5.0</v>
      </c>
      <c r="M739" s="1" t="s">
        <v>85</v>
      </c>
      <c r="N739" s="1">
        <v>1.0</v>
      </c>
      <c r="S739" s="1">
        <v>1.0</v>
      </c>
      <c r="T739" s="1" t="s">
        <v>169</v>
      </c>
      <c r="V739" s="1" t="s">
        <v>371</v>
      </c>
      <c r="X739" s="1" t="s">
        <v>110</v>
      </c>
      <c r="Z739" s="1">
        <v>1.0</v>
      </c>
      <c r="AA739" s="1" t="s">
        <v>3327</v>
      </c>
      <c r="AB739" s="1" t="s">
        <v>186</v>
      </c>
      <c r="AC739" s="1">
        <v>0.0</v>
      </c>
      <c r="AD739" s="1">
        <v>0.0</v>
      </c>
      <c r="AE739" s="1">
        <v>0.0</v>
      </c>
      <c r="AF739" s="1">
        <v>1.0</v>
      </c>
      <c r="AG739" s="1">
        <v>0.0</v>
      </c>
      <c r="AH739" s="1">
        <v>0.0</v>
      </c>
      <c r="AI739" s="1">
        <v>0.0</v>
      </c>
      <c r="AJ739" s="1">
        <v>0.0</v>
      </c>
      <c r="AK739" s="1">
        <v>1.0</v>
      </c>
      <c r="AL739" s="1">
        <v>0.0</v>
      </c>
      <c r="AU739" s="1" t="s">
        <v>93</v>
      </c>
      <c r="AW739" s="1">
        <v>10.0</v>
      </c>
      <c r="AX739" s="1" t="s">
        <v>3328</v>
      </c>
      <c r="AY739" s="1" t="s">
        <v>3329</v>
      </c>
      <c r="AZ739" s="1" t="s">
        <v>3330</v>
      </c>
      <c r="BA739" s="1">
        <v>1.0</v>
      </c>
      <c r="BB739" s="1">
        <v>27.0</v>
      </c>
      <c r="BC739" t="str">
        <f t="shared" si="1"/>
        <v/>
      </c>
      <c r="BE739" t="str">
        <f t="shared" si="2"/>
        <v/>
      </c>
    </row>
    <row r="740">
      <c r="A740" s="1">
        <v>738.0</v>
      </c>
      <c r="B740" s="1">
        <v>1.0</v>
      </c>
      <c r="C740" s="1">
        <v>0.0</v>
      </c>
      <c r="D740" s="1">
        <v>0.0</v>
      </c>
      <c r="E740" s="1">
        <v>0.0</v>
      </c>
      <c r="F740" s="1">
        <v>0.0</v>
      </c>
      <c r="G740" s="1">
        <v>0.0</v>
      </c>
      <c r="H740" s="3">
        <v>34298.0</v>
      </c>
      <c r="I740" s="1">
        <v>10.0</v>
      </c>
      <c r="J740" s="1">
        <v>300.0</v>
      </c>
      <c r="K740" s="1">
        <v>10.0</v>
      </c>
      <c r="L740" s="1">
        <v>10.0</v>
      </c>
      <c r="M740" s="1" t="s">
        <v>326</v>
      </c>
      <c r="N740" s="1">
        <v>1.0</v>
      </c>
      <c r="S740" s="1">
        <v>1.0</v>
      </c>
      <c r="T740" s="1" t="s">
        <v>108</v>
      </c>
      <c r="V740" s="1" t="s">
        <v>99</v>
      </c>
      <c r="X740" s="1" t="s">
        <v>110</v>
      </c>
      <c r="Z740" s="1">
        <v>1.0</v>
      </c>
      <c r="AA740" s="1" t="s">
        <v>3331</v>
      </c>
      <c r="AB740" s="1" t="s">
        <v>79</v>
      </c>
      <c r="AC740" s="1">
        <v>0.0</v>
      </c>
      <c r="AD740" s="1">
        <v>0.0</v>
      </c>
      <c r="AE740" s="1">
        <v>0.0</v>
      </c>
      <c r="AF740" s="1">
        <v>0.0</v>
      </c>
      <c r="AG740" s="1">
        <v>0.0</v>
      </c>
      <c r="AH740" s="1">
        <v>1.0</v>
      </c>
      <c r="AI740" s="1">
        <v>0.0</v>
      </c>
      <c r="AJ740" s="1">
        <v>0.0</v>
      </c>
      <c r="AK740" s="1">
        <v>0.0</v>
      </c>
      <c r="AL740" s="1">
        <v>0.0</v>
      </c>
      <c r="AM740" s="1" t="s">
        <v>103</v>
      </c>
      <c r="AO740" s="1">
        <v>5.0</v>
      </c>
      <c r="AQ740" s="1">
        <v>5.0</v>
      </c>
      <c r="AS740" s="1">
        <v>100.0</v>
      </c>
      <c r="AT740" s="1" t="s">
        <v>3332</v>
      </c>
      <c r="AU740" s="1" t="s">
        <v>82</v>
      </c>
      <c r="AW740" s="1">
        <v>10.0</v>
      </c>
      <c r="AX740" s="1" t="s">
        <v>3333</v>
      </c>
      <c r="AY740" s="1" t="s">
        <v>3334</v>
      </c>
      <c r="AZ740" s="1" t="s">
        <v>40</v>
      </c>
      <c r="BA740" s="1">
        <v>1.0</v>
      </c>
      <c r="BB740" s="1">
        <v>24.0</v>
      </c>
      <c r="BC740">
        <f t="shared" si="1"/>
        <v>5</v>
      </c>
      <c r="BD740">
        <v>5.0</v>
      </c>
      <c r="BE740">
        <f t="shared" si="2"/>
        <v>5</v>
      </c>
      <c r="BF740">
        <v>5.0</v>
      </c>
    </row>
    <row r="741">
      <c r="A741" s="1">
        <v>739.0</v>
      </c>
      <c r="B741" s="1">
        <v>0.0</v>
      </c>
      <c r="C741" s="1">
        <v>1.0</v>
      </c>
      <c r="D741" s="1">
        <v>0.0</v>
      </c>
      <c r="E741" s="1">
        <v>0.0</v>
      </c>
      <c r="F741" s="1">
        <v>0.0</v>
      </c>
      <c r="G741" s="1">
        <v>0.0</v>
      </c>
      <c r="I741" s="1">
        <v>7.0</v>
      </c>
      <c r="J741" s="1">
        <v>15.0</v>
      </c>
      <c r="K741" s="1">
        <v>5.0</v>
      </c>
      <c r="L741" s="1">
        <v>5.0</v>
      </c>
      <c r="M741" s="1" t="s">
        <v>161</v>
      </c>
      <c r="N741" s="1">
        <v>1.0</v>
      </c>
      <c r="S741" s="1">
        <v>1.0</v>
      </c>
      <c r="T741" s="1" t="s">
        <v>169</v>
      </c>
      <c r="V741" s="1" t="s">
        <v>76</v>
      </c>
      <c r="X741" s="1" t="s">
        <v>110</v>
      </c>
      <c r="Z741" s="1">
        <v>20.0</v>
      </c>
      <c r="AA741" s="1" t="s">
        <v>3335</v>
      </c>
      <c r="AB741" s="1" t="s">
        <v>90</v>
      </c>
      <c r="AC741" s="1">
        <v>0.0</v>
      </c>
      <c r="AD741" s="1">
        <v>0.0</v>
      </c>
      <c r="AE741" s="1">
        <v>0.0</v>
      </c>
      <c r="AF741" s="1">
        <v>0.0</v>
      </c>
      <c r="AG741" s="1">
        <v>1.0</v>
      </c>
      <c r="AH741" s="1">
        <v>1.0</v>
      </c>
      <c r="AI741" s="1">
        <v>0.0</v>
      </c>
      <c r="AJ741" s="1">
        <v>0.0</v>
      </c>
      <c r="AK741" s="1">
        <v>0.0</v>
      </c>
      <c r="AL741" s="1">
        <v>0.0</v>
      </c>
      <c r="AM741" s="1" t="s">
        <v>91</v>
      </c>
      <c r="AO741" s="1">
        <v>3.0</v>
      </c>
      <c r="AQ741" s="1">
        <v>3.0</v>
      </c>
      <c r="AS741" s="1">
        <v>2.0</v>
      </c>
      <c r="AT741" s="1" t="s">
        <v>3336</v>
      </c>
      <c r="AU741" s="1" t="s">
        <v>93</v>
      </c>
      <c r="AW741" s="1">
        <v>8.0</v>
      </c>
      <c r="AX741" s="1" t="s">
        <v>3337</v>
      </c>
      <c r="AY741" s="1" t="s">
        <v>3338</v>
      </c>
      <c r="AZ741" s="1" t="s">
        <v>3339</v>
      </c>
      <c r="BA741" s="1">
        <v>0.0</v>
      </c>
      <c r="BC741">
        <f t="shared" si="1"/>
        <v>3</v>
      </c>
      <c r="BD741">
        <v>3.0</v>
      </c>
      <c r="BE741">
        <f t="shared" si="2"/>
        <v>3</v>
      </c>
      <c r="BF741">
        <v>3.0</v>
      </c>
    </row>
    <row r="742">
      <c r="A742" s="1">
        <v>740.0</v>
      </c>
      <c r="B742" s="1">
        <v>0.0</v>
      </c>
      <c r="C742" s="1">
        <v>0.0</v>
      </c>
      <c r="D742" s="1">
        <v>1.0</v>
      </c>
      <c r="E742" s="1">
        <v>0.0</v>
      </c>
      <c r="F742" s="1">
        <v>1.0</v>
      </c>
      <c r="G742" s="1">
        <v>0.0</v>
      </c>
      <c r="H742" s="3">
        <v>32907.0</v>
      </c>
      <c r="I742" s="1">
        <v>6.0</v>
      </c>
      <c r="J742" s="1">
        <v>220.0</v>
      </c>
      <c r="K742" s="1">
        <v>10.0</v>
      </c>
      <c r="L742" s="1">
        <v>10.0</v>
      </c>
      <c r="M742" s="1" t="s">
        <v>72</v>
      </c>
      <c r="N742" s="1">
        <v>0.0</v>
      </c>
      <c r="O742" s="1" t="s">
        <v>73</v>
      </c>
      <c r="Q742" s="1" t="s">
        <v>74</v>
      </c>
      <c r="S742" s="1">
        <v>0.0</v>
      </c>
      <c r="AB742" s="1" t="s">
        <v>79</v>
      </c>
      <c r="AC742" s="1">
        <v>0.0</v>
      </c>
      <c r="AD742" s="1">
        <v>0.0</v>
      </c>
      <c r="AE742" s="1">
        <v>0.0</v>
      </c>
      <c r="AF742" s="1">
        <v>0.0</v>
      </c>
      <c r="AG742" s="1">
        <v>0.0</v>
      </c>
      <c r="AH742" s="1">
        <v>1.0</v>
      </c>
      <c r="AI742" s="1">
        <v>0.0</v>
      </c>
      <c r="AJ742" s="1">
        <v>0.0</v>
      </c>
      <c r="AK742" s="1">
        <v>0.0</v>
      </c>
      <c r="AL742" s="1">
        <v>0.0</v>
      </c>
      <c r="AM742" s="1" t="s">
        <v>80</v>
      </c>
      <c r="AO742" s="1">
        <v>4.0</v>
      </c>
      <c r="AQ742" s="1">
        <v>3.0</v>
      </c>
      <c r="AS742" s="1">
        <v>12.0</v>
      </c>
      <c r="AT742" s="1" t="s">
        <v>3340</v>
      </c>
      <c r="AU742" s="1" t="s">
        <v>213</v>
      </c>
      <c r="AW742" s="1">
        <v>10.0</v>
      </c>
      <c r="AX742" s="1" t="s">
        <v>3341</v>
      </c>
      <c r="AY742" s="1" t="s">
        <v>3342</v>
      </c>
      <c r="BA742" s="1">
        <v>0.0</v>
      </c>
      <c r="BB742" s="1">
        <v>28.0</v>
      </c>
      <c r="BC742">
        <f t="shared" si="1"/>
        <v>4</v>
      </c>
      <c r="BD742">
        <v>4.0</v>
      </c>
      <c r="BE742">
        <f t="shared" si="2"/>
        <v>3</v>
      </c>
      <c r="BF742">
        <v>3.0</v>
      </c>
    </row>
    <row r="743">
      <c r="A743" s="1">
        <v>741.0</v>
      </c>
      <c r="B743" s="1">
        <v>0.0</v>
      </c>
      <c r="C743" s="1">
        <v>0.0</v>
      </c>
      <c r="D743" s="1">
        <v>0.0</v>
      </c>
      <c r="E743" s="1">
        <v>0.0</v>
      </c>
      <c r="F743" s="1">
        <v>1.0</v>
      </c>
      <c r="G743" s="1">
        <v>0.0</v>
      </c>
      <c r="H743" s="3">
        <v>30528.0</v>
      </c>
      <c r="I743" s="1">
        <v>6.0</v>
      </c>
      <c r="J743" s="1">
        <v>20.0</v>
      </c>
      <c r="K743" s="1">
        <v>9.0</v>
      </c>
      <c r="L743" s="1">
        <v>4.0</v>
      </c>
      <c r="M743" s="1" t="s">
        <v>85</v>
      </c>
      <c r="N743" s="1">
        <v>1.0</v>
      </c>
      <c r="S743" s="1">
        <v>1.0</v>
      </c>
      <c r="T743" s="1" t="s">
        <v>75</v>
      </c>
      <c r="V743" s="1" t="s">
        <v>76</v>
      </c>
      <c r="X743" s="1" t="s">
        <v>295</v>
      </c>
      <c r="Z743" s="1">
        <v>10.0</v>
      </c>
      <c r="AA743" s="1" t="s">
        <v>3343</v>
      </c>
      <c r="AB743" s="1" t="s">
        <v>102</v>
      </c>
      <c r="AC743" s="1">
        <v>0.0</v>
      </c>
      <c r="AD743" s="1">
        <v>0.0</v>
      </c>
      <c r="AE743" s="1">
        <v>0.0</v>
      </c>
      <c r="AF743" s="1">
        <v>0.0</v>
      </c>
      <c r="AG743" s="1">
        <v>0.0</v>
      </c>
      <c r="AH743" s="1">
        <v>1.0</v>
      </c>
      <c r="AI743" s="1">
        <v>0.0</v>
      </c>
      <c r="AJ743" s="1">
        <v>0.0</v>
      </c>
      <c r="AK743" s="1">
        <v>0.0</v>
      </c>
      <c r="AL743" s="1">
        <v>0.0</v>
      </c>
      <c r="AM743" s="1" t="s">
        <v>80</v>
      </c>
      <c r="AO743" s="1">
        <v>4.0</v>
      </c>
      <c r="AQ743" s="1">
        <v>2.0</v>
      </c>
      <c r="AS743" s="1">
        <v>20.0</v>
      </c>
      <c r="AT743" s="1" t="s">
        <v>3344</v>
      </c>
      <c r="AU743" s="1" t="s">
        <v>93</v>
      </c>
      <c r="AW743" s="1">
        <v>8.0</v>
      </c>
      <c r="AX743" s="1" t="s">
        <v>3345</v>
      </c>
      <c r="AY743" s="1" t="s">
        <v>2460</v>
      </c>
      <c r="AZ743" s="1" t="s">
        <v>3346</v>
      </c>
      <c r="BA743" s="1">
        <v>1.0</v>
      </c>
      <c r="BB743" s="1">
        <v>35.0</v>
      </c>
      <c r="BC743">
        <f t="shared" si="1"/>
        <v>4</v>
      </c>
      <c r="BD743">
        <v>4.0</v>
      </c>
      <c r="BE743">
        <f t="shared" si="2"/>
        <v>2</v>
      </c>
      <c r="BF743">
        <v>2.0</v>
      </c>
    </row>
    <row r="744">
      <c r="A744" s="1">
        <v>742.0</v>
      </c>
      <c r="B744" s="1">
        <v>0.0</v>
      </c>
      <c r="C744" s="1">
        <v>0.0</v>
      </c>
      <c r="D744" s="1">
        <v>0.0</v>
      </c>
      <c r="E744" s="1">
        <v>0.0</v>
      </c>
      <c r="F744" s="1">
        <v>1.0</v>
      </c>
      <c r="G744" s="1">
        <v>0.0</v>
      </c>
      <c r="H744" s="3">
        <v>29686.0</v>
      </c>
      <c r="I744" s="1">
        <v>6.0</v>
      </c>
      <c r="J744" s="1">
        <v>80.0</v>
      </c>
      <c r="K744" s="1">
        <v>8.0</v>
      </c>
      <c r="L744" s="1">
        <v>10.0</v>
      </c>
      <c r="M744" s="1" t="s">
        <v>144</v>
      </c>
      <c r="N744" s="1">
        <v>0.0</v>
      </c>
      <c r="O744" s="1" t="s">
        <v>73</v>
      </c>
      <c r="Q744" s="1" t="s">
        <v>117</v>
      </c>
      <c r="S744" s="1">
        <v>1.0</v>
      </c>
      <c r="T744" s="1" t="s">
        <v>236</v>
      </c>
      <c r="V744" s="1" t="s">
        <v>99</v>
      </c>
      <c r="X744" s="1" t="s">
        <v>254</v>
      </c>
      <c r="Z744" s="1">
        <v>5.0</v>
      </c>
      <c r="AA744" s="1" t="s">
        <v>3347</v>
      </c>
      <c r="AB744" s="1" t="s">
        <v>102</v>
      </c>
      <c r="AC744" s="1">
        <v>0.0</v>
      </c>
      <c r="AD744" s="1">
        <v>0.0</v>
      </c>
      <c r="AE744" s="1">
        <v>0.0</v>
      </c>
      <c r="AF744" s="1">
        <v>0.0</v>
      </c>
      <c r="AG744" s="1">
        <v>0.0</v>
      </c>
      <c r="AH744" s="1">
        <v>1.0</v>
      </c>
      <c r="AI744" s="1">
        <v>0.0</v>
      </c>
      <c r="AJ744" s="1">
        <v>0.0</v>
      </c>
      <c r="AK744" s="1">
        <v>0.0</v>
      </c>
      <c r="AL744" s="1">
        <v>0.0</v>
      </c>
      <c r="AM744" s="1" t="s">
        <v>80</v>
      </c>
      <c r="AO744" s="1">
        <v>6.0</v>
      </c>
      <c r="AQ744" s="1">
        <v>1.0</v>
      </c>
      <c r="AS744" s="1">
        <v>8.0</v>
      </c>
      <c r="AT744" s="1" t="s">
        <v>3348</v>
      </c>
      <c r="AV744" s="1" t="s">
        <v>3349</v>
      </c>
      <c r="AW744" s="1">
        <v>8.0</v>
      </c>
      <c r="AX744" s="1" t="s">
        <v>3350</v>
      </c>
      <c r="AY744" s="1" t="s">
        <v>3351</v>
      </c>
      <c r="AZ744" s="1" t="s">
        <v>3352</v>
      </c>
      <c r="BA744" s="1">
        <v>1.0</v>
      </c>
      <c r="BB744" s="1">
        <v>37.0</v>
      </c>
      <c r="BC744">
        <f t="shared" si="1"/>
        <v>6</v>
      </c>
      <c r="BD744">
        <v>6.0</v>
      </c>
      <c r="BE744">
        <f t="shared" si="2"/>
        <v>1</v>
      </c>
      <c r="BF744">
        <v>1.0</v>
      </c>
    </row>
    <row r="745">
      <c r="A745" s="1">
        <v>743.0</v>
      </c>
      <c r="B745" s="1">
        <v>0.0</v>
      </c>
      <c r="C745" s="1">
        <v>1.0</v>
      </c>
      <c r="D745" s="1">
        <v>0.0</v>
      </c>
      <c r="E745" s="1">
        <v>0.0</v>
      </c>
      <c r="F745" s="1">
        <v>1.0</v>
      </c>
      <c r="G745" s="1">
        <v>0.0</v>
      </c>
      <c r="I745" s="1">
        <v>8.0</v>
      </c>
      <c r="J745" s="1">
        <v>30.0</v>
      </c>
      <c r="K745" s="1">
        <v>6.0</v>
      </c>
      <c r="L745" s="1">
        <v>5.0</v>
      </c>
      <c r="M745" s="1" t="s">
        <v>161</v>
      </c>
      <c r="N745" s="1">
        <v>0.0</v>
      </c>
      <c r="O745" s="1" t="s">
        <v>162</v>
      </c>
      <c r="Q745" s="1" t="s">
        <v>87</v>
      </c>
      <c r="S745" s="1">
        <v>1.0</v>
      </c>
      <c r="T745" s="1" t="s">
        <v>539</v>
      </c>
      <c r="V745" s="1" t="s">
        <v>76</v>
      </c>
      <c r="Y745" s="1" t="s">
        <v>912</v>
      </c>
      <c r="Z745" s="1">
        <v>9.0</v>
      </c>
      <c r="AB745" s="1" t="s">
        <v>102</v>
      </c>
      <c r="AC745" s="1">
        <v>0.0</v>
      </c>
      <c r="AD745" s="1">
        <v>0.0</v>
      </c>
      <c r="AE745" s="1">
        <v>1.0</v>
      </c>
      <c r="AF745" s="1">
        <v>0.0</v>
      </c>
      <c r="AG745" s="1">
        <v>0.0</v>
      </c>
      <c r="AH745" s="1">
        <v>0.0</v>
      </c>
      <c r="AI745" s="1">
        <v>0.0</v>
      </c>
      <c r="AJ745" s="1">
        <v>0.0</v>
      </c>
      <c r="AK745" s="1">
        <v>0.0</v>
      </c>
      <c r="AL745" s="1">
        <v>0.0</v>
      </c>
      <c r="AM745" s="1" t="s">
        <v>187</v>
      </c>
      <c r="AO745" s="1">
        <v>5.0</v>
      </c>
      <c r="AQ745" s="1">
        <v>1.0</v>
      </c>
      <c r="AS745" s="1">
        <v>8.0</v>
      </c>
      <c r="AT745" s="1" t="s">
        <v>3353</v>
      </c>
      <c r="AV745" s="1" t="s">
        <v>3354</v>
      </c>
      <c r="AW745" s="1">
        <v>8.0</v>
      </c>
      <c r="AX745" s="1" t="s">
        <v>3355</v>
      </c>
      <c r="AY745" s="1" t="s">
        <v>3356</v>
      </c>
      <c r="BA745" s="1">
        <v>0.0</v>
      </c>
      <c r="BC745">
        <f t="shared" si="1"/>
        <v>5</v>
      </c>
      <c r="BD745">
        <v>5.0</v>
      </c>
      <c r="BE745">
        <f t="shared" si="2"/>
        <v>1</v>
      </c>
      <c r="BF745">
        <v>1.0</v>
      </c>
    </row>
    <row r="746">
      <c r="A746" s="1">
        <v>744.0</v>
      </c>
      <c r="B746" s="1">
        <v>1.0</v>
      </c>
      <c r="C746" s="1">
        <v>0.0</v>
      </c>
      <c r="D746" s="1">
        <v>0.0</v>
      </c>
      <c r="E746" s="1">
        <v>0.0</v>
      </c>
      <c r="F746" s="1">
        <v>1.0</v>
      </c>
      <c r="G746" s="1">
        <v>0.0</v>
      </c>
      <c r="H746" s="3">
        <v>29339.0</v>
      </c>
      <c r="I746" s="1">
        <v>8.0</v>
      </c>
      <c r="J746" s="1">
        <v>45.0</v>
      </c>
      <c r="K746" s="1">
        <v>5.0</v>
      </c>
      <c r="L746" s="1">
        <v>6.0</v>
      </c>
      <c r="M746" s="1" t="s">
        <v>212</v>
      </c>
      <c r="N746" s="1">
        <v>1.0</v>
      </c>
      <c r="S746" s="1">
        <v>1.0</v>
      </c>
      <c r="T746" s="1" t="s">
        <v>539</v>
      </c>
      <c r="V746" s="1" t="s">
        <v>129</v>
      </c>
      <c r="X746" s="1" t="s">
        <v>328</v>
      </c>
      <c r="Z746" s="1">
        <v>10.0</v>
      </c>
      <c r="AB746" s="1" t="s">
        <v>102</v>
      </c>
      <c r="AC746" s="1">
        <v>0.0</v>
      </c>
      <c r="AD746" s="1">
        <v>0.0</v>
      </c>
      <c r="AE746" s="1">
        <v>1.0</v>
      </c>
      <c r="AF746" s="1">
        <v>0.0</v>
      </c>
      <c r="AG746" s="1">
        <v>0.0</v>
      </c>
      <c r="AH746" s="1">
        <v>0.0</v>
      </c>
      <c r="AI746" s="1">
        <v>0.0</v>
      </c>
      <c r="AJ746" s="1">
        <v>0.0</v>
      </c>
      <c r="AK746" s="1">
        <v>0.0</v>
      </c>
      <c r="AL746" s="1">
        <v>0.0</v>
      </c>
      <c r="AM746" s="1" t="s">
        <v>103</v>
      </c>
      <c r="AO746" s="1">
        <v>3.0</v>
      </c>
      <c r="AQ746" s="1">
        <v>4.0</v>
      </c>
      <c r="AS746" s="1">
        <v>8.0</v>
      </c>
      <c r="AT746" s="1" t="s">
        <v>3357</v>
      </c>
      <c r="AU746" s="1" t="s">
        <v>93</v>
      </c>
      <c r="AW746" s="1">
        <v>10.0</v>
      </c>
      <c r="AX746" s="1" t="s">
        <v>3358</v>
      </c>
      <c r="AY746" s="1" t="s">
        <v>3359</v>
      </c>
      <c r="AZ746" s="1" t="s">
        <v>3360</v>
      </c>
      <c r="BA746" s="1">
        <v>1.0</v>
      </c>
      <c r="BB746" s="1">
        <v>38.0</v>
      </c>
      <c r="BC746">
        <f t="shared" si="1"/>
        <v>3</v>
      </c>
      <c r="BD746">
        <v>3.0</v>
      </c>
      <c r="BE746">
        <f t="shared" si="2"/>
        <v>4</v>
      </c>
      <c r="BF746">
        <v>4.0</v>
      </c>
    </row>
    <row r="747">
      <c r="A747" s="1">
        <v>745.0</v>
      </c>
      <c r="B747" s="1">
        <v>1.0</v>
      </c>
      <c r="C747" s="1">
        <v>0.0</v>
      </c>
      <c r="D747" s="1">
        <v>0.0</v>
      </c>
      <c r="E747" s="1">
        <v>0.0</v>
      </c>
      <c r="F747" s="1">
        <v>0.0</v>
      </c>
      <c r="G747" s="1">
        <v>0.0</v>
      </c>
      <c r="H747" s="3">
        <v>27612.0</v>
      </c>
      <c r="I747" s="1">
        <v>7.0</v>
      </c>
      <c r="J747" s="1">
        <v>40.0</v>
      </c>
      <c r="K747" s="1">
        <v>6.0</v>
      </c>
      <c r="L747" s="1">
        <v>1.0</v>
      </c>
      <c r="M747" s="1" t="s">
        <v>96</v>
      </c>
      <c r="N747" s="1">
        <v>0.0</v>
      </c>
      <c r="O747" s="1" t="s">
        <v>145</v>
      </c>
      <c r="Q747" s="1" t="s">
        <v>117</v>
      </c>
      <c r="S747" s="1">
        <v>1.0</v>
      </c>
      <c r="T747" s="1" t="s">
        <v>88</v>
      </c>
      <c r="V747" s="1" t="s">
        <v>99</v>
      </c>
      <c r="X747" s="1" t="s">
        <v>77</v>
      </c>
      <c r="Z747" s="1">
        <v>10.0</v>
      </c>
      <c r="AB747" s="1" t="s">
        <v>90</v>
      </c>
      <c r="AC747" s="1">
        <v>0.0</v>
      </c>
      <c r="AD747" s="1">
        <v>0.0</v>
      </c>
      <c r="AE747" s="1">
        <v>0.0</v>
      </c>
      <c r="AF747" s="1">
        <v>1.0</v>
      </c>
      <c r="AG747" s="1">
        <v>0.0</v>
      </c>
      <c r="AH747" s="1">
        <v>0.0</v>
      </c>
      <c r="AI747" s="1">
        <v>0.0</v>
      </c>
      <c r="AJ747" s="1">
        <v>0.0</v>
      </c>
      <c r="AK747" s="1">
        <v>0.0</v>
      </c>
      <c r="AL747" s="1">
        <v>0.0</v>
      </c>
      <c r="AM747" s="1" t="s">
        <v>91</v>
      </c>
      <c r="AO747" s="1">
        <v>3.0</v>
      </c>
      <c r="AQ747" s="1">
        <v>5.0</v>
      </c>
      <c r="AS747" s="1">
        <v>36.0</v>
      </c>
      <c r="AT747" s="1" t="s">
        <v>3361</v>
      </c>
      <c r="AU747" s="1" t="s">
        <v>93</v>
      </c>
      <c r="AW747" s="1">
        <v>9.0</v>
      </c>
      <c r="AX747" s="1" t="s">
        <v>3362</v>
      </c>
      <c r="AY747" s="1" t="s">
        <v>3363</v>
      </c>
      <c r="BB747" s="1">
        <v>43.0</v>
      </c>
      <c r="BC747">
        <f t="shared" si="1"/>
        <v>3</v>
      </c>
      <c r="BD747">
        <v>3.0</v>
      </c>
      <c r="BE747">
        <f t="shared" si="2"/>
        <v>5</v>
      </c>
      <c r="BF747">
        <v>5.0</v>
      </c>
    </row>
    <row r="748">
      <c r="A748" s="1">
        <v>746.0</v>
      </c>
      <c r="B748" s="1">
        <v>0.0</v>
      </c>
      <c r="C748" s="1">
        <v>1.0</v>
      </c>
      <c r="D748" s="1">
        <v>0.0</v>
      </c>
      <c r="E748" s="1">
        <v>0.0</v>
      </c>
      <c r="F748" s="1">
        <v>1.0</v>
      </c>
      <c r="G748" s="1">
        <v>0.0</v>
      </c>
      <c r="H748" s="3">
        <v>32442.0</v>
      </c>
      <c r="I748" s="1">
        <v>4.0</v>
      </c>
      <c r="J748" s="1">
        <v>10.0</v>
      </c>
      <c r="K748" s="1">
        <v>8.0</v>
      </c>
      <c r="L748" s="1">
        <v>1.0</v>
      </c>
      <c r="M748" s="1" t="s">
        <v>357</v>
      </c>
      <c r="N748" s="1">
        <v>1.0</v>
      </c>
      <c r="S748" s="1">
        <v>1.0</v>
      </c>
      <c r="T748" s="1" t="s">
        <v>9</v>
      </c>
      <c r="V748" s="1" t="s">
        <v>99</v>
      </c>
      <c r="X748" s="1" t="s">
        <v>77</v>
      </c>
      <c r="Z748" s="1">
        <v>12.0</v>
      </c>
      <c r="AA748" s="1" t="s">
        <v>3364</v>
      </c>
      <c r="AB748" s="1" t="s">
        <v>79</v>
      </c>
      <c r="AC748" s="1">
        <v>0.0</v>
      </c>
      <c r="AD748" s="1">
        <v>0.0</v>
      </c>
      <c r="AE748" s="1">
        <v>0.0</v>
      </c>
      <c r="AF748" s="1">
        <v>1.0</v>
      </c>
      <c r="AG748" s="1">
        <v>1.0</v>
      </c>
      <c r="AH748" s="1">
        <v>0.0</v>
      </c>
      <c r="AI748" s="1">
        <v>0.0</v>
      </c>
      <c r="AJ748" s="1">
        <v>0.0</v>
      </c>
      <c r="AK748" s="1">
        <v>0.0</v>
      </c>
      <c r="AL748" s="1">
        <v>0.0</v>
      </c>
      <c r="AM748" s="1" t="s">
        <v>91</v>
      </c>
      <c r="AP748" s="1" t="s">
        <v>153</v>
      </c>
      <c r="AQ748" s="1">
        <v>5.0</v>
      </c>
      <c r="AS748" s="1">
        <v>20.0</v>
      </c>
      <c r="AT748" s="1" t="s">
        <v>3365</v>
      </c>
      <c r="AU748" s="1" t="s">
        <v>93</v>
      </c>
      <c r="AW748" s="1">
        <v>10.0</v>
      </c>
      <c r="AX748" s="1" t="s">
        <v>3366</v>
      </c>
      <c r="AY748" s="1" t="s">
        <v>3367</v>
      </c>
      <c r="AZ748" s="1" t="s">
        <v>134</v>
      </c>
      <c r="BA748" s="1">
        <v>1.0</v>
      </c>
      <c r="BB748" s="1">
        <v>29.0</v>
      </c>
      <c r="BC748" t="str">
        <f t="shared" si="1"/>
        <v>20-30</v>
      </c>
      <c r="BD748" s="2">
        <v>25.0</v>
      </c>
      <c r="BE748">
        <f t="shared" si="2"/>
        <v>5</v>
      </c>
      <c r="BF748">
        <v>5.0</v>
      </c>
    </row>
    <row r="749">
      <c r="A749" s="1">
        <v>747.0</v>
      </c>
      <c r="B749" s="1">
        <v>0.0</v>
      </c>
      <c r="C749" s="1">
        <v>1.0</v>
      </c>
      <c r="D749" s="1">
        <v>0.0</v>
      </c>
      <c r="E749" s="1">
        <v>0.0</v>
      </c>
      <c r="F749" s="1">
        <v>0.0</v>
      </c>
      <c r="G749" s="1">
        <v>0.0</v>
      </c>
      <c r="H749" s="3">
        <v>34109.0</v>
      </c>
      <c r="I749" s="1">
        <v>7.0</v>
      </c>
      <c r="J749" s="1">
        <v>30.0</v>
      </c>
      <c r="K749" s="1">
        <v>12.0</v>
      </c>
      <c r="L749" s="1">
        <v>0.0</v>
      </c>
      <c r="M749" s="1" t="s">
        <v>144</v>
      </c>
      <c r="N749" s="1">
        <v>0.0</v>
      </c>
      <c r="O749" s="1" t="s">
        <v>116</v>
      </c>
      <c r="Q749" s="1" t="s">
        <v>117</v>
      </c>
      <c r="S749" s="1">
        <v>0.0</v>
      </c>
      <c r="AB749" s="1" t="s">
        <v>79</v>
      </c>
      <c r="AC749" s="1">
        <v>0.0</v>
      </c>
      <c r="AD749" s="1">
        <v>0.0</v>
      </c>
      <c r="AE749" s="1">
        <v>1.0</v>
      </c>
      <c r="AF749" s="1">
        <v>0.0</v>
      </c>
      <c r="AG749" s="1">
        <v>0.0</v>
      </c>
      <c r="AH749" s="1">
        <v>0.0</v>
      </c>
      <c r="AI749" s="1">
        <v>0.0</v>
      </c>
      <c r="AJ749" s="1">
        <v>0.0</v>
      </c>
      <c r="AK749" s="1">
        <v>0.0</v>
      </c>
      <c r="AL749" s="1">
        <v>0.0</v>
      </c>
      <c r="AM749" s="1" t="s">
        <v>187</v>
      </c>
      <c r="AO749" s="1">
        <v>5.0</v>
      </c>
      <c r="AQ749" s="1">
        <v>5.0</v>
      </c>
      <c r="AS749" s="1">
        <v>16.0</v>
      </c>
      <c r="AT749" s="1" t="s">
        <v>3368</v>
      </c>
      <c r="AV749" s="1" t="s">
        <v>3369</v>
      </c>
      <c r="AW749" s="1">
        <v>9.0</v>
      </c>
      <c r="AX749" s="1" t="s">
        <v>40</v>
      </c>
      <c r="AY749" s="1" t="s">
        <v>3370</v>
      </c>
      <c r="AZ749" s="1" t="s">
        <v>3371</v>
      </c>
      <c r="BA749" s="1">
        <v>1.0</v>
      </c>
      <c r="BB749" s="1">
        <v>25.0</v>
      </c>
      <c r="BC749">
        <f t="shared" si="1"/>
        <v>5</v>
      </c>
      <c r="BD749">
        <v>5.0</v>
      </c>
      <c r="BE749">
        <f t="shared" si="2"/>
        <v>5</v>
      </c>
      <c r="BF749">
        <v>5.0</v>
      </c>
    </row>
    <row r="750">
      <c r="A750" s="1">
        <v>748.0</v>
      </c>
      <c r="B750" s="1">
        <v>0.0</v>
      </c>
      <c r="C750" s="1">
        <v>1.0</v>
      </c>
      <c r="D750" s="1">
        <v>1.0</v>
      </c>
      <c r="E750" s="1">
        <v>0.0</v>
      </c>
      <c r="F750" s="1">
        <v>0.0</v>
      </c>
      <c r="G750" s="1">
        <v>0.0</v>
      </c>
      <c r="H750" s="3">
        <v>34114.0</v>
      </c>
      <c r="I750" s="1">
        <v>7.0</v>
      </c>
      <c r="J750" s="1">
        <v>40.0</v>
      </c>
      <c r="K750" s="1">
        <v>10.0</v>
      </c>
      <c r="L750" s="1">
        <v>4.0</v>
      </c>
      <c r="M750" s="1" t="s">
        <v>72</v>
      </c>
      <c r="N750" s="1">
        <v>1.0</v>
      </c>
      <c r="S750" s="1">
        <v>1.0</v>
      </c>
      <c r="T750" s="1" t="s">
        <v>433</v>
      </c>
      <c r="V750" s="1" t="s">
        <v>76</v>
      </c>
      <c r="X750" s="1" t="s">
        <v>110</v>
      </c>
      <c r="Z750" s="1">
        <v>1.0</v>
      </c>
      <c r="AA750" s="1" t="s">
        <v>3372</v>
      </c>
      <c r="AB750" s="1" t="s">
        <v>79</v>
      </c>
      <c r="AC750" s="1">
        <v>0.0</v>
      </c>
      <c r="AD750" s="1">
        <v>0.0</v>
      </c>
      <c r="AE750" s="1">
        <v>1.0</v>
      </c>
      <c r="AF750" s="1">
        <v>0.0</v>
      </c>
      <c r="AG750" s="1">
        <v>0.0</v>
      </c>
      <c r="AH750" s="1">
        <v>0.0</v>
      </c>
      <c r="AI750" s="1">
        <v>0.0</v>
      </c>
      <c r="AJ750" s="1">
        <v>0.0</v>
      </c>
      <c r="AK750" s="1">
        <v>0.0</v>
      </c>
      <c r="AL750" s="1">
        <v>0.0</v>
      </c>
      <c r="AM750" s="1" t="s">
        <v>91</v>
      </c>
      <c r="AO750" s="1">
        <v>6.0</v>
      </c>
      <c r="AR750" s="1">
        <v>10.0</v>
      </c>
      <c r="AS750" s="1">
        <v>30.0</v>
      </c>
      <c r="AT750" s="1" t="s">
        <v>3373</v>
      </c>
      <c r="AU750" s="1" t="s">
        <v>93</v>
      </c>
      <c r="AW750" s="1">
        <v>8.0</v>
      </c>
      <c r="AX750" s="1" t="s">
        <v>3374</v>
      </c>
      <c r="AY750" s="1" t="s">
        <v>3375</v>
      </c>
      <c r="AZ750" s="1" t="s">
        <v>3376</v>
      </c>
      <c r="BA750" s="1">
        <v>0.0</v>
      </c>
      <c r="BB750" s="1">
        <v>25.0</v>
      </c>
      <c r="BC750">
        <f t="shared" si="1"/>
        <v>6</v>
      </c>
      <c r="BD750">
        <v>6.0</v>
      </c>
      <c r="BE750">
        <f t="shared" si="2"/>
        <v>10</v>
      </c>
      <c r="BF750">
        <v>10.0</v>
      </c>
    </row>
    <row r="751">
      <c r="A751" s="1">
        <v>749.0</v>
      </c>
      <c r="B751" s="1">
        <v>0.0</v>
      </c>
      <c r="C751" s="1">
        <v>0.0</v>
      </c>
      <c r="D751" s="1">
        <v>0.0</v>
      </c>
      <c r="E751" s="1">
        <v>0.0</v>
      </c>
      <c r="F751" s="1">
        <v>1.0</v>
      </c>
      <c r="G751" s="1">
        <v>0.0</v>
      </c>
      <c r="H751" s="3">
        <v>26782.0</v>
      </c>
      <c r="I751" s="1">
        <v>7.0</v>
      </c>
      <c r="J751" s="1">
        <v>60.0</v>
      </c>
      <c r="K751" s="1">
        <v>8.0</v>
      </c>
      <c r="L751" s="1">
        <v>35.0</v>
      </c>
      <c r="M751" s="1" t="s">
        <v>115</v>
      </c>
      <c r="N751" s="1">
        <v>0.0</v>
      </c>
      <c r="O751" s="1" t="s">
        <v>162</v>
      </c>
      <c r="Q751" s="1" t="s">
        <v>117</v>
      </c>
      <c r="S751" s="1">
        <v>1.0</v>
      </c>
      <c r="T751" s="1" t="s">
        <v>236</v>
      </c>
      <c r="V751" s="1" t="s">
        <v>99</v>
      </c>
      <c r="X751" s="1" t="s">
        <v>181</v>
      </c>
      <c r="Z751" s="1">
        <v>20.0</v>
      </c>
      <c r="AA751" s="1" t="s">
        <v>3377</v>
      </c>
      <c r="AB751" s="1" t="s">
        <v>79</v>
      </c>
      <c r="AC751" s="1">
        <v>0.0</v>
      </c>
      <c r="AD751" s="1">
        <v>0.0</v>
      </c>
      <c r="AE751" s="1">
        <v>0.0</v>
      </c>
      <c r="AF751" s="1">
        <v>0.0</v>
      </c>
      <c r="AG751" s="1">
        <v>0.0</v>
      </c>
      <c r="AH751" s="1">
        <v>1.0</v>
      </c>
      <c r="AI751" s="1">
        <v>0.0</v>
      </c>
      <c r="AJ751" s="1">
        <v>0.0</v>
      </c>
      <c r="AK751" s="1">
        <v>0.0</v>
      </c>
      <c r="AL751" s="1">
        <v>0.0</v>
      </c>
      <c r="AM751" s="1" t="s">
        <v>80</v>
      </c>
      <c r="AO751" s="1">
        <v>3.0</v>
      </c>
      <c r="AQ751" s="1">
        <v>1.0</v>
      </c>
      <c r="AS751" s="1">
        <v>100.0</v>
      </c>
      <c r="AT751" s="1" t="s">
        <v>3378</v>
      </c>
      <c r="AU751" s="1" t="s">
        <v>93</v>
      </c>
      <c r="AW751" s="1">
        <v>10.0</v>
      </c>
      <c r="AX751" s="1" t="s">
        <v>3379</v>
      </c>
      <c r="AY751" s="1" t="s">
        <v>3380</v>
      </c>
      <c r="BA751" s="1">
        <v>0.0</v>
      </c>
      <c r="BB751" s="1">
        <v>45.0</v>
      </c>
      <c r="BC751">
        <f t="shared" si="1"/>
        <v>3</v>
      </c>
      <c r="BD751">
        <v>3.0</v>
      </c>
      <c r="BE751">
        <f t="shared" si="2"/>
        <v>1</v>
      </c>
      <c r="BF751">
        <v>1.0</v>
      </c>
    </row>
    <row r="752">
      <c r="A752" s="1">
        <v>750.0</v>
      </c>
      <c r="B752" s="1">
        <v>0.0</v>
      </c>
      <c r="C752" s="1">
        <v>0.0</v>
      </c>
      <c r="D752" s="1">
        <v>0.0</v>
      </c>
      <c r="E752" s="1">
        <v>0.0</v>
      </c>
      <c r="F752" s="1">
        <v>1.0</v>
      </c>
      <c r="G752" s="1">
        <v>0.0</v>
      </c>
      <c r="H752" s="3">
        <v>31994.0</v>
      </c>
      <c r="I752" s="1">
        <v>8.0</v>
      </c>
      <c r="J752" s="1">
        <v>45.0</v>
      </c>
      <c r="K752" s="1">
        <v>12.0</v>
      </c>
      <c r="L752" s="1">
        <v>12.0</v>
      </c>
      <c r="M752" s="1" t="s">
        <v>212</v>
      </c>
      <c r="N752" s="1">
        <v>0.0</v>
      </c>
      <c r="O752" s="1" t="s">
        <v>73</v>
      </c>
      <c r="Q752" s="1" t="s">
        <v>122</v>
      </c>
      <c r="S752" s="1">
        <v>1.0</v>
      </c>
      <c r="T752" s="1" t="s">
        <v>708</v>
      </c>
      <c r="V752" s="1" t="s">
        <v>99</v>
      </c>
      <c r="X752" s="1" t="s">
        <v>124</v>
      </c>
      <c r="Z752" s="1">
        <v>5.0</v>
      </c>
      <c r="AA752" s="1" t="s">
        <v>3381</v>
      </c>
      <c r="AB752" s="1" t="s">
        <v>79</v>
      </c>
      <c r="AC752" s="1">
        <v>0.0</v>
      </c>
      <c r="AD752" s="1">
        <v>0.0</v>
      </c>
      <c r="AE752" s="1">
        <v>0.0</v>
      </c>
      <c r="AF752" s="1">
        <v>0.0</v>
      </c>
      <c r="AG752" s="1">
        <v>0.0</v>
      </c>
      <c r="AH752" s="1">
        <v>1.0</v>
      </c>
      <c r="AI752" s="1">
        <v>0.0</v>
      </c>
      <c r="AJ752" s="1">
        <v>0.0</v>
      </c>
      <c r="AK752" s="1">
        <v>0.0</v>
      </c>
      <c r="AL752" s="1">
        <v>0.0</v>
      </c>
      <c r="AM752" s="1" t="s">
        <v>91</v>
      </c>
      <c r="AO752" s="1">
        <v>2.0</v>
      </c>
      <c r="AQ752" s="1">
        <v>4.0</v>
      </c>
      <c r="AS752" s="1">
        <v>6.0</v>
      </c>
      <c r="AT752" s="1" t="s">
        <v>3382</v>
      </c>
      <c r="AU752" s="1" t="s">
        <v>215</v>
      </c>
      <c r="AW752" s="1">
        <v>8.0</v>
      </c>
      <c r="AX752" s="1" t="s">
        <v>3383</v>
      </c>
      <c r="AY752" s="1" t="s">
        <v>3384</v>
      </c>
      <c r="AZ752" s="1" t="s">
        <v>3385</v>
      </c>
      <c r="BA752" s="1">
        <v>1.0</v>
      </c>
      <c r="BB752" s="1">
        <v>31.0</v>
      </c>
      <c r="BC752">
        <f t="shared" si="1"/>
        <v>2</v>
      </c>
      <c r="BD752">
        <v>2.0</v>
      </c>
      <c r="BE752">
        <f t="shared" si="2"/>
        <v>4</v>
      </c>
      <c r="BF752">
        <v>4.0</v>
      </c>
    </row>
    <row r="753">
      <c r="A753" s="1">
        <v>751.0</v>
      </c>
      <c r="B753" s="1">
        <v>0.0</v>
      </c>
      <c r="C753" s="1">
        <v>1.0</v>
      </c>
      <c r="D753" s="1">
        <v>0.0</v>
      </c>
      <c r="E753" s="1">
        <v>0.0</v>
      </c>
      <c r="F753" s="1">
        <v>0.0</v>
      </c>
      <c r="G753" s="1">
        <v>0.0</v>
      </c>
      <c r="H753" s="3">
        <v>33675.0</v>
      </c>
      <c r="I753" s="1">
        <v>7.0</v>
      </c>
      <c r="J753" s="1">
        <v>100.0</v>
      </c>
      <c r="K753" s="1">
        <v>7.0</v>
      </c>
      <c r="L753" s="1">
        <v>10.0</v>
      </c>
      <c r="M753" s="1" t="s">
        <v>357</v>
      </c>
      <c r="N753" s="1">
        <v>1.0</v>
      </c>
      <c r="S753" s="1">
        <v>1.0</v>
      </c>
      <c r="T753" s="1" t="s">
        <v>180</v>
      </c>
      <c r="V753" s="1" t="s">
        <v>99</v>
      </c>
      <c r="X753" s="1" t="s">
        <v>110</v>
      </c>
      <c r="Z753" s="1">
        <v>1.0</v>
      </c>
      <c r="AA753" s="1" t="s">
        <v>882</v>
      </c>
      <c r="AB753" s="1" t="s">
        <v>102</v>
      </c>
      <c r="AC753" s="1">
        <v>0.0</v>
      </c>
      <c r="AD753" s="1">
        <v>0.0</v>
      </c>
      <c r="AE753" s="1">
        <v>0.0</v>
      </c>
      <c r="AF753" s="1">
        <v>1.0</v>
      </c>
      <c r="AG753" s="1">
        <v>0.0</v>
      </c>
      <c r="AH753" s="1">
        <v>0.0</v>
      </c>
      <c r="AI753" s="1">
        <v>0.0</v>
      </c>
      <c r="AJ753" s="1">
        <v>0.0</v>
      </c>
      <c r="AK753" s="1">
        <v>0.0</v>
      </c>
      <c r="AL753" s="1">
        <v>0.0</v>
      </c>
      <c r="AM753" s="1" t="s">
        <v>103</v>
      </c>
      <c r="AP753" s="1">
        <v>10.0</v>
      </c>
      <c r="AQ753" s="1">
        <v>5.0</v>
      </c>
      <c r="AS753" s="1">
        <v>200.0</v>
      </c>
      <c r="AT753" s="1" t="s">
        <v>3386</v>
      </c>
      <c r="AU753" s="1" t="s">
        <v>82</v>
      </c>
      <c r="AW753" s="1">
        <v>9.0</v>
      </c>
      <c r="AX753" s="1" t="s">
        <v>3387</v>
      </c>
      <c r="AY753" s="1" t="s">
        <v>3388</v>
      </c>
      <c r="BA753" s="1">
        <v>1.0</v>
      </c>
      <c r="BB753" s="1">
        <v>26.0</v>
      </c>
      <c r="BC753">
        <f t="shared" si="1"/>
        <v>10</v>
      </c>
      <c r="BD753">
        <v>10.0</v>
      </c>
      <c r="BE753">
        <f t="shared" si="2"/>
        <v>5</v>
      </c>
      <c r="BF753">
        <v>5.0</v>
      </c>
    </row>
    <row r="754">
      <c r="A754" s="1">
        <v>752.0</v>
      </c>
      <c r="B754" s="1">
        <v>1.0</v>
      </c>
      <c r="C754" s="1">
        <v>0.0</v>
      </c>
      <c r="D754" s="1">
        <v>0.0</v>
      </c>
      <c r="E754" s="1">
        <v>0.0</v>
      </c>
      <c r="F754" s="1">
        <v>0.0</v>
      </c>
      <c r="G754" s="1">
        <v>0.0</v>
      </c>
      <c r="H754" s="3">
        <v>31258.0</v>
      </c>
      <c r="I754" s="1">
        <v>6.0</v>
      </c>
      <c r="J754" s="1">
        <v>25.0</v>
      </c>
      <c r="K754" s="1">
        <v>14.0</v>
      </c>
      <c r="L754" s="1">
        <v>1.0</v>
      </c>
      <c r="M754" s="1" t="s">
        <v>96</v>
      </c>
      <c r="N754" s="1">
        <v>1.0</v>
      </c>
      <c r="S754" s="1">
        <v>1.0</v>
      </c>
      <c r="T754" s="1" t="s">
        <v>33</v>
      </c>
      <c r="V754" s="1" t="s">
        <v>99</v>
      </c>
      <c r="X754" s="1" t="s">
        <v>243</v>
      </c>
      <c r="Z754" s="1">
        <v>1.0</v>
      </c>
      <c r="AA754" s="1" t="s">
        <v>3389</v>
      </c>
      <c r="AB754" s="1" t="s">
        <v>384</v>
      </c>
      <c r="AC754" s="1">
        <v>0.0</v>
      </c>
      <c r="AD754" s="1">
        <v>0.0</v>
      </c>
      <c r="AE754" s="1">
        <v>1.0</v>
      </c>
      <c r="AF754" s="1">
        <v>0.0</v>
      </c>
      <c r="AG754" s="1">
        <v>0.0</v>
      </c>
      <c r="AH754" s="1">
        <v>0.0</v>
      </c>
      <c r="AI754" s="1">
        <v>0.0</v>
      </c>
      <c r="AJ754" s="1">
        <v>0.0</v>
      </c>
      <c r="AK754" s="1">
        <v>0.0</v>
      </c>
      <c r="AL754" s="1">
        <v>0.0</v>
      </c>
      <c r="AM754" s="1" t="s">
        <v>103</v>
      </c>
      <c r="AO754" s="1">
        <v>6.0</v>
      </c>
      <c r="AQ754" s="1">
        <v>5.0</v>
      </c>
      <c r="AS754" s="1">
        <v>40.0</v>
      </c>
      <c r="AT754" s="1" t="s">
        <v>3390</v>
      </c>
      <c r="AU754" s="1" t="s">
        <v>93</v>
      </c>
      <c r="AW754" s="1">
        <v>8.0</v>
      </c>
      <c r="AX754" s="1" t="s">
        <v>3391</v>
      </c>
      <c r="AY754" s="1" t="s">
        <v>3392</v>
      </c>
      <c r="AZ754" s="1" t="s">
        <v>3393</v>
      </c>
      <c r="BA754" s="1">
        <v>1.0</v>
      </c>
      <c r="BB754" s="1">
        <v>33.0</v>
      </c>
      <c r="BC754">
        <f t="shared" si="1"/>
        <v>6</v>
      </c>
      <c r="BD754">
        <v>6.0</v>
      </c>
      <c r="BE754">
        <f t="shared" si="2"/>
        <v>5</v>
      </c>
      <c r="BF754">
        <v>5.0</v>
      </c>
    </row>
  </sheetData>
  <hyperlinks>
    <hyperlink r:id="rId1" ref="AA75"/>
    <hyperlink r:id="rId2" ref="AA288"/>
    <hyperlink r:id="rId3" ref="AA359"/>
    <hyperlink r:id="rId4" ref="AV469"/>
    <hyperlink r:id="rId5" ref="AA532"/>
    <hyperlink r:id="rId6" ref="AA553"/>
    <hyperlink r:id="rId7" ref="AA648"/>
    <hyperlink r:id="rId8" ref="AA65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0" max="10" width="8.43"/>
    <col customWidth="1" min="11" max="11" width="9.43"/>
    <col customWidth="1" min="12" max="12" width="8.29"/>
  </cols>
  <sheetData>
    <row r="1">
      <c r="A1" t="s">
        <v>68</v>
      </c>
      <c r="B1" s="1" t="s">
        <v>1622</v>
      </c>
      <c r="D1" s="1" t="s">
        <v>1623</v>
      </c>
      <c r="E1">
        <v>80.0</v>
      </c>
      <c r="G1" s="1" t="s">
        <v>1624</v>
      </c>
      <c r="H1">
        <v>100.0</v>
      </c>
      <c r="J1">
        <v>80.0</v>
      </c>
    </row>
    <row r="2">
      <c r="A2">
        <v>3.0</v>
      </c>
      <c r="B2">
        <v>5.0</v>
      </c>
      <c r="D2" s="1" t="s">
        <v>1625</v>
      </c>
      <c r="E2">
        <v>4.0</v>
      </c>
      <c r="G2" s="1" t="s">
        <v>1626</v>
      </c>
      <c r="H2">
        <v>4.0</v>
      </c>
      <c r="J2">
        <v>4.0</v>
      </c>
    </row>
    <row r="3">
      <c r="A3">
        <v>3.0</v>
      </c>
      <c r="B3">
        <v>3.0</v>
      </c>
      <c r="D3" s="13" t="s">
        <v>1627</v>
      </c>
      <c r="E3">
        <v>6.0</v>
      </c>
      <c r="G3" s="13" t="s">
        <v>1631</v>
      </c>
      <c r="H3">
        <v>5.0</v>
      </c>
      <c r="J3">
        <v>6.0</v>
      </c>
    </row>
    <row r="4">
      <c r="A4">
        <v>20.0</v>
      </c>
      <c r="B4">
        <v>15.0</v>
      </c>
      <c r="D4" s="1" t="s">
        <v>1633</v>
      </c>
      <c r="E4">
        <v>8.0</v>
      </c>
      <c r="G4" s="1" t="s">
        <v>1634</v>
      </c>
      <c r="H4">
        <v>6.0</v>
      </c>
      <c r="J4">
        <v>8.0</v>
      </c>
    </row>
    <row r="5">
      <c r="A5">
        <v>5.0</v>
      </c>
      <c r="B5">
        <v>6.0</v>
      </c>
      <c r="D5" s="1" t="s">
        <v>1635</v>
      </c>
      <c r="E5">
        <v>1.0</v>
      </c>
      <c r="G5" s="1" t="s">
        <v>1637</v>
      </c>
      <c r="H5">
        <v>1.0</v>
      </c>
      <c r="J5">
        <v>1.0</v>
      </c>
    </row>
    <row r="6">
      <c r="A6">
        <v>2.0</v>
      </c>
      <c r="B6">
        <v>1.0</v>
      </c>
      <c r="D6" s="1" t="s">
        <v>1641</v>
      </c>
      <c r="E6">
        <v>6.52</v>
      </c>
      <c r="G6" s="1" t="s">
        <v>1642</v>
      </c>
      <c r="H6">
        <v>6.44</v>
      </c>
    </row>
    <row r="7">
      <c r="A7">
        <v>3.0</v>
      </c>
      <c r="B7">
        <v>4.0</v>
      </c>
      <c r="D7" s="1" t="s">
        <v>1643</v>
      </c>
      <c r="E7">
        <v>7.512056737588653</v>
      </c>
      <c r="G7" s="1" t="s">
        <v>1644</v>
      </c>
      <c r="H7">
        <v>6.4607703281027105</v>
      </c>
    </row>
    <row r="8">
      <c r="A8">
        <v>6.0</v>
      </c>
      <c r="B8">
        <v>4.0</v>
      </c>
      <c r="D8" s="1" t="s">
        <v>1645</v>
      </c>
      <c r="E8">
        <v>79.0</v>
      </c>
      <c r="G8" s="1" t="s">
        <v>1646</v>
      </c>
      <c r="H8">
        <v>99.0</v>
      </c>
    </row>
    <row r="9">
      <c r="A9">
        <v>11.0</v>
      </c>
      <c r="B9">
        <v>6.0</v>
      </c>
      <c r="D9" s="1" t="s">
        <v>1165</v>
      </c>
      <c r="E9">
        <v>6.0</v>
      </c>
      <c r="G9" s="1" t="s">
        <v>1165</v>
      </c>
      <c r="H9">
        <v>6.0</v>
      </c>
    </row>
    <row r="10">
      <c r="A10">
        <v>6.0</v>
      </c>
      <c r="B10">
        <v>5.0</v>
      </c>
      <c r="F10" s="9"/>
      <c r="G10" s="14" t="s">
        <v>1647</v>
      </c>
      <c r="H10" s="14" t="s">
        <v>1648</v>
      </c>
      <c r="J10" s="9"/>
      <c r="K10" s="14" t="s">
        <v>1647</v>
      </c>
      <c r="L10" s="14" t="s">
        <v>1648</v>
      </c>
    </row>
    <row r="11">
      <c r="A11">
        <v>5.0</v>
      </c>
      <c r="B11">
        <v>5.0</v>
      </c>
      <c r="F11" s="14" t="s">
        <v>1178</v>
      </c>
      <c r="G11" s="15">
        <v>100.0</v>
      </c>
      <c r="H11" s="15">
        <v>80.0</v>
      </c>
      <c r="J11" s="14" t="s">
        <v>1178</v>
      </c>
      <c r="K11" s="15">
        <v>100.0</v>
      </c>
      <c r="L11" s="15">
        <v>80.0</v>
      </c>
    </row>
    <row r="12">
      <c r="A12">
        <v>6.0</v>
      </c>
      <c r="B12">
        <v>6.0</v>
      </c>
      <c r="F12" s="14" t="s">
        <v>1182</v>
      </c>
      <c r="G12" s="15">
        <v>4.0</v>
      </c>
      <c r="H12" s="15">
        <v>4.0</v>
      </c>
      <c r="J12" s="14" t="s">
        <v>1182</v>
      </c>
      <c r="K12" s="15">
        <v>4.0</v>
      </c>
      <c r="L12" s="15">
        <v>4.0</v>
      </c>
    </row>
    <row r="13">
      <c r="F13" s="14" t="s">
        <v>1183</v>
      </c>
      <c r="G13" s="15">
        <v>5.0</v>
      </c>
      <c r="H13" s="15">
        <v>6.0</v>
      </c>
      <c r="J13" s="14" t="s">
        <v>1183</v>
      </c>
      <c r="K13" s="15">
        <v>5.0</v>
      </c>
      <c r="L13" s="15">
        <v>6.0</v>
      </c>
    </row>
    <row r="14">
      <c r="A14">
        <v>30.0</v>
      </c>
      <c r="B14">
        <v>20.0</v>
      </c>
      <c r="F14" s="14" t="s">
        <v>1184</v>
      </c>
      <c r="G14" s="15">
        <v>6.0</v>
      </c>
      <c r="H14" s="15">
        <v>8.0</v>
      </c>
      <c r="J14" s="14" t="s">
        <v>1184</v>
      </c>
      <c r="K14" s="15">
        <v>6.0</v>
      </c>
      <c r="L14" s="15">
        <v>8.0</v>
      </c>
    </row>
    <row r="15">
      <c r="A15">
        <v>4.0</v>
      </c>
      <c r="B15">
        <v>1.0</v>
      </c>
      <c r="F15" s="14" t="s">
        <v>1185</v>
      </c>
      <c r="G15" s="15">
        <v>1.0</v>
      </c>
      <c r="H15" s="15">
        <v>1.0</v>
      </c>
      <c r="J15" s="14" t="s">
        <v>1185</v>
      </c>
      <c r="K15" s="15">
        <v>1.0</v>
      </c>
      <c r="L15" s="15">
        <v>1.0</v>
      </c>
    </row>
    <row r="16">
      <c r="A16">
        <v>2.0</v>
      </c>
      <c r="B16">
        <v>4.0</v>
      </c>
    </row>
    <row r="17">
      <c r="A17">
        <v>6.0</v>
      </c>
      <c r="B17">
        <v>6.0</v>
      </c>
    </row>
    <row r="18">
      <c r="A18">
        <v>6.0</v>
      </c>
      <c r="B18">
        <v>4.0</v>
      </c>
      <c r="D18" s="1" t="s">
        <v>1623</v>
      </c>
      <c r="E18" s="1" t="s">
        <v>1625</v>
      </c>
      <c r="F18" s="13" t="s">
        <v>1627</v>
      </c>
      <c r="G18" s="1" t="s">
        <v>1633</v>
      </c>
      <c r="H18" s="1" t="s">
        <v>1635</v>
      </c>
    </row>
    <row r="19">
      <c r="A19">
        <v>8.0</v>
      </c>
      <c r="B19">
        <v>3.0</v>
      </c>
      <c r="D19">
        <v>80.0</v>
      </c>
      <c r="E19">
        <v>4.0</v>
      </c>
      <c r="F19">
        <v>6.0</v>
      </c>
      <c r="G19">
        <v>8.0</v>
      </c>
      <c r="H19">
        <v>1.0</v>
      </c>
    </row>
    <row r="20">
      <c r="A20">
        <v>12.0</v>
      </c>
      <c r="B20">
        <v>6.0</v>
      </c>
    </row>
    <row r="21">
      <c r="A21">
        <v>6.0</v>
      </c>
      <c r="B21">
        <v>3.0</v>
      </c>
    </row>
    <row r="22">
      <c r="A22">
        <v>6.0</v>
      </c>
      <c r="B22">
        <v>6.0</v>
      </c>
      <c r="D22" s="1" t="s">
        <v>1624</v>
      </c>
      <c r="E22" s="1" t="s">
        <v>1626</v>
      </c>
      <c r="F22" s="13" t="s">
        <v>1631</v>
      </c>
      <c r="G22" s="1" t="s">
        <v>1634</v>
      </c>
      <c r="H22" s="1" t="s">
        <v>1637</v>
      </c>
    </row>
    <row r="23">
      <c r="A23">
        <v>2.0</v>
      </c>
      <c r="B23">
        <v>2.0</v>
      </c>
      <c r="D23">
        <v>100.0</v>
      </c>
      <c r="E23">
        <v>4.0</v>
      </c>
      <c r="F23">
        <v>5.0</v>
      </c>
      <c r="G23">
        <v>6.0</v>
      </c>
      <c r="H23">
        <v>1.0</v>
      </c>
    </row>
    <row r="24">
      <c r="A24">
        <v>2.0</v>
      </c>
      <c r="B24">
        <v>4.0</v>
      </c>
    </row>
    <row r="25">
      <c r="A25">
        <v>4.0</v>
      </c>
      <c r="B25">
        <v>4.0</v>
      </c>
    </row>
    <row r="26">
      <c r="A26">
        <v>3.0</v>
      </c>
      <c r="B26">
        <v>4.0</v>
      </c>
    </row>
    <row r="27">
      <c r="A27">
        <v>12.0</v>
      </c>
      <c r="B27">
        <v>5.0</v>
      </c>
    </row>
    <row r="29">
      <c r="A29">
        <v>6.0</v>
      </c>
      <c r="B29">
        <v>5.0</v>
      </c>
    </row>
    <row r="30">
      <c r="A30">
        <v>4.0</v>
      </c>
      <c r="B30">
        <v>2.0</v>
      </c>
    </row>
    <row r="31">
      <c r="A31">
        <v>4.0</v>
      </c>
      <c r="B31">
        <v>4.0</v>
      </c>
    </row>
    <row r="32">
      <c r="A32">
        <v>6.0</v>
      </c>
      <c r="B32">
        <v>4.0</v>
      </c>
    </row>
    <row r="33">
      <c r="A33">
        <v>15.0</v>
      </c>
      <c r="B33">
        <v>15.0</v>
      </c>
    </row>
    <row r="34">
      <c r="A34">
        <v>4.0</v>
      </c>
      <c r="B34">
        <v>15.0</v>
      </c>
    </row>
    <row r="35">
      <c r="A35">
        <v>6.0</v>
      </c>
      <c r="B35">
        <v>6.0</v>
      </c>
    </row>
    <row r="36">
      <c r="A36">
        <v>3.0</v>
      </c>
      <c r="B36">
        <v>2.0</v>
      </c>
    </row>
    <row r="37">
      <c r="A37">
        <v>5.0</v>
      </c>
      <c r="B37">
        <v>5.0</v>
      </c>
    </row>
    <row r="38">
      <c r="A38">
        <v>4.0</v>
      </c>
      <c r="B38">
        <v>6.0</v>
      </c>
    </row>
    <row r="39">
      <c r="A39">
        <v>6.0</v>
      </c>
      <c r="B39">
        <v>6.0</v>
      </c>
    </row>
    <row r="40">
      <c r="A40">
        <v>6.0</v>
      </c>
      <c r="B40">
        <v>3.0</v>
      </c>
    </row>
    <row r="41">
      <c r="A41">
        <v>5.0</v>
      </c>
      <c r="B41">
        <v>5.0</v>
      </c>
    </row>
    <row r="42">
      <c r="A42">
        <v>6.0</v>
      </c>
      <c r="B42">
        <v>6.0</v>
      </c>
    </row>
    <row r="43">
      <c r="A43">
        <v>5.0</v>
      </c>
      <c r="B43">
        <v>2.0</v>
      </c>
    </row>
    <row r="44">
      <c r="A44">
        <v>4.0</v>
      </c>
      <c r="B44">
        <v>4.0</v>
      </c>
    </row>
    <row r="45">
      <c r="A45">
        <v>5.0</v>
      </c>
      <c r="B45">
        <v>6.0</v>
      </c>
    </row>
    <row r="46">
      <c r="A46">
        <v>6.0</v>
      </c>
      <c r="B46">
        <v>6.0</v>
      </c>
    </row>
    <row r="47">
      <c r="A47">
        <v>10.0</v>
      </c>
      <c r="B47">
        <v>5.0</v>
      </c>
    </row>
    <row r="48">
      <c r="A48">
        <v>6.0</v>
      </c>
      <c r="B48">
        <v>6.0</v>
      </c>
    </row>
    <row r="49">
      <c r="A49">
        <v>12.0</v>
      </c>
      <c r="B49">
        <v>6.0</v>
      </c>
    </row>
    <row r="50">
      <c r="A50">
        <v>4.0</v>
      </c>
      <c r="B50">
        <v>2.0</v>
      </c>
    </row>
    <row r="51">
      <c r="A51">
        <v>6.0</v>
      </c>
      <c r="B51">
        <v>6.0</v>
      </c>
    </row>
    <row r="52">
      <c r="A52">
        <v>4.0</v>
      </c>
      <c r="B52">
        <v>4.0</v>
      </c>
    </row>
    <row r="53">
      <c r="A53">
        <v>4.0</v>
      </c>
      <c r="B53">
        <v>6.0</v>
      </c>
    </row>
    <row r="54">
      <c r="A54">
        <v>5.0</v>
      </c>
      <c r="B54">
        <v>4.0</v>
      </c>
    </row>
    <row r="55">
      <c r="A55">
        <v>4.0</v>
      </c>
      <c r="B55">
        <v>4.0</v>
      </c>
    </row>
    <row r="56">
      <c r="A56">
        <v>3.0</v>
      </c>
      <c r="B56">
        <v>4.0</v>
      </c>
    </row>
    <row r="57">
      <c r="A57">
        <v>4.0</v>
      </c>
      <c r="B57">
        <v>2.0</v>
      </c>
    </row>
    <row r="59">
      <c r="A59">
        <v>30.0</v>
      </c>
      <c r="B59">
        <v>30.0</v>
      </c>
    </row>
    <row r="60">
      <c r="A60">
        <v>6.0</v>
      </c>
      <c r="B60">
        <v>5.0</v>
      </c>
    </row>
    <row r="61">
      <c r="A61">
        <v>10.0</v>
      </c>
      <c r="B61">
        <v>12.0</v>
      </c>
    </row>
    <row r="62">
      <c r="A62">
        <v>6.0</v>
      </c>
      <c r="B62">
        <v>6.0</v>
      </c>
    </row>
    <row r="63">
      <c r="A63">
        <v>12.0</v>
      </c>
      <c r="B63">
        <v>12.0</v>
      </c>
    </row>
    <row r="65">
      <c r="A65">
        <v>10.0</v>
      </c>
      <c r="B65">
        <v>6.0</v>
      </c>
    </row>
    <row r="66">
      <c r="A66">
        <v>5.0</v>
      </c>
      <c r="B66">
        <v>5.0</v>
      </c>
    </row>
    <row r="67">
      <c r="A67">
        <v>6.0</v>
      </c>
      <c r="B67">
        <v>2.0</v>
      </c>
    </row>
    <row r="68">
      <c r="A68">
        <v>20.0</v>
      </c>
      <c r="B68">
        <v>2.0</v>
      </c>
    </row>
    <row r="69">
      <c r="A69">
        <v>6.0</v>
      </c>
      <c r="B69">
        <v>10.0</v>
      </c>
    </row>
    <row r="70">
      <c r="A70">
        <v>8.0</v>
      </c>
      <c r="B70">
        <v>2.0</v>
      </c>
    </row>
    <row r="71">
      <c r="A71">
        <v>6.0</v>
      </c>
      <c r="B71">
        <v>6.0</v>
      </c>
    </row>
    <row r="72">
      <c r="A72">
        <v>6.0</v>
      </c>
      <c r="B72">
        <v>10.0</v>
      </c>
    </row>
    <row r="73">
      <c r="A73">
        <v>6.0</v>
      </c>
      <c r="B73">
        <v>3.0</v>
      </c>
    </row>
    <row r="74">
      <c r="A74">
        <v>4.0</v>
      </c>
      <c r="B74">
        <v>1.0</v>
      </c>
    </row>
    <row r="75">
      <c r="A75">
        <v>2.0</v>
      </c>
      <c r="B75">
        <v>4.0</v>
      </c>
    </row>
    <row r="76">
      <c r="A76">
        <v>3.0</v>
      </c>
      <c r="B76">
        <v>3.0</v>
      </c>
    </row>
    <row r="77">
      <c r="A77">
        <v>15.0</v>
      </c>
      <c r="B77">
        <v>15.0</v>
      </c>
    </row>
    <row r="78">
      <c r="A78">
        <v>10.0</v>
      </c>
      <c r="B78">
        <v>5.0</v>
      </c>
    </row>
    <row r="79">
      <c r="A79">
        <v>3.0</v>
      </c>
      <c r="B79">
        <v>5.0</v>
      </c>
    </row>
    <row r="80">
      <c r="A80">
        <v>20.0</v>
      </c>
      <c r="B80">
        <v>20.0</v>
      </c>
    </row>
    <row r="81">
      <c r="A81">
        <v>3.0</v>
      </c>
      <c r="B81">
        <v>3.0</v>
      </c>
    </row>
    <row r="82">
      <c r="A82">
        <v>4.0</v>
      </c>
      <c r="B82">
        <v>6.0</v>
      </c>
    </row>
    <row r="83">
      <c r="A83">
        <v>20.0</v>
      </c>
      <c r="B83">
        <v>5.0</v>
      </c>
    </row>
    <row r="84">
      <c r="A84">
        <v>10.0</v>
      </c>
      <c r="B84">
        <v>6.0</v>
      </c>
    </row>
    <row r="85">
      <c r="A85">
        <v>6.0</v>
      </c>
      <c r="B85">
        <v>6.0</v>
      </c>
    </row>
    <row r="86">
      <c r="A86">
        <v>3.0</v>
      </c>
      <c r="B86">
        <v>4.0</v>
      </c>
    </row>
    <row r="88">
      <c r="A88">
        <v>25.0</v>
      </c>
      <c r="B88">
        <v>10.0</v>
      </c>
    </row>
    <row r="89">
      <c r="A89">
        <v>4.0</v>
      </c>
      <c r="B89">
        <v>6.0</v>
      </c>
    </row>
    <row r="90">
      <c r="A90">
        <v>3.0</v>
      </c>
      <c r="B90">
        <v>5.0</v>
      </c>
    </row>
    <row r="91">
      <c r="A91">
        <v>8.0</v>
      </c>
      <c r="B91">
        <v>6.0</v>
      </c>
    </row>
    <row r="92">
      <c r="A92">
        <v>6.0</v>
      </c>
      <c r="B92">
        <v>5.0</v>
      </c>
    </row>
    <row r="93">
      <c r="A93">
        <v>4.0</v>
      </c>
      <c r="B93">
        <v>2.0</v>
      </c>
    </row>
    <row r="94">
      <c r="A94">
        <v>6.0</v>
      </c>
      <c r="B94">
        <v>6.0</v>
      </c>
    </row>
    <row r="96">
      <c r="A96">
        <v>4.0</v>
      </c>
      <c r="B96">
        <v>3.0</v>
      </c>
    </row>
    <row r="97">
      <c r="A97">
        <v>15.0</v>
      </c>
      <c r="B97">
        <v>6.0</v>
      </c>
    </row>
    <row r="98">
      <c r="A98">
        <v>80.0</v>
      </c>
      <c r="B98">
        <v>15.0</v>
      </c>
    </row>
    <row r="99">
      <c r="A99">
        <v>4.0</v>
      </c>
      <c r="B99">
        <v>6.0</v>
      </c>
    </row>
    <row r="100">
      <c r="A100">
        <v>6.0</v>
      </c>
      <c r="B100">
        <v>6.0</v>
      </c>
    </row>
    <row r="101">
      <c r="A101">
        <v>6.0</v>
      </c>
      <c r="B101">
        <v>2.0</v>
      </c>
    </row>
    <row r="102">
      <c r="A102">
        <v>6.0</v>
      </c>
      <c r="B102">
        <v>6.0</v>
      </c>
    </row>
    <row r="103">
      <c r="A103">
        <v>10.0</v>
      </c>
      <c r="B103">
        <v>5.0</v>
      </c>
    </row>
    <row r="104">
      <c r="A104">
        <v>20.0</v>
      </c>
      <c r="B104">
        <v>4.0</v>
      </c>
    </row>
    <row r="105">
      <c r="A105">
        <v>10.0</v>
      </c>
      <c r="B105">
        <v>4.0</v>
      </c>
    </row>
    <row r="106">
      <c r="A106">
        <v>15.0</v>
      </c>
      <c r="B106">
        <v>15.0</v>
      </c>
    </row>
    <row r="107">
      <c r="A107">
        <v>4.0</v>
      </c>
      <c r="B107">
        <v>5.0</v>
      </c>
    </row>
    <row r="108">
      <c r="A108">
        <v>6.0</v>
      </c>
      <c r="B108">
        <v>4.0</v>
      </c>
    </row>
    <row r="109">
      <c r="A109">
        <v>6.0</v>
      </c>
      <c r="B109">
        <v>4.0</v>
      </c>
    </row>
    <row r="110">
      <c r="A110">
        <v>10.0</v>
      </c>
      <c r="B110">
        <v>10.0</v>
      </c>
    </row>
    <row r="112">
      <c r="A112">
        <v>6.0</v>
      </c>
      <c r="B112">
        <v>3.0</v>
      </c>
    </row>
    <row r="113">
      <c r="A113">
        <v>10.0</v>
      </c>
      <c r="B113">
        <v>6.0</v>
      </c>
    </row>
    <row r="114">
      <c r="A114">
        <v>15.0</v>
      </c>
      <c r="B114">
        <v>15.0</v>
      </c>
    </row>
    <row r="115">
      <c r="A115">
        <v>4.0</v>
      </c>
      <c r="B115">
        <v>3.0</v>
      </c>
    </row>
    <row r="116">
      <c r="A116">
        <v>3.0</v>
      </c>
      <c r="B116">
        <v>3.0</v>
      </c>
    </row>
    <row r="117">
      <c r="A117">
        <v>6.0</v>
      </c>
      <c r="B117">
        <v>6.0</v>
      </c>
    </row>
    <row r="118">
      <c r="A118">
        <v>12.0</v>
      </c>
      <c r="B118">
        <v>2.0</v>
      </c>
    </row>
    <row r="120">
      <c r="A120">
        <v>6.0</v>
      </c>
      <c r="B120">
        <v>2.0</v>
      </c>
    </row>
    <row r="121">
      <c r="A121">
        <v>6.0</v>
      </c>
      <c r="B121">
        <v>10.0</v>
      </c>
    </row>
    <row r="122">
      <c r="A122">
        <v>15.0</v>
      </c>
      <c r="B122">
        <v>20.0</v>
      </c>
    </row>
    <row r="123">
      <c r="A123">
        <v>5.0</v>
      </c>
      <c r="B123">
        <v>5.0</v>
      </c>
    </row>
    <row r="124">
      <c r="A124">
        <v>30.0</v>
      </c>
      <c r="B124">
        <v>5.0</v>
      </c>
    </row>
    <row r="125">
      <c r="A125">
        <v>6.0</v>
      </c>
      <c r="B125">
        <v>6.0</v>
      </c>
    </row>
    <row r="126">
      <c r="A126">
        <v>6.0</v>
      </c>
      <c r="B126">
        <v>4.0</v>
      </c>
    </row>
    <row r="127">
      <c r="A127">
        <v>10.0</v>
      </c>
      <c r="B127">
        <v>6.0</v>
      </c>
    </row>
    <row r="128">
      <c r="A128">
        <v>15.0</v>
      </c>
      <c r="B128">
        <v>10.0</v>
      </c>
    </row>
    <row r="129">
      <c r="A129">
        <v>5.0</v>
      </c>
      <c r="B129">
        <v>1.0</v>
      </c>
    </row>
    <row r="130">
      <c r="A130">
        <v>6.0</v>
      </c>
      <c r="B130">
        <v>10.0</v>
      </c>
    </row>
    <row r="131">
      <c r="A131">
        <v>6.0</v>
      </c>
      <c r="B131">
        <v>4.0</v>
      </c>
    </row>
    <row r="132">
      <c r="A132">
        <v>6.0</v>
      </c>
      <c r="B132">
        <v>6.0</v>
      </c>
    </row>
    <row r="133">
      <c r="A133">
        <v>6.0</v>
      </c>
      <c r="B133">
        <v>10.0</v>
      </c>
    </row>
    <row r="134">
      <c r="A134">
        <v>6.0</v>
      </c>
      <c r="B134">
        <v>6.0</v>
      </c>
    </row>
    <row r="135">
      <c r="A135">
        <v>5.0</v>
      </c>
      <c r="B135">
        <v>4.0</v>
      </c>
    </row>
    <row r="136">
      <c r="A136">
        <v>5.0</v>
      </c>
      <c r="B136">
        <v>6.0</v>
      </c>
    </row>
    <row r="137">
      <c r="A137">
        <v>3.0</v>
      </c>
      <c r="B137">
        <v>4.0</v>
      </c>
    </row>
    <row r="138">
      <c r="A138">
        <v>10.0</v>
      </c>
      <c r="B138">
        <v>10.0</v>
      </c>
    </row>
    <row r="139">
      <c r="A139">
        <v>4.0</v>
      </c>
      <c r="B139">
        <v>6.0</v>
      </c>
    </row>
    <row r="140">
      <c r="A140">
        <v>6.0</v>
      </c>
      <c r="B140">
        <v>6.0</v>
      </c>
    </row>
    <row r="141">
      <c r="A141">
        <v>10.0</v>
      </c>
      <c r="B141">
        <v>6.0</v>
      </c>
    </row>
    <row r="142">
      <c r="A142">
        <v>6.0</v>
      </c>
      <c r="B142">
        <v>10.0</v>
      </c>
    </row>
    <row r="143">
      <c r="A143">
        <v>6.0</v>
      </c>
      <c r="B143">
        <v>6.0</v>
      </c>
    </row>
    <row r="144">
      <c r="A144">
        <v>10.0</v>
      </c>
      <c r="B144">
        <v>10.0</v>
      </c>
    </row>
    <row r="145">
      <c r="A145">
        <v>4.0</v>
      </c>
      <c r="B145">
        <v>4.0</v>
      </c>
    </row>
    <row r="146">
      <c r="A146">
        <v>3.0</v>
      </c>
      <c r="B146">
        <v>1.0</v>
      </c>
    </row>
    <row r="148">
      <c r="A148">
        <v>4.0</v>
      </c>
      <c r="B148">
        <v>6.0</v>
      </c>
    </row>
    <row r="149">
      <c r="A149">
        <v>6.0</v>
      </c>
      <c r="B149">
        <v>5.0</v>
      </c>
    </row>
    <row r="150">
      <c r="A150">
        <v>15.0</v>
      </c>
      <c r="B150">
        <v>6.0</v>
      </c>
    </row>
    <row r="151">
      <c r="A151">
        <v>4.0</v>
      </c>
      <c r="B151">
        <v>4.0</v>
      </c>
    </row>
    <row r="152">
      <c r="A152">
        <v>2.0</v>
      </c>
      <c r="B152">
        <v>1.0</v>
      </c>
    </row>
    <row r="153">
      <c r="A153">
        <v>6.0</v>
      </c>
      <c r="B153">
        <v>6.0</v>
      </c>
    </row>
    <row r="154">
      <c r="A154">
        <v>10.0</v>
      </c>
      <c r="B154">
        <v>3.0</v>
      </c>
    </row>
    <row r="155">
      <c r="A155">
        <v>10.0</v>
      </c>
      <c r="B155">
        <v>4.0</v>
      </c>
    </row>
    <row r="156">
      <c r="A156">
        <v>6.0</v>
      </c>
      <c r="B156">
        <v>6.0</v>
      </c>
    </row>
    <row r="157">
      <c r="A157">
        <v>4.0</v>
      </c>
      <c r="B157">
        <v>4.0</v>
      </c>
    </row>
    <row r="158">
      <c r="A158">
        <v>10.0</v>
      </c>
      <c r="B158">
        <v>10.0</v>
      </c>
    </row>
    <row r="159">
      <c r="A159">
        <v>15.0</v>
      </c>
      <c r="B159">
        <v>6.0</v>
      </c>
    </row>
    <row r="160">
      <c r="A160">
        <v>6.0</v>
      </c>
      <c r="B160">
        <v>6.0</v>
      </c>
    </row>
    <row r="161">
      <c r="A161">
        <v>5.0</v>
      </c>
      <c r="B161">
        <v>2.0</v>
      </c>
    </row>
    <row r="162">
      <c r="A162">
        <v>6.0</v>
      </c>
      <c r="B162">
        <v>4.0</v>
      </c>
    </row>
    <row r="163">
      <c r="A163">
        <v>6.0</v>
      </c>
      <c r="B163">
        <v>40.0</v>
      </c>
    </row>
    <row r="164">
      <c r="A164">
        <v>4.0</v>
      </c>
      <c r="B164">
        <v>28.0</v>
      </c>
    </row>
    <row r="165">
      <c r="A165">
        <v>40.0</v>
      </c>
      <c r="B165">
        <v>10.0</v>
      </c>
    </row>
    <row r="166">
      <c r="A166">
        <v>5.0</v>
      </c>
      <c r="B166">
        <v>2.0</v>
      </c>
    </row>
    <row r="167">
      <c r="A167">
        <v>4.0</v>
      </c>
      <c r="B167">
        <v>3.0</v>
      </c>
    </row>
    <row r="168">
      <c r="A168">
        <v>6.0</v>
      </c>
      <c r="B168">
        <v>3.0</v>
      </c>
    </row>
    <row r="169">
      <c r="A169">
        <v>20.0</v>
      </c>
      <c r="B169">
        <v>6.0</v>
      </c>
    </row>
    <row r="170">
      <c r="A170">
        <v>5.0</v>
      </c>
      <c r="B170">
        <v>1.0</v>
      </c>
    </row>
    <row r="171">
      <c r="A171">
        <v>6.0</v>
      </c>
      <c r="B171">
        <v>4.0</v>
      </c>
    </row>
    <row r="172">
      <c r="A172">
        <v>4.0</v>
      </c>
      <c r="B172">
        <v>2.0</v>
      </c>
    </row>
    <row r="173">
      <c r="A173">
        <v>5.0</v>
      </c>
      <c r="B173">
        <v>1.0</v>
      </c>
    </row>
    <row r="174">
      <c r="A174">
        <v>6.0</v>
      </c>
      <c r="B174">
        <v>6.0</v>
      </c>
    </row>
    <row r="175">
      <c r="A175">
        <v>5.0</v>
      </c>
      <c r="B175">
        <v>5.0</v>
      </c>
    </row>
    <row r="176">
      <c r="A176">
        <v>3.0</v>
      </c>
      <c r="B176">
        <v>3.0</v>
      </c>
    </row>
    <row r="177">
      <c r="A177">
        <v>2.0</v>
      </c>
      <c r="B177">
        <v>5.0</v>
      </c>
    </row>
    <row r="178">
      <c r="A178">
        <v>10.0</v>
      </c>
      <c r="B178">
        <v>6.0</v>
      </c>
    </row>
    <row r="179">
      <c r="A179">
        <v>4.0</v>
      </c>
      <c r="B179">
        <v>4.0</v>
      </c>
    </row>
    <row r="180">
      <c r="A180">
        <v>6.0</v>
      </c>
      <c r="B180">
        <v>16.0</v>
      </c>
    </row>
    <row r="181">
      <c r="A181">
        <v>12.0</v>
      </c>
      <c r="B181">
        <v>6.0</v>
      </c>
    </row>
    <row r="182">
      <c r="A182">
        <v>10.0</v>
      </c>
      <c r="B182">
        <v>5.0</v>
      </c>
    </row>
    <row r="183">
      <c r="A183">
        <v>6.0</v>
      </c>
      <c r="B183">
        <v>8.0</v>
      </c>
    </row>
    <row r="184">
      <c r="A184">
        <v>20.0</v>
      </c>
      <c r="B184">
        <v>20.0</v>
      </c>
    </row>
    <row r="185">
      <c r="A185">
        <v>2.0</v>
      </c>
      <c r="B185">
        <v>2.0</v>
      </c>
    </row>
    <row r="187">
      <c r="A187">
        <v>4.0</v>
      </c>
      <c r="B187">
        <v>6.0</v>
      </c>
    </row>
    <row r="188">
      <c r="A188">
        <v>20.0</v>
      </c>
      <c r="B188">
        <v>20.0</v>
      </c>
    </row>
    <row r="189">
      <c r="A189">
        <v>6.0</v>
      </c>
      <c r="B189">
        <v>6.0</v>
      </c>
    </row>
    <row r="190">
      <c r="A190">
        <v>7.0</v>
      </c>
      <c r="B190">
        <v>7.0</v>
      </c>
    </row>
    <row r="191">
      <c r="A191">
        <v>15.0</v>
      </c>
      <c r="B191">
        <v>8.0</v>
      </c>
    </row>
    <row r="192">
      <c r="A192">
        <v>4.0</v>
      </c>
      <c r="B192">
        <v>2.0</v>
      </c>
    </row>
    <row r="193">
      <c r="A193">
        <v>6.0</v>
      </c>
      <c r="B193">
        <v>5.0</v>
      </c>
    </row>
    <row r="194">
      <c r="A194">
        <v>3.0</v>
      </c>
      <c r="B194">
        <v>16.0</v>
      </c>
    </row>
    <row r="195">
      <c r="A195">
        <v>25.0</v>
      </c>
      <c r="B195">
        <v>5.0</v>
      </c>
    </row>
    <row r="196">
      <c r="A196">
        <v>6.0</v>
      </c>
      <c r="B196">
        <v>6.0</v>
      </c>
    </row>
    <row r="197">
      <c r="A197">
        <v>6.0</v>
      </c>
      <c r="B197">
        <v>14.0</v>
      </c>
    </row>
    <row r="198">
      <c r="A198">
        <v>6.0</v>
      </c>
      <c r="B198">
        <v>6.0</v>
      </c>
    </row>
    <row r="199">
      <c r="A199">
        <v>6.0</v>
      </c>
      <c r="B199">
        <v>4.0</v>
      </c>
    </row>
    <row r="200">
      <c r="A200">
        <v>10.0</v>
      </c>
      <c r="B200">
        <v>5.0</v>
      </c>
    </row>
    <row r="201">
      <c r="A201">
        <v>6.0</v>
      </c>
      <c r="B201">
        <v>4.0</v>
      </c>
    </row>
    <row r="202">
      <c r="A202">
        <v>6.0</v>
      </c>
      <c r="B202">
        <v>4.0</v>
      </c>
    </row>
    <row r="203">
      <c r="A203">
        <v>3.0</v>
      </c>
      <c r="B203">
        <v>1.0</v>
      </c>
    </row>
    <row r="204">
      <c r="A204">
        <v>4.0</v>
      </c>
      <c r="B204">
        <v>2.0</v>
      </c>
    </row>
    <row r="205">
      <c r="A205">
        <v>5.0</v>
      </c>
      <c r="B205">
        <v>6.0</v>
      </c>
    </row>
    <row r="208">
      <c r="A208">
        <v>5.0</v>
      </c>
      <c r="B208">
        <v>4.0</v>
      </c>
    </row>
    <row r="209">
      <c r="A209">
        <v>6.0</v>
      </c>
      <c r="B209">
        <v>6.0</v>
      </c>
    </row>
    <row r="210">
      <c r="A210">
        <v>16.0</v>
      </c>
      <c r="B210">
        <v>10.0</v>
      </c>
    </row>
    <row r="211">
      <c r="A211">
        <v>8.0</v>
      </c>
      <c r="B211">
        <v>6.0</v>
      </c>
    </row>
    <row r="212">
      <c r="A212">
        <v>5.0</v>
      </c>
      <c r="B212">
        <v>5.0</v>
      </c>
    </row>
    <row r="214">
      <c r="A214">
        <v>6.0</v>
      </c>
      <c r="B214">
        <v>3.0</v>
      </c>
    </row>
    <row r="215">
      <c r="A215">
        <v>5.0</v>
      </c>
      <c r="B215">
        <v>5.0</v>
      </c>
    </row>
    <row r="216">
      <c r="A216">
        <v>6.0</v>
      </c>
      <c r="B216">
        <v>30.0</v>
      </c>
    </row>
    <row r="217">
      <c r="A217">
        <v>5.0</v>
      </c>
      <c r="B217">
        <v>3.0</v>
      </c>
    </row>
    <row r="218">
      <c r="A218">
        <v>10.0</v>
      </c>
      <c r="B218">
        <v>10.0</v>
      </c>
    </row>
    <row r="219">
      <c r="A219">
        <v>10.0</v>
      </c>
      <c r="B219">
        <v>10.0</v>
      </c>
    </row>
    <row r="220">
      <c r="A220">
        <v>5.0</v>
      </c>
      <c r="B220">
        <v>3.0</v>
      </c>
    </row>
    <row r="221">
      <c r="A221">
        <v>6.0</v>
      </c>
      <c r="B221">
        <v>6.0</v>
      </c>
    </row>
    <row r="222">
      <c r="A222">
        <v>5.0</v>
      </c>
      <c r="B222">
        <v>15.0</v>
      </c>
    </row>
    <row r="223">
      <c r="A223">
        <v>4.0</v>
      </c>
      <c r="B223">
        <v>6.0</v>
      </c>
    </row>
    <row r="224">
      <c r="A224">
        <v>5.0</v>
      </c>
      <c r="B224">
        <v>4.0</v>
      </c>
    </row>
    <row r="225">
      <c r="A225">
        <v>5.0</v>
      </c>
      <c r="B225">
        <v>3.0</v>
      </c>
    </row>
    <row r="226">
      <c r="A226">
        <v>4.0</v>
      </c>
      <c r="B226">
        <v>8.0</v>
      </c>
    </row>
    <row r="227">
      <c r="A227">
        <v>6.0</v>
      </c>
      <c r="B227">
        <v>3.0</v>
      </c>
    </row>
    <row r="228">
      <c r="A228">
        <v>5.0</v>
      </c>
      <c r="B228">
        <v>2.0</v>
      </c>
    </row>
    <row r="229">
      <c r="A229">
        <v>4.0</v>
      </c>
    </row>
    <row r="230">
      <c r="A230">
        <v>6.0</v>
      </c>
      <c r="B230">
        <v>5.0</v>
      </c>
    </row>
    <row r="231">
      <c r="A231">
        <v>15.0</v>
      </c>
      <c r="B231">
        <v>5.0</v>
      </c>
    </row>
    <row r="232">
      <c r="A232">
        <v>2.0</v>
      </c>
      <c r="B232">
        <v>3.0</v>
      </c>
    </row>
    <row r="233">
      <c r="A233">
        <v>6.0</v>
      </c>
      <c r="B233">
        <v>4.0</v>
      </c>
    </row>
    <row r="234">
      <c r="A234">
        <v>6.0</v>
      </c>
      <c r="B234">
        <v>2.0</v>
      </c>
    </row>
    <row r="235">
      <c r="A235">
        <v>25.0</v>
      </c>
      <c r="B235">
        <v>30.0</v>
      </c>
    </row>
    <row r="236">
      <c r="A236">
        <v>12.0</v>
      </c>
      <c r="B236">
        <v>12.0</v>
      </c>
    </row>
    <row r="237">
      <c r="A237">
        <v>5.0</v>
      </c>
      <c r="B237">
        <v>20.0</v>
      </c>
    </row>
    <row r="238">
      <c r="A238">
        <v>6.0</v>
      </c>
      <c r="B238">
        <v>4.0</v>
      </c>
    </row>
    <row r="239">
      <c r="A239">
        <v>20.0</v>
      </c>
      <c r="B239">
        <v>10.0</v>
      </c>
    </row>
    <row r="240">
      <c r="A240">
        <v>15.0</v>
      </c>
      <c r="B240">
        <v>5.0</v>
      </c>
    </row>
    <row r="241">
      <c r="A241">
        <v>6.0</v>
      </c>
      <c r="B241">
        <v>5.0</v>
      </c>
    </row>
    <row r="242">
      <c r="A242">
        <v>2.0</v>
      </c>
      <c r="B242">
        <v>2.0</v>
      </c>
    </row>
    <row r="244">
      <c r="A244">
        <v>6.0</v>
      </c>
      <c r="B244">
        <v>6.0</v>
      </c>
    </row>
    <row r="245">
      <c r="A245">
        <v>20.0</v>
      </c>
      <c r="B245">
        <v>5.0</v>
      </c>
    </row>
    <row r="246">
      <c r="A246">
        <v>6.0</v>
      </c>
      <c r="B246">
        <v>8.0</v>
      </c>
    </row>
    <row r="247">
      <c r="A247">
        <v>6.0</v>
      </c>
      <c r="B247">
        <v>6.0</v>
      </c>
    </row>
    <row r="249">
      <c r="A249">
        <v>10.0</v>
      </c>
      <c r="B249">
        <v>10.0</v>
      </c>
    </row>
    <row r="250">
      <c r="A250">
        <v>6.0</v>
      </c>
      <c r="B250">
        <v>8.0</v>
      </c>
    </row>
    <row r="251">
      <c r="A251">
        <v>5.0</v>
      </c>
      <c r="B251">
        <v>6.0</v>
      </c>
    </row>
    <row r="252">
      <c r="A252">
        <v>15.0</v>
      </c>
      <c r="B252">
        <v>10.0</v>
      </c>
    </row>
    <row r="253">
      <c r="A253">
        <v>4.0</v>
      </c>
      <c r="B253">
        <v>4.0</v>
      </c>
    </row>
    <row r="254">
      <c r="A254">
        <v>6.0</v>
      </c>
      <c r="B254">
        <v>40.0</v>
      </c>
    </row>
    <row r="255">
      <c r="A255">
        <v>12.0</v>
      </c>
      <c r="B255">
        <v>6.0</v>
      </c>
    </row>
    <row r="256">
      <c r="A256">
        <v>4.0</v>
      </c>
      <c r="B256">
        <v>4.0</v>
      </c>
    </row>
    <row r="257">
      <c r="A257">
        <v>6.0</v>
      </c>
      <c r="B257">
        <v>4.0</v>
      </c>
    </row>
    <row r="258">
      <c r="A258">
        <v>5.0</v>
      </c>
      <c r="B258">
        <v>10.0</v>
      </c>
    </row>
    <row r="259">
      <c r="A259">
        <v>2.0</v>
      </c>
      <c r="B259">
        <v>1.0</v>
      </c>
    </row>
    <row r="260">
      <c r="A260">
        <v>4.0</v>
      </c>
      <c r="B260">
        <v>6.0</v>
      </c>
    </row>
    <row r="261">
      <c r="A261">
        <v>6.0</v>
      </c>
      <c r="B261">
        <v>5.0</v>
      </c>
    </row>
    <row r="262">
      <c r="A262">
        <v>3.0</v>
      </c>
      <c r="B262">
        <v>2.0</v>
      </c>
    </row>
    <row r="263">
      <c r="A263">
        <v>6.0</v>
      </c>
      <c r="B263">
        <v>4.0</v>
      </c>
    </row>
    <row r="264">
      <c r="A264">
        <v>10.0</v>
      </c>
      <c r="B264">
        <v>6.0</v>
      </c>
    </row>
    <row r="265">
      <c r="A265">
        <v>2.0</v>
      </c>
      <c r="B265">
        <v>5.0</v>
      </c>
    </row>
    <row r="266">
      <c r="A266">
        <v>5.0</v>
      </c>
      <c r="B266">
        <v>5.0</v>
      </c>
    </row>
    <row r="267">
      <c r="A267">
        <v>6.0</v>
      </c>
      <c r="B267">
        <v>6.0</v>
      </c>
    </row>
    <row r="268">
      <c r="A268">
        <v>6.0</v>
      </c>
      <c r="B268">
        <v>4.0</v>
      </c>
    </row>
    <row r="271">
      <c r="A271">
        <v>20.0</v>
      </c>
      <c r="B271">
        <v>10.0</v>
      </c>
    </row>
    <row r="272">
      <c r="A272">
        <v>3.0</v>
      </c>
      <c r="B272">
        <v>2.0</v>
      </c>
    </row>
    <row r="273">
      <c r="A273">
        <v>4.0</v>
      </c>
      <c r="B273">
        <v>30.0</v>
      </c>
    </row>
    <row r="274">
      <c r="A274">
        <v>6.0</v>
      </c>
      <c r="B274">
        <v>2.0</v>
      </c>
    </row>
    <row r="275">
      <c r="A275">
        <v>3.0</v>
      </c>
      <c r="B275">
        <v>2.0</v>
      </c>
    </row>
    <row r="276">
      <c r="A276">
        <v>6.0</v>
      </c>
      <c r="B276">
        <v>3.0</v>
      </c>
    </row>
    <row r="277">
      <c r="A277">
        <v>3.0</v>
      </c>
      <c r="B277">
        <v>5.0</v>
      </c>
    </row>
    <row r="278">
      <c r="A278">
        <v>3.0</v>
      </c>
      <c r="B278">
        <v>6.0</v>
      </c>
    </row>
    <row r="279">
      <c r="A279">
        <v>4.0</v>
      </c>
      <c r="B279">
        <v>3.0</v>
      </c>
    </row>
    <row r="280">
      <c r="A280">
        <v>6.0</v>
      </c>
      <c r="B280">
        <v>6.0</v>
      </c>
    </row>
    <row r="281">
      <c r="A281">
        <v>1.0</v>
      </c>
      <c r="B281">
        <v>3.0</v>
      </c>
    </row>
    <row r="282">
      <c r="A282">
        <v>6.0</v>
      </c>
      <c r="B282">
        <v>6.0</v>
      </c>
    </row>
    <row r="283">
      <c r="A283">
        <v>6.0</v>
      </c>
      <c r="B283">
        <v>10.0</v>
      </c>
    </row>
    <row r="284">
      <c r="A284">
        <v>10.0</v>
      </c>
      <c r="B284">
        <v>5.0</v>
      </c>
    </row>
    <row r="285">
      <c r="A285">
        <v>6.0</v>
      </c>
      <c r="B285">
        <v>4.0</v>
      </c>
    </row>
    <row r="286">
      <c r="A286">
        <v>25.0</v>
      </c>
      <c r="B286">
        <v>15.0</v>
      </c>
    </row>
    <row r="287">
      <c r="A287">
        <v>3.0</v>
      </c>
      <c r="B287">
        <v>3.0</v>
      </c>
    </row>
    <row r="288">
      <c r="A288">
        <v>6.0</v>
      </c>
      <c r="B288">
        <v>4.0</v>
      </c>
    </row>
    <row r="289">
      <c r="A289">
        <v>10.0</v>
      </c>
      <c r="B289">
        <v>10.0</v>
      </c>
    </row>
    <row r="290">
      <c r="A290">
        <v>5.0</v>
      </c>
      <c r="B290">
        <v>5.0</v>
      </c>
    </row>
    <row r="291">
      <c r="A291">
        <v>4.0</v>
      </c>
      <c r="B291">
        <v>10.0</v>
      </c>
    </row>
    <row r="292">
      <c r="A292">
        <v>4.0</v>
      </c>
      <c r="B292">
        <v>6.0</v>
      </c>
    </row>
    <row r="293">
      <c r="A293">
        <v>6.0</v>
      </c>
      <c r="B293">
        <v>4.0</v>
      </c>
    </row>
    <row r="294">
      <c r="A294">
        <v>3.0</v>
      </c>
      <c r="B294">
        <v>5.0</v>
      </c>
    </row>
    <row r="295">
      <c r="A295">
        <v>20.0</v>
      </c>
      <c r="B295">
        <v>20.0</v>
      </c>
    </row>
    <row r="296">
      <c r="A296">
        <v>6.0</v>
      </c>
      <c r="B296">
        <v>4.0</v>
      </c>
    </row>
    <row r="299">
      <c r="A299">
        <v>3.0</v>
      </c>
      <c r="B299">
        <v>5.0</v>
      </c>
    </row>
    <row r="300">
      <c r="A300">
        <v>5.0</v>
      </c>
      <c r="B300">
        <v>3.0</v>
      </c>
    </row>
    <row r="301">
      <c r="A301">
        <v>3.0</v>
      </c>
      <c r="B301">
        <v>5.0</v>
      </c>
    </row>
    <row r="302">
      <c r="A302">
        <v>40.0</v>
      </c>
      <c r="B302">
        <v>6.0</v>
      </c>
    </row>
    <row r="303">
      <c r="A303">
        <v>3.0</v>
      </c>
      <c r="B303">
        <v>6.0</v>
      </c>
    </row>
    <row r="305">
      <c r="A305">
        <v>5.0</v>
      </c>
      <c r="B305">
        <v>5.0</v>
      </c>
    </row>
    <row r="306">
      <c r="A306">
        <v>10.0</v>
      </c>
    </row>
    <row r="307">
      <c r="A307">
        <v>6.0</v>
      </c>
      <c r="B307">
        <v>6.0</v>
      </c>
    </row>
    <row r="308">
      <c r="A308">
        <v>12.0</v>
      </c>
      <c r="B308">
        <v>2.0</v>
      </c>
    </row>
    <row r="309">
      <c r="A309">
        <v>5.0</v>
      </c>
      <c r="B309">
        <v>2.0</v>
      </c>
    </row>
    <row r="310">
      <c r="A310">
        <v>4.0</v>
      </c>
      <c r="B310">
        <v>2.0</v>
      </c>
    </row>
    <row r="311">
      <c r="A311">
        <v>4.0</v>
      </c>
      <c r="B311">
        <v>4.0</v>
      </c>
    </row>
    <row r="312">
      <c r="A312">
        <v>15.0</v>
      </c>
      <c r="B312">
        <v>6.0</v>
      </c>
    </row>
    <row r="313">
      <c r="A313">
        <v>12.0</v>
      </c>
      <c r="B313">
        <v>2.0</v>
      </c>
    </row>
    <row r="314">
      <c r="A314">
        <v>4.0</v>
      </c>
      <c r="B314">
        <v>6.0</v>
      </c>
    </row>
    <row r="317">
      <c r="A317">
        <v>10.0</v>
      </c>
      <c r="B317">
        <v>3.0</v>
      </c>
    </row>
    <row r="318">
      <c r="A318">
        <v>6.0</v>
      </c>
      <c r="B318">
        <v>2.0</v>
      </c>
    </row>
    <row r="320">
      <c r="A320">
        <v>6.0</v>
      </c>
      <c r="B320">
        <v>6.0</v>
      </c>
    </row>
    <row r="321">
      <c r="A321">
        <v>3.0</v>
      </c>
      <c r="B321">
        <v>4.0</v>
      </c>
    </row>
    <row r="322">
      <c r="A322">
        <v>10.0</v>
      </c>
      <c r="B322">
        <v>2.0</v>
      </c>
    </row>
    <row r="323">
      <c r="A323">
        <v>4.0</v>
      </c>
      <c r="B323">
        <v>4.0</v>
      </c>
    </row>
    <row r="325">
      <c r="A325">
        <v>6.0</v>
      </c>
      <c r="B325">
        <v>6.0</v>
      </c>
    </row>
    <row r="326">
      <c r="A326">
        <v>10.0</v>
      </c>
      <c r="B326">
        <v>8.0</v>
      </c>
    </row>
    <row r="327">
      <c r="A327">
        <v>6.0</v>
      </c>
      <c r="B327">
        <v>6.0</v>
      </c>
    </row>
    <row r="328">
      <c r="A328">
        <v>4.0</v>
      </c>
      <c r="B328">
        <v>4.0</v>
      </c>
    </row>
    <row r="330">
      <c r="A330">
        <v>5.0</v>
      </c>
      <c r="B330">
        <v>5.0</v>
      </c>
    </row>
    <row r="331">
      <c r="A331">
        <v>4.0</v>
      </c>
      <c r="B331">
        <v>4.0</v>
      </c>
    </row>
    <row r="332">
      <c r="A332">
        <v>6.0</v>
      </c>
      <c r="B332">
        <v>6.0</v>
      </c>
    </row>
    <row r="333">
      <c r="A333">
        <v>5.0</v>
      </c>
      <c r="B333">
        <v>5.0</v>
      </c>
    </row>
    <row r="334">
      <c r="A334">
        <v>6.0</v>
      </c>
      <c r="B334">
        <v>6.0</v>
      </c>
    </row>
    <row r="335">
      <c r="A335">
        <v>4.0</v>
      </c>
      <c r="B335">
        <v>6.0</v>
      </c>
    </row>
    <row r="336">
      <c r="A336">
        <v>6.0</v>
      </c>
      <c r="B336">
        <v>6.0</v>
      </c>
    </row>
    <row r="337">
      <c r="A337">
        <v>6.0</v>
      </c>
      <c r="B337">
        <v>4.0</v>
      </c>
    </row>
    <row r="338">
      <c r="A338">
        <v>6.0</v>
      </c>
      <c r="B338">
        <v>6.0</v>
      </c>
    </row>
    <row r="339">
      <c r="A339">
        <v>5.0</v>
      </c>
      <c r="B339">
        <v>8.0</v>
      </c>
    </row>
    <row r="340">
      <c r="A340">
        <v>4.0</v>
      </c>
      <c r="B340">
        <v>2.0</v>
      </c>
    </row>
    <row r="341">
      <c r="A341">
        <v>3.0</v>
      </c>
      <c r="B341">
        <v>6.0</v>
      </c>
    </row>
    <row r="342">
      <c r="A342">
        <v>10.0</v>
      </c>
      <c r="B342">
        <v>6.0</v>
      </c>
    </row>
    <row r="343">
      <c r="A343">
        <v>6.0</v>
      </c>
      <c r="B343">
        <v>6.0</v>
      </c>
    </row>
    <row r="344">
      <c r="A344">
        <v>18.0</v>
      </c>
      <c r="B344">
        <v>40.0</v>
      </c>
    </row>
    <row r="345">
      <c r="A345">
        <v>10.0</v>
      </c>
      <c r="B345">
        <v>6.0</v>
      </c>
    </row>
    <row r="346">
      <c r="A346">
        <v>5.0</v>
      </c>
      <c r="B346">
        <v>4.0</v>
      </c>
    </row>
    <row r="347">
      <c r="A347">
        <v>6.0</v>
      </c>
      <c r="B347">
        <v>3.0</v>
      </c>
    </row>
    <row r="348">
      <c r="A348">
        <v>6.0</v>
      </c>
      <c r="B348">
        <v>3.0</v>
      </c>
    </row>
    <row r="349">
      <c r="A349">
        <v>8.0</v>
      </c>
      <c r="B349">
        <v>6.0</v>
      </c>
    </row>
    <row r="350">
      <c r="A350">
        <v>21.0</v>
      </c>
      <c r="B350">
        <v>16.0</v>
      </c>
    </row>
    <row r="351">
      <c r="A351">
        <v>5.0</v>
      </c>
      <c r="B351">
        <v>5.0</v>
      </c>
    </row>
    <row r="352">
      <c r="A352">
        <v>12.0</v>
      </c>
      <c r="B352">
        <v>100.0</v>
      </c>
    </row>
    <row r="353">
      <c r="A353">
        <v>3.0</v>
      </c>
      <c r="B353">
        <v>4.0</v>
      </c>
    </row>
    <row r="354">
      <c r="A354">
        <v>10.0</v>
      </c>
      <c r="B354">
        <v>5.0</v>
      </c>
    </row>
    <row r="355">
      <c r="A355">
        <v>7.0</v>
      </c>
      <c r="B355">
        <v>7.0</v>
      </c>
    </row>
    <row r="356">
      <c r="A356">
        <v>4.0</v>
      </c>
      <c r="B356">
        <v>6.0</v>
      </c>
    </row>
    <row r="357">
      <c r="A357">
        <v>6.0</v>
      </c>
      <c r="B357">
        <v>4.0</v>
      </c>
    </row>
    <row r="358">
      <c r="A358">
        <v>6.0</v>
      </c>
      <c r="B358">
        <v>5.0</v>
      </c>
    </row>
    <row r="359">
      <c r="A359">
        <v>6.0</v>
      </c>
      <c r="B359">
        <v>10.0</v>
      </c>
    </row>
    <row r="360">
      <c r="A360">
        <v>6.0</v>
      </c>
      <c r="B360">
        <v>6.0</v>
      </c>
    </row>
    <row r="361">
      <c r="A361">
        <v>5.0</v>
      </c>
      <c r="B361">
        <v>6.0</v>
      </c>
    </row>
    <row r="362">
      <c r="A362">
        <v>6.0</v>
      </c>
      <c r="B362">
        <v>5.0</v>
      </c>
    </row>
    <row r="363">
      <c r="A363">
        <v>3.0</v>
      </c>
      <c r="B363">
        <v>5.0</v>
      </c>
    </row>
    <row r="364">
      <c r="A364">
        <v>6.0</v>
      </c>
      <c r="B364">
        <v>5.0</v>
      </c>
    </row>
    <row r="365">
      <c r="A365">
        <v>4.0</v>
      </c>
      <c r="B365">
        <v>3.0</v>
      </c>
    </row>
    <row r="366">
      <c r="A366">
        <v>6.0</v>
      </c>
      <c r="B366">
        <v>6.0</v>
      </c>
    </row>
    <row r="367">
      <c r="A367">
        <v>3.0</v>
      </c>
      <c r="B367">
        <v>6.0</v>
      </c>
    </row>
    <row r="368">
      <c r="A368">
        <v>10.0</v>
      </c>
      <c r="B368">
        <v>5.0</v>
      </c>
    </row>
    <row r="370">
      <c r="A370">
        <v>4.0</v>
      </c>
      <c r="B370">
        <v>4.0</v>
      </c>
    </row>
    <row r="371">
      <c r="A371">
        <v>18.0</v>
      </c>
      <c r="B371">
        <v>6.0</v>
      </c>
    </row>
    <row r="372">
      <c r="A372">
        <v>6.0</v>
      </c>
      <c r="B372">
        <v>5.0</v>
      </c>
    </row>
    <row r="373">
      <c r="A373">
        <v>10.0</v>
      </c>
      <c r="B373">
        <v>5.0</v>
      </c>
    </row>
    <row r="374">
      <c r="A374">
        <v>3.0</v>
      </c>
      <c r="B374">
        <v>4.0</v>
      </c>
    </row>
    <row r="375">
      <c r="A375">
        <v>25.0</v>
      </c>
      <c r="B375">
        <v>10.0</v>
      </c>
    </row>
    <row r="376">
      <c r="A376">
        <v>4.0</v>
      </c>
      <c r="B376">
        <v>5.0</v>
      </c>
    </row>
    <row r="377">
      <c r="A377">
        <v>3.0</v>
      </c>
      <c r="B377">
        <v>3.0</v>
      </c>
    </row>
    <row r="378">
      <c r="A378">
        <v>3.0</v>
      </c>
      <c r="B378">
        <v>5.0</v>
      </c>
    </row>
    <row r="379">
      <c r="A379">
        <v>6.0</v>
      </c>
      <c r="B379">
        <v>4.0</v>
      </c>
    </row>
    <row r="380">
      <c r="A380">
        <v>5.0</v>
      </c>
      <c r="B380">
        <v>5.0</v>
      </c>
    </row>
    <row r="381">
      <c r="A381">
        <v>10.0</v>
      </c>
      <c r="B381">
        <v>5.0</v>
      </c>
    </row>
    <row r="382">
      <c r="A382">
        <v>25.0</v>
      </c>
      <c r="B382">
        <v>5.0</v>
      </c>
    </row>
    <row r="383">
      <c r="A383">
        <v>4.0</v>
      </c>
      <c r="B383">
        <v>6.0</v>
      </c>
    </row>
    <row r="384">
      <c r="A384">
        <v>4.0</v>
      </c>
      <c r="B384">
        <v>3.0</v>
      </c>
    </row>
    <row r="385">
      <c r="A385">
        <v>18.0</v>
      </c>
      <c r="B385">
        <v>4.0</v>
      </c>
    </row>
    <row r="386">
      <c r="A386">
        <v>1.0</v>
      </c>
      <c r="B386">
        <v>1.0</v>
      </c>
    </row>
    <row r="387">
      <c r="A387">
        <v>5.0</v>
      </c>
      <c r="B387">
        <v>3.0</v>
      </c>
    </row>
    <row r="388">
      <c r="A388">
        <v>6.0</v>
      </c>
      <c r="B388">
        <v>2.0</v>
      </c>
    </row>
    <row r="389">
      <c r="A389">
        <v>6.0</v>
      </c>
      <c r="B389">
        <v>4.0</v>
      </c>
    </row>
    <row r="390">
      <c r="A390">
        <v>5.0</v>
      </c>
      <c r="B390">
        <v>5.0</v>
      </c>
    </row>
    <row r="391">
      <c r="A391">
        <v>6.0</v>
      </c>
      <c r="B391">
        <v>5.0</v>
      </c>
    </row>
    <row r="392">
      <c r="A392">
        <v>4.0</v>
      </c>
      <c r="B392">
        <v>1.0</v>
      </c>
    </row>
    <row r="393">
      <c r="A393">
        <v>5.0</v>
      </c>
      <c r="B393">
        <v>3.0</v>
      </c>
    </row>
    <row r="394">
      <c r="A394">
        <v>10.0</v>
      </c>
      <c r="B394">
        <v>6.0</v>
      </c>
    </row>
    <row r="395">
      <c r="A395">
        <v>4.0</v>
      </c>
      <c r="B395">
        <v>12.0</v>
      </c>
    </row>
    <row r="396">
      <c r="A396">
        <v>2.0</v>
      </c>
      <c r="B396">
        <v>2.0</v>
      </c>
    </row>
    <row r="397">
      <c r="A397">
        <v>5.0</v>
      </c>
      <c r="B397">
        <v>7.0</v>
      </c>
    </row>
    <row r="398">
      <c r="A398">
        <v>6.0</v>
      </c>
      <c r="B398">
        <v>6.0</v>
      </c>
    </row>
    <row r="399">
      <c r="A399">
        <v>2.0</v>
      </c>
      <c r="B399">
        <v>2.0</v>
      </c>
    </row>
    <row r="400">
      <c r="A400">
        <v>6.0</v>
      </c>
      <c r="B400">
        <v>3.0</v>
      </c>
    </row>
    <row r="402">
      <c r="A402">
        <v>4.0</v>
      </c>
      <c r="B402">
        <v>4.0</v>
      </c>
    </row>
    <row r="403">
      <c r="A403">
        <v>5.0</v>
      </c>
      <c r="B403">
        <v>5.0</v>
      </c>
    </row>
    <row r="404">
      <c r="A404">
        <v>4.0</v>
      </c>
      <c r="B404">
        <v>4.0</v>
      </c>
    </row>
    <row r="405">
      <c r="A405">
        <v>6.0</v>
      </c>
      <c r="B405">
        <v>4.0</v>
      </c>
    </row>
    <row r="406">
      <c r="A406">
        <v>5.0</v>
      </c>
      <c r="B406">
        <v>3.0</v>
      </c>
    </row>
    <row r="407">
      <c r="A407">
        <v>30.0</v>
      </c>
      <c r="B407">
        <v>6.0</v>
      </c>
    </row>
    <row r="408">
      <c r="A408">
        <v>3.0</v>
      </c>
      <c r="B408">
        <v>5.0</v>
      </c>
    </row>
    <row r="409">
      <c r="A409">
        <v>6.0</v>
      </c>
      <c r="B409">
        <v>6.0</v>
      </c>
    </row>
    <row r="410">
      <c r="A410">
        <v>4.0</v>
      </c>
      <c r="B410">
        <v>3.0</v>
      </c>
    </row>
    <row r="411">
      <c r="A411">
        <v>6.0</v>
      </c>
      <c r="B411">
        <v>6.0</v>
      </c>
    </row>
    <row r="412">
      <c r="A412">
        <v>5.0</v>
      </c>
      <c r="B412">
        <v>5.0</v>
      </c>
    </row>
    <row r="413">
      <c r="A413">
        <v>4.0</v>
      </c>
      <c r="B413">
        <v>3.0</v>
      </c>
    </row>
    <row r="414">
      <c r="A414">
        <v>8.0</v>
      </c>
      <c r="B414">
        <v>3.0</v>
      </c>
    </row>
    <row r="415">
      <c r="A415">
        <v>15.0</v>
      </c>
      <c r="B415">
        <v>4.0</v>
      </c>
    </row>
    <row r="416">
      <c r="A416">
        <v>3.0</v>
      </c>
      <c r="B416">
        <v>2.0</v>
      </c>
    </row>
    <row r="417">
      <c r="A417">
        <v>5.0</v>
      </c>
      <c r="B417">
        <v>6.0</v>
      </c>
    </row>
    <row r="418">
      <c r="A418">
        <v>6.0</v>
      </c>
      <c r="B418">
        <v>6.0</v>
      </c>
    </row>
    <row r="419">
      <c r="A419">
        <v>5.0</v>
      </c>
      <c r="B419">
        <v>4.0</v>
      </c>
    </row>
    <row r="420">
      <c r="A420">
        <v>4.0</v>
      </c>
      <c r="B420">
        <v>2.0</v>
      </c>
    </row>
    <row r="421">
      <c r="A421">
        <v>10.0</v>
      </c>
      <c r="B421">
        <v>6.0</v>
      </c>
    </row>
    <row r="422">
      <c r="A422">
        <v>3.0</v>
      </c>
      <c r="B422">
        <v>8.0</v>
      </c>
    </row>
    <row r="423">
      <c r="A423">
        <v>25.0</v>
      </c>
      <c r="B423">
        <v>10.0</v>
      </c>
    </row>
    <row r="424">
      <c r="A424">
        <v>15.0</v>
      </c>
      <c r="B424">
        <v>3.0</v>
      </c>
    </row>
    <row r="425">
      <c r="A425">
        <v>4.0</v>
      </c>
      <c r="B425">
        <v>4.0</v>
      </c>
    </row>
    <row r="426">
      <c r="A426">
        <v>4.0</v>
      </c>
      <c r="B426">
        <v>4.0</v>
      </c>
    </row>
    <row r="427">
      <c r="A427">
        <v>6.0</v>
      </c>
      <c r="B427">
        <v>6.0</v>
      </c>
    </row>
    <row r="428">
      <c r="A428">
        <v>4.0</v>
      </c>
      <c r="B428">
        <v>6.0</v>
      </c>
    </row>
    <row r="429">
      <c r="A429">
        <v>5.0</v>
      </c>
      <c r="B429">
        <v>3.0</v>
      </c>
    </row>
    <row r="430">
      <c r="A430">
        <v>6.0</v>
      </c>
      <c r="B430">
        <v>6.0</v>
      </c>
    </row>
    <row r="431">
      <c r="A431">
        <v>10.0</v>
      </c>
      <c r="B431">
        <v>10.0</v>
      </c>
    </row>
    <row r="432">
      <c r="A432">
        <v>3.0</v>
      </c>
      <c r="B432">
        <v>3.0</v>
      </c>
    </row>
    <row r="433">
      <c r="A433">
        <v>10.0</v>
      </c>
      <c r="B433">
        <v>2.0</v>
      </c>
    </row>
    <row r="434">
      <c r="A434">
        <v>6.0</v>
      </c>
      <c r="B434">
        <v>5.0</v>
      </c>
    </row>
    <row r="435">
      <c r="A435">
        <v>12.0</v>
      </c>
      <c r="B435">
        <v>5.0</v>
      </c>
    </row>
    <row r="436">
      <c r="A436">
        <v>5.0</v>
      </c>
      <c r="B436">
        <v>10.0</v>
      </c>
    </row>
    <row r="437">
      <c r="A437">
        <v>3.0</v>
      </c>
      <c r="B437">
        <v>3.0</v>
      </c>
    </row>
    <row r="438">
      <c r="A438">
        <v>3.0</v>
      </c>
      <c r="B438">
        <v>5.0</v>
      </c>
    </row>
    <row r="439">
      <c r="A439">
        <v>3.0</v>
      </c>
      <c r="B439">
        <v>2.0</v>
      </c>
    </row>
    <row r="440">
      <c r="A440">
        <v>6.0</v>
      </c>
      <c r="B440">
        <v>4.0</v>
      </c>
    </row>
    <row r="441">
      <c r="A441">
        <v>6.0</v>
      </c>
      <c r="B441">
        <v>6.0</v>
      </c>
    </row>
    <row r="442">
      <c r="A442">
        <v>5.0</v>
      </c>
      <c r="B442">
        <v>3.0</v>
      </c>
    </row>
    <row r="443">
      <c r="A443">
        <v>8.0</v>
      </c>
      <c r="B443">
        <v>6.0</v>
      </c>
    </row>
    <row r="444">
      <c r="A444">
        <v>10.0</v>
      </c>
      <c r="B444">
        <v>8.0</v>
      </c>
    </row>
    <row r="445">
      <c r="A445">
        <v>1.0</v>
      </c>
      <c r="B445">
        <v>1.0</v>
      </c>
    </row>
    <row r="446">
      <c r="A446">
        <v>6.0</v>
      </c>
      <c r="B446">
        <v>6.0</v>
      </c>
    </row>
    <row r="447">
      <c r="A447">
        <v>6.0</v>
      </c>
      <c r="B447">
        <v>6.0</v>
      </c>
    </row>
    <row r="448">
      <c r="A448">
        <v>10.0</v>
      </c>
      <c r="B448">
        <v>6.0</v>
      </c>
    </row>
    <row r="449">
      <c r="A449">
        <v>6.0</v>
      </c>
      <c r="B449">
        <v>5.0</v>
      </c>
    </row>
    <row r="450">
      <c r="A450">
        <v>6.0</v>
      </c>
      <c r="B450">
        <v>4.0</v>
      </c>
    </row>
    <row r="451">
      <c r="A451">
        <v>5.0</v>
      </c>
      <c r="B451">
        <v>3.0</v>
      </c>
    </row>
    <row r="452">
      <c r="A452">
        <v>6.0</v>
      </c>
      <c r="B452">
        <v>10.0</v>
      </c>
    </row>
    <row r="453">
      <c r="A453">
        <v>5.0</v>
      </c>
      <c r="B453">
        <v>2.0</v>
      </c>
    </row>
    <row r="454">
      <c r="A454">
        <v>6.0</v>
      </c>
      <c r="B454">
        <v>4.0</v>
      </c>
    </row>
    <row r="455">
      <c r="A455">
        <v>5.0</v>
      </c>
      <c r="B455">
        <v>5.0</v>
      </c>
    </row>
    <row r="456">
      <c r="A456">
        <v>5.0</v>
      </c>
      <c r="B456">
        <v>4.0</v>
      </c>
    </row>
    <row r="457">
      <c r="A457">
        <v>20.0</v>
      </c>
      <c r="B457">
        <v>10.0</v>
      </c>
    </row>
    <row r="458">
      <c r="A458">
        <v>5.0</v>
      </c>
      <c r="B458">
        <v>6.0</v>
      </c>
    </row>
    <row r="459">
      <c r="A459">
        <v>5.0</v>
      </c>
      <c r="B459">
        <v>4.0</v>
      </c>
    </row>
    <row r="460">
      <c r="A460">
        <v>6.0</v>
      </c>
      <c r="B460">
        <v>6.0</v>
      </c>
    </row>
    <row r="461">
      <c r="A461">
        <v>40.0</v>
      </c>
      <c r="B461">
        <v>20.0</v>
      </c>
    </row>
    <row r="462">
      <c r="A462">
        <v>5.0</v>
      </c>
      <c r="B462">
        <v>5.0</v>
      </c>
    </row>
    <row r="464">
      <c r="A464">
        <v>5.0</v>
      </c>
      <c r="B464">
        <v>5.0</v>
      </c>
    </row>
    <row r="465">
      <c r="A465">
        <v>5.0</v>
      </c>
      <c r="B465">
        <v>5.0</v>
      </c>
    </row>
    <row r="466">
      <c r="A466">
        <v>6.0</v>
      </c>
      <c r="B466">
        <v>3.0</v>
      </c>
    </row>
    <row r="467">
      <c r="A467">
        <v>10.0</v>
      </c>
      <c r="B467">
        <v>8.0</v>
      </c>
    </row>
    <row r="468">
      <c r="A468">
        <v>6.0</v>
      </c>
      <c r="B468">
        <v>6.0</v>
      </c>
    </row>
    <row r="469">
      <c r="A469">
        <v>20.0</v>
      </c>
      <c r="B469">
        <v>10.0</v>
      </c>
    </row>
    <row r="470">
      <c r="A470">
        <v>6.0</v>
      </c>
      <c r="B470">
        <v>6.0</v>
      </c>
    </row>
    <row r="471">
      <c r="A471">
        <v>30.0</v>
      </c>
      <c r="B471">
        <v>6.0</v>
      </c>
    </row>
    <row r="472">
      <c r="A472">
        <v>4.0</v>
      </c>
      <c r="B472">
        <v>4.0</v>
      </c>
    </row>
    <row r="473">
      <c r="A473">
        <v>25.0</v>
      </c>
      <c r="B473">
        <v>15.0</v>
      </c>
    </row>
    <row r="474">
      <c r="A474">
        <v>5.0</v>
      </c>
      <c r="B474">
        <v>2.0</v>
      </c>
    </row>
    <row r="475">
      <c r="A475">
        <v>3.0</v>
      </c>
      <c r="B475">
        <v>4.0</v>
      </c>
    </row>
    <row r="476">
      <c r="A476">
        <v>4.0</v>
      </c>
      <c r="B476">
        <v>3.0</v>
      </c>
    </row>
    <row r="477">
      <c r="A477">
        <v>4.0</v>
      </c>
      <c r="B477">
        <v>16.0</v>
      </c>
    </row>
    <row r="478">
      <c r="A478">
        <v>10.0</v>
      </c>
      <c r="B478">
        <v>6.0</v>
      </c>
    </row>
    <row r="479">
      <c r="A479">
        <v>15.0</v>
      </c>
      <c r="B479">
        <v>30.0</v>
      </c>
    </row>
    <row r="480">
      <c r="A480">
        <v>4.0</v>
      </c>
      <c r="B480">
        <v>4.0</v>
      </c>
    </row>
    <row r="481">
      <c r="A481">
        <v>2.0</v>
      </c>
      <c r="B481">
        <v>6.0</v>
      </c>
    </row>
    <row r="482">
      <c r="A482">
        <v>10.0</v>
      </c>
      <c r="B482">
        <v>10.0</v>
      </c>
    </row>
    <row r="483">
      <c r="A483">
        <v>6.0</v>
      </c>
      <c r="B483">
        <v>2.0</v>
      </c>
    </row>
    <row r="484">
      <c r="A484">
        <v>4.0</v>
      </c>
      <c r="B484">
        <v>6.0</v>
      </c>
    </row>
    <row r="485">
      <c r="A485">
        <v>1.0</v>
      </c>
      <c r="B485">
        <v>4.0</v>
      </c>
    </row>
    <row r="486">
      <c r="A486">
        <v>6.0</v>
      </c>
      <c r="B486">
        <v>5.0</v>
      </c>
    </row>
    <row r="487">
      <c r="A487">
        <v>6.0</v>
      </c>
      <c r="B487">
        <v>6.0</v>
      </c>
    </row>
    <row r="488">
      <c r="A488">
        <v>10.0</v>
      </c>
      <c r="B488">
        <v>26.0</v>
      </c>
    </row>
    <row r="489">
      <c r="A489">
        <v>14.0</v>
      </c>
      <c r="B489">
        <v>6.0</v>
      </c>
    </row>
    <row r="490">
      <c r="A490">
        <v>15.0</v>
      </c>
      <c r="B490">
        <v>5.0</v>
      </c>
    </row>
    <row r="491">
      <c r="A491">
        <v>3.0</v>
      </c>
      <c r="B491">
        <v>6.0</v>
      </c>
    </row>
    <row r="492">
      <c r="A492">
        <v>4.0</v>
      </c>
      <c r="B492">
        <v>6.0</v>
      </c>
    </row>
    <row r="493">
      <c r="A493">
        <v>4.0</v>
      </c>
      <c r="B493">
        <v>30.0</v>
      </c>
    </row>
    <row r="494">
      <c r="A494">
        <v>10.0</v>
      </c>
      <c r="B494">
        <v>2.0</v>
      </c>
    </row>
    <row r="495">
      <c r="A495">
        <v>6.0</v>
      </c>
      <c r="B495">
        <v>2.0</v>
      </c>
    </row>
    <row r="496">
      <c r="A496">
        <v>5.0</v>
      </c>
      <c r="B496">
        <v>2.0</v>
      </c>
    </row>
    <row r="497">
      <c r="A497">
        <v>12.0</v>
      </c>
      <c r="B497">
        <v>12.0</v>
      </c>
    </row>
    <row r="498">
      <c r="A498">
        <v>21.0</v>
      </c>
    </row>
    <row r="499">
      <c r="A499">
        <v>10.0</v>
      </c>
      <c r="B499">
        <v>2.0</v>
      </c>
    </row>
    <row r="500">
      <c r="A500">
        <v>6.0</v>
      </c>
      <c r="B500">
        <v>6.0</v>
      </c>
    </row>
    <row r="501">
      <c r="A501">
        <v>6.0</v>
      </c>
      <c r="B501">
        <v>6.0</v>
      </c>
    </row>
    <row r="502">
      <c r="A502">
        <v>4.0</v>
      </c>
      <c r="B502">
        <v>6.0</v>
      </c>
    </row>
    <row r="503">
      <c r="A503">
        <v>23.0</v>
      </c>
      <c r="B503">
        <v>2.0</v>
      </c>
    </row>
    <row r="504">
      <c r="A504">
        <v>5.0</v>
      </c>
      <c r="B504">
        <v>1.0</v>
      </c>
    </row>
    <row r="505">
      <c r="A505">
        <v>6.0</v>
      </c>
      <c r="B505">
        <v>5.0</v>
      </c>
    </row>
    <row r="506">
      <c r="A506">
        <v>5.0</v>
      </c>
      <c r="B506">
        <v>5.0</v>
      </c>
    </row>
    <row r="507">
      <c r="A507">
        <v>10.0</v>
      </c>
      <c r="B507">
        <v>3.0</v>
      </c>
    </row>
    <row r="508">
      <c r="A508">
        <v>35.0</v>
      </c>
      <c r="B508">
        <v>56.0</v>
      </c>
    </row>
    <row r="509">
      <c r="A509">
        <v>8.0</v>
      </c>
      <c r="B509">
        <v>16.0</v>
      </c>
    </row>
    <row r="510">
      <c r="A510">
        <v>15.0</v>
      </c>
      <c r="B510">
        <v>15.0</v>
      </c>
    </row>
    <row r="512">
      <c r="A512">
        <v>6.0</v>
      </c>
      <c r="B512">
        <v>6.0</v>
      </c>
    </row>
    <row r="515">
      <c r="A515">
        <v>30.0</v>
      </c>
      <c r="B515">
        <v>20.0</v>
      </c>
    </row>
    <row r="516">
      <c r="A516">
        <v>5.0</v>
      </c>
      <c r="B516">
        <v>10.0</v>
      </c>
    </row>
    <row r="517">
      <c r="A517">
        <v>6.0</v>
      </c>
      <c r="B517">
        <v>6.0</v>
      </c>
    </row>
    <row r="519">
      <c r="A519">
        <v>3.0</v>
      </c>
      <c r="B519">
        <v>5.0</v>
      </c>
    </row>
    <row r="520">
      <c r="A520">
        <v>4.0</v>
      </c>
      <c r="B520">
        <v>1.0</v>
      </c>
    </row>
    <row r="521">
      <c r="A521">
        <v>2.0</v>
      </c>
      <c r="B521">
        <v>2.0</v>
      </c>
    </row>
    <row r="522">
      <c r="A522">
        <v>3.0</v>
      </c>
      <c r="B522">
        <v>6.0</v>
      </c>
    </row>
    <row r="523">
      <c r="A523">
        <v>3.0</v>
      </c>
      <c r="B523">
        <v>4.0</v>
      </c>
    </row>
    <row r="524">
      <c r="A524">
        <v>10.0</v>
      </c>
      <c r="B524">
        <v>3.0</v>
      </c>
    </row>
    <row r="525">
      <c r="A525">
        <v>5.0</v>
      </c>
      <c r="B525">
        <v>20.0</v>
      </c>
    </row>
    <row r="526">
      <c r="A526">
        <v>2.0</v>
      </c>
      <c r="B526">
        <v>6.0</v>
      </c>
    </row>
    <row r="527">
      <c r="A527">
        <v>6.0</v>
      </c>
      <c r="B527">
        <v>2.0</v>
      </c>
    </row>
    <row r="528">
      <c r="A528">
        <v>10.0</v>
      </c>
      <c r="B528">
        <v>15.0</v>
      </c>
    </row>
    <row r="529">
      <c r="A529">
        <v>4.0</v>
      </c>
      <c r="B529">
        <v>4.0</v>
      </c>
    </row>
    <row r="530">
      <c r="A530">
        <v>15.0</v>
      </c>
      <c r="B530">
        <v>6.0</v>
      </c>
    </row>
    <row r="532">
      <c r="A532">
        <v>6.0</v>
      </c>
      <c r="B532">
        <v>2.0</v>
      </c>
    </row>
    <row r="533">
      <c r="A533">
        <v>14.0</v>
      </c>
      <c r="B533">
        <v>2.0</v>
      </c>
    </row>
    <row r="534">
      <c r="A534">
        <v>5.0</v>
      </c>
      <c r="B534">
        <v>5.0</v>
      </c>
    </row>
    <row r="535">
      <c r="A535">
        <v>5.0</v>
      </c>
      <c r="B535">
        <v>5.0</v>
      </c>
    </row>
    <row r="536">
      <c r="A536">
        <v>6.0</v>
      </c>
      <c r="B536">
        <v>5.0</v>
      </c>
    </row>
    <row r="538">
      <c r="A538">
        <v>6.0</v>
      </c>
      <c r="B538">
        <v>5.0</v>
      </c>
    </row>
    <row r="539">
      <c r="A539">
        <v>3.0</v>
      </c>
      <c r="B539">
        <v>5.0</v>
      </c>
    </row>
    <row r="540">
      <c r="A540">
        <v>6.0</v>
      </c>
      <c r="B540">
        <v>6.0</v>
      </c>
    </row>
    <row r="541">
      <c r="A541">
        <v>25.0</v>
      </c>
      <c r="B541">
        <v>10.0</v>
      </c>
    </row>
    <row r="542">
      <c r="A542">
        <v>4.0</v>
      </c>
      <c r="B542">
        <v>10.0</v>
      </c>
    </row>
    <row r="543">
      <c r="A543">
        <v>6.0</v>
      </c>
      <c r="B543">
        <v>20.0</v>
      </c>
    </row>
    <row r="544">
      <c r="A544">
        <v>1.0</v>
      </c>
      <c r="B544">
        <v>1.0</v>
      </c>
    </row>
    <row r="545">
      <c r="A545">
        <v>2.0</v>
      </c>
      <c r="B545">
        <v>3.0</v>
      </c>
    </row>
    <row r="546">
      <c r="A546">
        <v>3.0</v>
      </c>
      <c r="B546">
        <v>2.0</v>
      </c>
    </row>
    <row r="547">
      <c r="A547">
        <v>20.0</v>
      </c>
      <c r="B547">
        <v>5.0</v>
      </c>
    </row>
    <row r="549">
      <c r="A549">
        <v>12.0</v>
      </c>
      <c r="B549">
        <v>10.0</v>
      </c>
    </row>
    <row r="551">
      <c r="A551">
        <v>2.0</v>
      </c>
      <c r="B551">
        <v>3.0</v>
      </c>
    </row>
    <row r="552">
      <c r="A552">
        <v>3.0</v>
      </c>
      <c r="B552">
        <v>2.0</v>
      </c>
    </row>
    <row r="554">
      <c r="A554">
        <v>4.0</v>
      </c>
      <c r="B554">
        <v>4.0</v>
      </c>
    </row>
    <row r="555">
      <c r="A555">
        <v>6.0</v>
      </c>
      <c r="B555">
        <v>4.0</v>
      </c>
    </row>
    <row r="556">
      <c r="A556">
        <v>4.0</v>
      </c>
      <c r="B556">
        <v>2.0</v>
      </c>
    </row>
    <row r="557">
      <c r="A557">
        <v>3.0</v>
      </c>
      <c r="B557">
        <v>6.0</v>
      </c>
    </row>
    <row r="558">
      <c r="A558">
        <v>6.0</v>
      </c>
      <c r="B558">
        <v>6.0</v>
      </c>
    </row>
    <row r="559">
      <c r="A559">
        <v>6.0</v>
      </c>
      <c r="B559">
        <v>10.0</v>
      </c>
    </row>
    <row r="560">
      <c r="A560">
        <v>6.0</v>
      </c>
      <c r="B560">
        <v>3.0</v>
      </c>
    </row>
    <row r="561">
      <c r="A561">
        <v>30.0</v>
      </c>
      <c r="B561">
        <v>10.0</v>
      </c>
    </row>
    <row r="562">
      <c r="A562">
        <v>6.0</v>
      </c>
      <c r="B562">
        <v>6.0</v>
      </c>
    </row>
    <row r="563">
      <c r="A563">
        <v>4.0</v>
      </c>
      <c r="B563">
        <v>4.0</v>
      </c>
    </row>
    <row r="564">
      <c r="A564">
        <v>3.0</v>
      </c>
      <c r="B564">
        <v>3.0</v>
      </c>
    </row>
    <row r="565">
      <c r="A565">
        <v>16.0</v>
      </c>
      <c r="B565">
        <v>6.0</v>
      </c>
    </row>
    <row r="566">
      <c r="A566">
        <v>6.0</v>
      </c>
      <c r="B566">
        <v>6.0</v>
      </c>
    </row>
    <row r="567">
      <c r="A567">
        <v>5.0</v>
      </c>
      <c r="B567">
        <v>3.0</v>
      </c>
    </row>
    <row r="568">
      <c r="A568">
        <v>40.0</v>
      </c>
      <c r="B568">
        <v>10.0</v>
      </c>
    </row>
    <row r="569">
      <c r="A569">
        <v>20.0</v>
      </c>
      <c r="B569">
        <v>20.0</v>
      </c>
    </row>
    <row r="570">
      <c r="A570">
        <v>4.0</v>
      </c>
      <c r="B570">
        <v>15.0</v>
      </c>
    </row>
    <row r="571">
      <c r="A571">
        <v>6.0</v>
      </c>
      <c r="B571">
        <v>12.0</v>
      </c>
    </row>
    <row r="572">
      <c r="A572">
        <v>4.0</v>
      </c>
      <c r="B572">
        <v>5.0</v>
      </c>
    </row>
    <row r="573">
      <c r="A573">
        <v>5.0</v>
      </c>
      <c r="B573">
        <v>5.0</v>
      </c>
    </row>
    <row r="574">
      <c r="A574">
        <v>5.0</v>
      </c>
      <c r="B574">
        <v>1.0</v>
      </c>
    </row>
    <row r="575">
      <c r="A575">
        <v>4.0</v>
      </c>
      <c r="B575">
        <v>3.0</v>
      </c>
    </row>
    <row r="576">
      <c r="A576">
        <v>4.0</v>
      </c>
      <c r="B576">
        <v>4.0</v>
      </c>
    </row>
    <row r="577">
      <c r="A577">
        <v>12.0</v>
      </c>
      <c r="B577">
        <v>12.0</v>
      </c>
    </row>
    <row r="578">
      <c r="A578">
        <v>6.0</v>
      </c>
      <c r="B578">
        <v>6.0</v>
      </c>
    </row>
    <row r="579">
      <c r="A579">
        <v>6.0</v>
      </c>
      <c r="B579">
        <v>4.0</v>
      </c>
    </row>
    <row r="580">
      <c r="A580">
        <v>6.0</v>
      </c>
      <c r="B580">
        <v>6.0</v>
      </c>
    </row>
    <row r="581">
      <c r="A581">
        <v>6.0</v>
      </c>
      <c r="B581">
        <v>6.0</v>
      </c>
    </row>
    <row r="582">
      <c r="A582">
        <v>5.0</v>
      </c>
      <c r="B582">
        <v>7.0</v>
      </c>
    </row>
    <row r="583">
      <c r="A583">
        <v>6.0</v>
      </c>
      <c r="B583">
        <v>3.0</v>
      </c>
    </row>
    <row r="584">
      <c r="A584">
        <v>32.0</v>
      </c>
      <c r="B584">
        <v>8.0</v>
      </c>
    </row>
    <row r="585">
      <c r="A585">
        <v>5.0</v>
      </c>
      <c r="B585">
        <v>4.0</v>
      </c>
    </row>
    <row r="587">
      <c r="A587">
        <v>6.0</v>
      </c>
      <c r="B587">
        <v>6.0</v>
      </c>
    </row>
    <row r="588">
      <c r="A588">
        <v>5.0</v>
      </c>
      <c r="B588">
        <v>5.0</v>
      </c>
    </row>
    <row r="589">
      <c r="A589">
        <v>14.0</v>
      </c>
      <c r="B589">
        <v>14.0</v>
      </c>
    </row>
    <row r="590">
      <c r="A590">
        <v>20.0</v>
      </c>
      <c r="B590">
        <v>10.0</v>
      </c>
    </row>
    <row r="592">
      <c r="A592">
        <v>3.0</v>
      </c>
      <c r="B592">
        <v>10.0</v>
      </c>
    </row>
    <row r="593">
      <c r="A593">
        <v>2.0</v>
      </c>
      <c r="B593">
        <v>6.0</v>
      </c>
    </row>
    <row r="594">
      <c r="A594">
        <v>6.0</v>
      </c>
      <c r="B594">
        <v>6.0</v>
      </c>
    </row>
    <row r="595">
      <c r="A595">
        <v>10.0</v>
      </c>
      <c r="B595">
        <v>30.0</v>
      </c>
    </row>
    <row r="596">
      <c r="A596">
        <v>3.0</v>
      </c>
      <c r="B596">
        <v>3.0</v>
      </c>
    </row>
    <row r="597">
      <c r="A597">
        <v>30.0</v>
      </c>
      <c r="B597">
        <v>15.0</v>
      </c>
    </row>
    <row r="598">
      <c r="A598">
        <v>6.0</v>
      </c>
      <c r="B598">
        <v>3.0</v>
      </c>
    </row>
    <row r="599">
      <c r="A599">
        <v>3.0</v>
      </c>
      <c r="B599">
        <v>4.0</v>
      </c>
    </row>
    <row r="600">
      <c r="A600">
        <v>4.0</v>
      </c>
      <c r="B600">
        <v>6.0</v>
      </c>
    </row>
    <row r="601">
      <c r="A601">
        <v>6.0</v>
      </c>
      <c r="B601">
        <v>5.0</v>
      </c>
    </row>
    <row r="603">
      <c r="A603">
        <v>5.0</v>
      </c>
      <c r="B603">
        <v>4.0</v>
      </c>
    </row>
    <row r="604">
      <c r="A604">
        <v>4.0</v>
      </c>
      <c r="B604">
        <v>6.0</v>
      </c>
    </row>
    <row r="605">
      <c r="A605">
        <v>2.0</v>
      </c>
      <c r="B605">
        <v>3.0</v>
      </c>
    </row>
    <row r="606">
      <c r="A606">
        <v>5.0</v>
      </c>
      <c r="B606">
        <v>4.0</v>
      </c>
    </row>
    <row r="607">
      <c r="A607">
        <v>6.0</v>
      </c>
      <c r="B607">
        <v>6.0</v>
      </c>
    </row>
    <row r="608">
      <c r="A608">
        <v>6.0</v>
      </c>
      <c r="B608">
        <v>6.0</v>
      </c>
    </row>
    <row r="609">
      <c r="A609">
        <v>20.0</v>
      </c>
      <c r="B609">
        <v>6.0</v>
      </c>
    </row>
    <row r="610">
      <c r="A610">
        <v>6.0</v>
      </c>
      <c r="B610">
        <v>6.0</v>
      </c>
    </row>
    <row r="611">
      <c r="A611">
        <v>6.0</v>
      </c>
      <c r="B611">
        <v>6.0</v>
      </c>
    </row>
    <row r="612">
      <c r="A612">
        <v>8.0</v>
      </c>
      <c r="B612">
        <v>5.0</v>
      </c>
    </row>
    <row r="614">
      <c r="A614">
        <v>10.0</v>
      </c>
      <c r="B614">
        <v>4.0</v>
      </c>
    </row>
    <row r="615">
      <c r="A615">
        <v>20.0</v>
      </c>
      <c r="B615">
        <v>10.0</v>
      </c>
    </row>
    <row r="616">
      <c r="A616">
        <v>12.0</v>
      </c>
      <c r="B616">
        <v>6.0</v>
      </c>
    </row>
    <row r="617">
      <c r="A617">
        <v>15.0</v>
      </c>
      <c r="B617">
        <v>15.0</v>
      </c>
    </row>
    <row r="618">
      <c r="A618">
        <v>10.0</v>
      </c>
      <c r="B618">
        <v>10.0</v>
      </c>
    </row>
    <row r="619">
      <c r="A619">
        <v>15.0</v>
      </c>
      <c r="B619">
        <v>10.0</v>
      </c>
    </row>
    <row r="620">
      <c r="A620">
        <v>30.0</v>
      </c>
    </row>
    <row r="621">
      <c r="B621">
        <v>3.0</v>
      </c>
    </row>
    <row r="622">
      <c r="A622">
        <v>3.0</v>
      </c>
      <c r="B622">
        <v>2.0</v>
      </c>
    </row>
    <row r="623">
      <c r="A623">
        <v>5.0</v>
      </c>
      <c r="B623">
        <v>4.0</v>
      </c>
    </row>
    <row r="624">
      <c r="A624">
        <v>6.0</v>
      </c>
      <c r="B624">
        <v>6.0</v>
      </c>
    </row>
    <row r="625">
      <c r="A625">
        <v>6.0</v>
      </c>
      <c r="B625">
        <v>6.0</v>
      </c>
    </row>
    <row r="626">
      <c r="A626">
        <v>6.0</v>
      </c>
      <c r="B626">
        <v>3.0</v>
      </c>
    </row>
    <row r="627">
      <c r="A627">
        <v>6.0</v>
      </c>
      <c r="B627">
        <v>4.0</v>
      </c>
    </row>
    <row r="628">
      <c r="A628">
        <v>5.0</v>
      </c>
      <c r="B628">
        <v>6.0</v>
      </c>
    </row>
    <row r="629">
      <c r="A629">
        <v>2.0</v>
      </c>
      <c r="B629">
        <v>15.0</v>
      </c>
    </row>
    <row r="630">
      <c r="A630">
        <v>5.0</v>
      </c>
      <c r="B630">
        <v>5.0</v>
      </c>
    </row>
    <row r="631">
      <c r="A631">
        <v>3.0</v>
      </c>
      <c r="B631">
        <v>5.0</v>
      </c>
    </row>
    <row r="632">
      <c r="A632">
        <v>5.0</v>
      </c>
      <c r="B632">
        <v>8.0</v>
      </c>
    </row>
    <row r="633">
      <c r="A633">
        <v>6.0</v>
      </c>
      <c r="B633">
        <v>10.0</v>
      </c>
    </row>
    <row r="634">
      <c r="A634">
        <v>5.0</v>
      </c>
      <c r="B634">
        <v>10.0</v>
      </c>
    </row>
    <row r="635">
      <c r="A635">
        <v>4.0</v>
      </c>
      <c r="B635">
        <v>10.0</v>
      </c>
    </row>
    <row r="636">
      <c r="A636">
        <v>6.0</v>
      </c>
      <c r="B636">
        <v>5.0</v>
      </c>
    </row>
    <row r="637">
      <c r="A637">
        <v>6.0</v>
      </c>
      <c r="B637">
        <v>6.0</v>
      </c>
    </row>
    <row r="638">
      <c r="A638">
        <v>4.0</v>
      </c>
      <c r="B638">
        <v>3.0</v>
      </c>
    </row>
    <row r="639">
      <c r="A639">
        <v>4.0</v>
      </c>
      <c r="B639">
        <v>2.0</v>
      </c>
    </row>
    <row r="640">
      <c r="A640">
        <v>6.0</v>
      </c>
      <c r="B640">
        <v>8.0</v>
      </c>
    </row>
    <row r="641">
      <c r="A641">
        <v>6.0</v>
      </c>
      <c r="B641">
        <v>6.0</v>
      </c>
    </row>
    <row r="642">
      <c r="A642">
        <v>6.0</v>
      </c>
      <c r="B642">
        <v>6.0</v>
      </c>
    </row>
    <row r="643">
      <c r="A643">
        <v>5.0</v>
      </c>
      <c r="B643">
        <v>5.0</v>
      </c>
    </row>
    <row r="644">
      <c r="A644">
        <v>4.0</v>
      </c>
      <c r="B644">
        <v>6.0</v>
      </c>
    </row>
    <row r="645">
      <c r="A645">
        <v>6.0</v>
      </c>
      <c r="B645">
        <v>3.0</v>
      </c>
    </row>
    <row r="646">
      <c r="A646">
        <v>4.0</v>
      </c>
      <c r="B646">
        <v>10.0</v>
      </c>
    </row>
    <row r="647">
      <c r="A647">
        <v>12.0</v>
      </c>
      <c r="B647">
        <v>20.0</v>
      </c>
    </row>
    <row r="648">
      <c r="A648">
        <v>5.0</v>
      </c>
      <c r="B648">
        <v>4.0</v>
      </c>
    </row>
    <row r="649">
      <c r="A649">
        <v>3.0</v>
      </c>
      <c r="B649">
        <v>5.0</v>
      </c>
    </row>
    <row r="650">
      <c r="A650">
        <v>10.0</v>
      </c>
      <c r="B650">
        <v>5.0</v>
      </c>
    </row>
    <row r="651">
      <c r="A651">
        <v>3.0</v>
      </c>
      <c r="B651">
        <v>3.0</v>
      </c>
    </row>
    <row r="652">
      <c r="A652">
        <v>6.0</v>
      </c>
    </row>
    <row r="653">
      <c r="A653">
        <v>3.0</v>
      </c>
      <c r="B653">
        <v>1.0</v>
      </c>
    </row>
    <row r="654">
      <c r="A654">
        <v>6.0</v>
      </c>
      <c r="B654">
        <v>2.0</v>
      </c>
    </row>
    <row r="655">
      <c r="A655">
        <v>6.0</v>
      </c>
      <c r="B655">
        <v>14.0</v>
      </c>
    </row>
    <row r="656">
      <c r="A656">
        <v>5.0</v>
      </c>
      <c r="B656">
        <v>3.0</v>
      </c>
    </row>
    <row r="657">
      <c r="A657">
        <v>4.0</v>
      </c>
      <c r="B657">
        <v>5.0</v>
      </c>
    </row>
    <row r="658">
      <c r="A658">
        <v>6.0</v>
      </c>
      <c r="B658">
        <v>6.0</v>
      </c>
    </row>
    <row r="659">
      <c r="A659">
        <v>15.0</v>
      </c>
      <c r="B659">
        <v>10.0</v>
      </c>
    </row>
    <row r="660">
      <c r="A660">
        <v>10.0</v>
      </c>
      <c r="B660">
        <v>10.0</v>
      </c>
    </row>
    <row r="661">
      <c r="A661">
        <v>5.0</v>
      </c>
      <c r="B661">
        <v>3.0</v>
      </c>
    </row>
    <row r="662">
      <c r="A662">
        <v>3.0</v>
      </c>
      <c r="B662">
        <v>5.0</v>
      </c>
    </row>
    <row r="663">
      <c r="A663">
        <v>6.0</v>
      </c>
      <c r="B663">
        <v>6.0</v>
      </c>
    </row>
    <row r="664">
      <c r="A664">
        <v>12.0</v>
      </c>
      <c r="B664">
        <v>8.0</v>
      </c>
    </row>
    <row r="665">
      <c r="A665">
        <v>6.0</v>
      </c>
      <c r="B665">
        <v>1.0</v>
      </c>
    </row>
    <row r="666">
      <c r="A666">
        <v>10.0</v>
      </c>
      <c r="B666">
        <v>1.0</v>
      </c>
    </row>
    <row r="667">
      <c r="A667">
        <v>4.0</v>
      </c>
      <c r="B667">
        <v>6.0</v>
      </c>
    </row>
    <row r="668">
      <c r="A668">
        <v>6.0</v>
      </c>
      <c r="B668">
        <v>3.0</v>
      </c>
    </row>
    <row r="669">
      <c r="A669">
        <v>6.0</v>
      </c>
      <c r="B669">
        <v>6.0</v>
      </c>
    </row>
    <row r="670">
      <c r="A670">
        <v>6.0</v>
      </c>
      <c r="B670">
        <v>6.0</v>
      </c>
    </row>
    <row r="671">
      <c r="A671">
        <v>3.0</v>
      </c>
      <c r="B671">
        <v>6.0</v>
      </c>
    </row>
    <row r="672">
      <c r="A672">
        <v>4.0</v>
      </c>
      <c r="B672">
        <v>5.0</v>
      </c>
    </row>
    <row r="673">
      <c r="A673">
        <v>20.0</v>
      </c>
      <c r="B673">
        <v>5.0</v>
      </c>
    </row>
    <row r="674">
      <c r="A674">
        <v>5.0</v>
      </c>
      <c r="B674">
        <v>6.0</v>
      </c>
    </row>
    <row r="675">
      <c r="A675">
        <v>6.0</v>
      </c>
      <c r="B675">
        <v>13.0</v>
      </c>
    </row>
    <row r="676">
      <c r="A676">
        <v>10.0</v>
      </c>
      <c r="B676">
        <v>20.0</v>
      </c>
    </row>
    <row r="677">
      <c r="A677">
        <v>5.0</v>
      </c>
      <c r="B677">
        <v>3.0</v>
      </c>
    </row>
    <row r="679">
      <c r="A679">
        <v>6.0</v>
      </c>
      <c r="B679">
        <v>3.0</v>
      </c>
    </row>
    <row r="680">
      <c r="A680">
        <v>3.0</v>
      </c>
      <c r="B680">
        <v>5.0</v>
      </c>
    </row>
    <row r="683">
      <c r="A683">
        <v>5.0</v>
      </c>
      <c r="B683">
        <v>12.0</v>
      </c>
    </row>
    <row r="684">
      <c r="A684">
        <v>6.0</v>
      </c>
      <c r="B684">
        <v>6.0</v>
      </c>
    </row>
    <row r="685">
      <c r="A685">
        <v>6.0</v>
      </c>
      <c r="B685">
        <v>6.0</v>
      </c>
    </row>
    <row r="686">
      <c r="A686">
        <v>6.0</v>
      </c>
      <c r="B686">
        <v>3.0</v>
      </c>
    </row>
    <row r="687">
      <c r="A687">
        <v>15.0</v>
      </c>
      <c r="B687">
        <v>20.0</v>
      </c>
    </row>
    <row r="688">
      <c r="A688">
        <v>15.0</v>
      </c>
      <c r="B688">
        <v>10.0</v>
      </c>
    </row>
    <row r="689">
      <c r="A689">
        <v>5.0</v>
      </c>
      <c r="B689">
        <v>12.0</v>
      </c>
    </row>
    <row r="690">
      <c r="A690">
        <v>2.0</v>
      </c>
      <c r="B690">
        <v>5.0</v>
      </c>
    </row>
    <row r="691">
      <c r="A691">
        <v>4.0</v>
      </c>
      <c r="B691">
        <v>3.0</v>
      </c>
    </row>
    <row r="692">
      <c r="A692">
        <v>3.0</v>
      </c>
      <c r="B692">
        <v>6.0</v>
      </c>
    </row>
    <row r="694">
      <c r="A694">
        <v>6.0</v>
      </c>
      <c r="B694">
        <v>2.0</v>
      </c>
    </row>
    <row r="695">
      <c r="A695">
        <v>6.0</v>
      </c>
      <c r="B695">
        <v>6.0</v>
      </c>
    </row>
    <row r="696">
      <c r="A696">
        <v>5.0</v>
      </c>
      <c r="B696">
        <v>6.0</v>
      </c>
    </row>
    <row r="697">
      <c r="A697">
        <v>6.0</v>
      </c>
      <c r="B697">
        <v>6.0</v>
      </c>
    </row>
    <row r="698">
      <c r="A698">
        <v>5.0</v>
      </c>
      <c r="B698">
        <v>5.0</v>
      </c>
    </row>
    <row r="699">
      <c r="A699">
        <v>3.0</v>
      </c>
      <c r="B699">
        <v>1.0</v>
      </c>
    </row>
    <row r="700">
      <c r="A700">
        <v>6.0</v>
      </c>
      <c r="B700">
        <v>6.0</v>
      </c>
    </row>
    <row r="701">
      <c r="A701">
        <v>12.0</v>
      </c>
      <c r="B701">
        <v>6.0</v>
      </c>
    </row>
    <row r="702">
      <c r="A702">
        <v>6.0</v>
      </c>
      <c r="B702">
        <v>5.0</v>
      </c>
    </row>
    <row r="703">
      <c r="A703">
        <v>12.0</v>
      </c>
      <c r="B703">
        <v>12.0</v>
      </c>
    </row>
    <row r="704">
      <c r="A704">
        <v>10.0</v>
      </c>
      <c r="B704">
        <v>5.0</v>
      </c>
    </row>
    <row r="705">
      <c r="A705">
        <v>6.0</v>
      </c>
      <c r="B705">
        <v>4.0</v>
      </c>
    </row>
    <row r="706">
      <c r="A706">
        <v>6.0</v>
      </c>
      <c r="B706">
        <v>6.0</v>
      </c>
    </row>
    <row r="707">
      <c r="A707">
        <v>2.0</v>
      </c>
      <c r="B707">
        <v>2.0</v>
      </c>
    </row>
    <row r="708">
      <c r="A708">
        <v>6.0</v>
      </c>
      <c r="B708">
        <v>2.0</v>
      </c>
    </row>
    <row r="709">
      <c r="A709">
        <v>6.0</v>
      </c>
      <c r="B709">
        <v>5.0</v>
      </c>
    </row>
    <row r="710">
      <c r="A710">
        <v>4.0</v>
      </c>
      <c r="B710">
        <v>3.0</v>
      </c>
    </row>
    <row r="711">
      <c r="A711">
        <v>4.0</v>
      </c>
      <c r="B711">
        <v>4.0</v>
      </c>
    </row>
    <row r="712">
      <c r="A712">
        <v>6.0</v>
      </c>
      <c r="B712">
        <v>6.0</v>
      </c>
    </row>
    <row r="713">
      <c r="A713">
        <v>2.0</v>
      </c>
      <c r="B713">
        <v>4.0</v>
      </c>
    </row>
    <row r="714">
      <c r="A714">
        <v>6.0</v>
      </c>
      <c r="B714">
        <v>6.0</v>
      </c>
    </row>
    <row r="715">
      <c r="A715">
        <v>5.0</v>
      </c>
      <c r="B715">
        <v>8.0</v>
      </c>
    </row>
    <row r="716">
      <c r="A716">
        <v>13.0</v>
      </c>
      <c r="B716">
        <v>10.0</v>
      </c>
    </row>
    <row r="717">
      <c r="A717">
        <v>10.0</v>
      </c>
      <c r="B717">
        <v>10.0</v>
      </c>
    </row>
    <row r="718">
      <c r="A718">
        <v>5.0</v>
      </c>
      <c r="B718">
        <v>5.0</v>
      </c>
    </row>
    <row r="719">
      <c r="A719">
        <v>4.0</v>
      </c>
      <c r="B719">
        <v>4.0</v>
      </c>
    </row>
    <row r="720">
      <c r="A720">
        <v>10.0</v>
      </c>
      <c r="B720">
        <v>6.0</v>
      </c>
    </row>
    <row r="721">
      <c r="A721">
        <v>4.0</v>
      </c>
      <c r="B721">
        <v>5.0</v>
      </c>
    </row>
    <row r="722">
      <c r="A722">
        <v>6.0</v>
      </c>
      <c r="B722">
        <v>6.0</v>
      </c>
    </row>
    <row r="723">
      <c r="A723">
        <v>6.0</v>
      </c>
      <c r="B723">
        <v>6.0</v>
      </c>
    </row>
    <row r="724">
      <c r="A724">
        <v>15.0</v>
      </c>
      <c r="B724">
        <v>20.0</v>
      </c>
    </row>
    <row r="725">
      <c r="A725">
        <v>3.0</v>
      </c>
      <c r="B725">
        <v>3.0</v>
      </c>
    </row>
    <row r="726">
      <c r="A726">
        <v>4.0</v>
      </c>
      <c r="B726">
        <v>4.0</v>
      </c>
    </row>
    <row r="728">
      <c r="A728">
        <v>4.0</v>
      </c>
      <c r="B728">
        <v>2.0</v>
      </c>
    </row>
    <row r="729">
      <c r="A729">
        <v>3.0</v>
      </c>
      <c r="B729">
        <v>4.0</v>
      </c>
    </row>
    <row r="730">
      <c r="A730">
        <v>6.0</v>
      </c>
      <c r="B730">
        <v>6.0</v>
      </c>
    </row>
    <row r="731">
      <c r="A731">
        <v>10.0</v>
      </c>
      <c r="B731">
        <v>5.0</v>
      </c>
    </row>
    <row r="732">
      <c r="A732">
        <v>5.0</v>
      </c>
      <c r="B732">
        <v>4.0</v>
      </c>
    </row>
    <row r="733">
      <c r="A733">
        <v>4.0</v>
      </c>
      <c r="B733">
        <v>4.0</v>
      </c>
    </row>
    <row r="734">
      <c r="A734">
        <v>15.0</v>
      </c>
      <c r="B734">
        <v>10.0</v>
      </c>
    </row>
    <row r="735">
      <c r="A735">
        <v>6.0</v>
      </c>
      <c r="B735">
        <v>6.0</v>
      </c>
    </row>
    <row r="736">
      <c r="A736">
        <v>3.0</v>
      </c>
      <c r="B736">
        <v>20.0</v>
      </c>
    </row>
    <row r="737">
      <c r="A737">
        <v>4.0</v>
      </c>
      <c r="B737">
        <v>6.0</v>
      </c>
    </row>
    <row r="738">
      <c r="A738">
        <v>6.0</v>
      </c>
      <c r="B738">
        <v>6.0</v>
      </c>
    </row>
    <row r="740">
      <c r="A740">
        <v>5.0</v>
      </c>
      <c r="B740">
        <v>5.0</v>
      </c>
    </row>
    <row r="741">
      <c r="A741">
        <v>3.0</v>
      </c>
      <c r="B741">
        <v>3.0</v>
      </c>
    </row>
    <row r="742">
      <c r="A742">
        <v>4.0</v>
      </c>
      <c r="B742">
        <v>3.0</v>
      </c>
    </row>
    <row r="743">
      <c r="A743">
        <v>4.0</v>
      </c>
      <c r="B743">
        <v>2.0</v>
      </c>
    </row>
    <row r="744">
      <c r="A744">
        <v>6.0</v>
      </c>
      <c r="B744">
        <v>1.0</v>
      </c>
    </row>
    <row r="745">
      <c r="A745">
        <v>5.0</v>
      </c>
      <c r="B745">
        <v>1.0</v>
      </c>
    </row>
    <row r="746">
      <c r="A746">
        <v>3.0</v>
      </c>
      <c r="B746">
        <v>4.0</v>
      </c>
    </row>
    <row r="747">
      <c r="A747">
        <v>3.0</v>
      </c>
      <c r="B747">
        <v>5.0</v>
      </c>
    </row>
    <row r="748">
      <c r="A748">
        <v>25.0</v>
      </c>
      <c r="B748">
        <v>5.0</v>
      </c>
    </row>
    <row r="749">
      <c r="A749">
        <v>5.0</v>
      </c>
      <c r="B749">
        <v>5.0</v>
      </c>
    </row>
    <row r="750">
      <c r="A750">
        <v>6.0</v>
      </c>
      <c r="B750">
        <v>10.0</v>
      </c>
    </row>
    <row r="751">
      <c r="A751">
        <v>3.0</v>
      </c>
      <c r="B751">
        <v>1.0</v>
      </c>
    </row>
    <row r="752">
      <c r="A752">
        <v>2.0</v>
      </c>
      <c r="B752">
        <v>4.0</v>
      </c>
    </row>
    <row r="753">
      <c r="A753">
        <v>10.0</v>
      </c>
      <c r="B753">
        <v>5.0</v>
      </c>
    </row>
    <row r="754">
      <c r="A754">
        <v>6.0</v>
      </c>
      <c r="B754">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row>
    <row r="2">
      <c r="A2" t="s">
        <v>2</v>
      </c>
      <c r="B2" s="2">
        <v>5.0</v>
      </c>
    </row>
    <row r="3">
      <c r="A3" t="s">
        <v>37</v>
      </c>
      <c r="B3" s="2">
        <v>3.0</v>
      </c>
    </row>
    <row r="4">
      <c r="A4" t="s">
        <v>45</v>
      </c>
      <c r="B4" s="2">
        <v>20.0</v>
      </c>
    </row>
    <row r="5">
      <c r="A5" t="s">
        <v>47</v>
      </c>
      <c r="B5" s="2">
        <v>15.0</v>
      </c>
    </row>
    <row r="6">
      <c r="A6" t="s">
        <v>49</v>
      </c>
      <c r="B6" s="2">
        <v>10.0</v>
      </c>
    </row>
    <row r="7">
      <c r="A7" t="s">
        <v>51</v>
      </c>
    </row>
    <row r="8">
      <c r="A8" t="s">
        <v>52</v>
      </c>
    </row>
    <row r="9">
      <c r="A9" t="s">
        <v>54</v>
      </c>
    </row>
    <row r="10">
      <c r="A10" t="s">
        <v>56</v>
      </c>
      <c r="B10" s="2">
        <v>8.0</v>
      </c>
    </row>
    <row r="11">
      <c r="A11" t="s">
        <v>58</v>
      </c>
      <c r="B11" s="2">
        <v>12.0</v>
      </c>
    </row>
    <row r="12">
      <c r="A12" t="s">
        <v>49</v>
      </c>
      <c r="B12" s="2">
        <v>10.0</v>
      </c>
    </row>
    <row r="13">
      <c r="A13" t="s">
        <v>61</v>
      </c>
      <c r="B13" s="2">
        <v>15.0</v>
      </c>
    </row>
    <row r="14">
      <c r="A14">
        <v>0.2708333333333333</v>
      </c>
      <c r="B14" s="2">
        <v>6.0</v>
      </c>
    </row>
    <row r="15">
      <c r="A15" t="s">
        <v>65</v>
      </c>
    </row>
    <row r="16">
      <c r="A16" t="s">
        <v>49</v>
      </c>
      <c r="B16" s="2">
        <v>10.0</v>
      </c>
    </row>
    <row r="17">
      <c r="A17" t="s">
        <v>69</v>
      </c>
    </row>
    <row r="18">
      <c r="A18" t="s">
        <v>49</v>
      </c>
      <c r="B18" s="2">
        <v>10.0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57"/>
    <col customWidth="1" min="2" max="2" width="36.57"/>
  </cols>
  <sheetData>
    <row r="1">
      <c r="A1" s="1" t="s">
        <v>44</v>
      </c>
      <c r="B1" s="1" t="s">
        <v>1</v>
      </c>
    </row>
    <row r="2">
      <c r="A2" t="s">
        <v>37</v>
      </c>
      <c r="B2" s="2">
        <v>3.0</v>
      </c>
    </row>
    <row r="3">
      <c r="A3" s="4">
        <v>43444.0</v>
      </c>
      <c r="B3" s="2">
        <v>11.0</v>
      </c>
    </row>
    <row r="4">
      <c r="A4" t="s">
        <v>139</v>
      </c>
      <c r="B4" s="2">
        <v>30.0</v>
      </c>
    </row>
    <row r="5">
      <c r="A5" t="s">
        <v>47</v>
      </c>
      <c r="B5" s="2">
        <v>15.0</v>
      </c>
    </row>
    <row r="6">
      <c r="A6" t="s">
        <v>49</v>
      </c>
      <c r="B6" s="2">
        <v>10.0</v>
      </c>
    </row>
    <row r="7">
      <c r="A7" t="s">
        <v>140</v>
      </c>
      <c r="B7" s="2">
        <v>10.0</v>
      </c>
    </row>
    <row r="8">
      <c r="A8" t="s">
        <v>141</v>
      </c>
    </row>
    <row r="9">
      <c r="A9" t="s">
        <v>142</v>
      </c>
      <c r="B9" s="2">
        <v>10.0</v>
      </c>
    </row>
    <row r="10">
      <c r="A10" t="s">
        <v>143</v>
      </c>
      <c r="B10" s="2">
        <v>12.0</v>
      </c>
    </row>
    <row r="11">
      <c r="A11" t="s">
        <v>146</v>
      </c>
      <c r="B11" s="2">
        <v>10.0</v>
      </c>
    </row>
    <row r="12">
      <c r="A12" t="s">
        <v>147</v>
      </c>
      <c r="B12" s="2">
        <v>8.0</v>
      </c>
    </row>
    <row r="13">
      <c r="A13" t="s">
        <v>58</v>
      </c>
      <c r="B13" s="2">
        <v>12.0</v>
      </c>
    </row>
    <row r="14">
      <c r="A14" t="s">
        <v>151</v>
      </c>
      <c r="B14" s="2">
        <v>40.0</v>
      </c>
    </row>
    <row r="15">
      <c r="A15" t="s">
        <v>152</v>
      </c>
    </row>
    <row r="16">
      <c r="A16" t="s">
        <v>153</v>
      </c>
      <c r="B16" s="2">
        <v>25.0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8.29"/>
    <col customWidth="1" min="15" max="15" width="8.57"/>
    <col customWidth="1" min="16" max="16" width="9.43"/>
  </cols>
  <sheetData>
    <row r="1">
      <c r="A1" s="7" t="s">
        <v>66</v>
      </c>
      <c r="B1" s="7" t="s">
        <v>21</v>
      </c>
      <c r="D1" s="1" t="s">
        <v>1115</v>
      </c>
      <c r="F1" s="1" t="s">
        <v>1116</v>
      </c>
      <c r="H1" s="1" t="s">
        <v>1118</v>
      </c>
      <c r="I1">
        <f>Quartile(D$2:D$621,1)</f>
        <v>28</v>
      </c>
      <c r="K1" s="1" t="s">
        <v>1123</v>
      </c>
      <c r="L1">
        <f>Quartile(F$2:F$134,1)</f>
        <v>23</v>
      </c>
    </row>
    <row r="2">
      <c r="A2" s="8">
        <v>20.0</v>
      </c>
      <c r="B2" s="8">
        <v>1.0</v>
      </c>
      <c r="D2">
        <v>20.0</v>
      </c>
      <c r="F2">
        <v>19.0</v>
      </c>
      <c r="H2" s="1" t="s">
        <v>1128</v>
      </c>
      <c r="I2">
        <f>Quartile(D$1:D$621,2)</f>
        <v>33</v>
      </c>
      <c r="K2" s="1" t="s">
        <v>1132</v>
      </c>
      <c r="L2">
        <f>Quartile(F$1:F$134,2)</f>
        <v>27</v>
      </c>
    </row>
    <row r="3">
      <c r="A3" s="8">
        <v>21.0</v>
      </c>
      <c r="B3" s="8">
        <v>1.0</v>
      </c>
      <c r="D3">
        <v>21.0</v>
      </c>
      <c r="F3">
        <v>20.0</v>
      </c>
      <c r="H3" s="1" t="s">
        <v>1137</v>
      </c>
      <c r="I3">
        <f>Quartile(D$1:D$621,3)</f>
        <v>38</v>
      </c>
      <c r="K3" s="1" t="s">
        <v>1138</v>
      </c>
      <c r="L3">
        <f>Quartile(F$1:F$134,3)</f>
        <v>33</v>
      </c>
    </row>
    <row r="4">
      <c r="A4" s="8">
        <v>21.0</v>
      </c>
      <c r="B4" s="8">
        <v>1.0</v>
      </c>
      <c r="D4">
        <v>21.0</v>
      </c>
      <c r="F4">
        <v>21.0</v>
      </c>
      <c r="H4" s="1" t="s">
        <v>1141</v>
      </c>
      <c r="I4">
        <f>ROUND(AVERAGE(D$2:D$621),0)</f>
        <v>34</v>
      </c>
      <c r="K4" s="1" t="s">
        <v>1144</v>
      </c>
      <c r="L4">
        <f>ROUND(AVERAGE(F2:F134))</f>
        <v>29</v>
      </c>
    </row>
    <row r="5">
      <c r="A5" s="8">
        <v>22.0</v>
      </c>
      <c r="B5" s="8">
        <v>1.0</v>
      </c>
      <c r="D5">
        <v>22.0</v>
      </c>
      <c r="F5">
        <v>21.0</v>
      </c>
      <c r="H5" s="1" t="s">
        <v>1148</v>
      </c>
      <c r="I5">
        <f>MAX(D2:D754)-MIN(D2:D754)</f>
        <v>58</v>
      </c>
      <c r="K5" s="1" t="s">
        <v>1151</v>
      </c>
      <c r="L5">
        <f>MAX(F2:F754)-MIN(F2:F754)</f>
        <v>40</v>
      </c>
    </row>
    <row r="6">
      <c r="A6" s="8">
        <v>22.0</v>
      </c>
      <c r="B6" s="8">
        <v>1.0</v>
      </c>
      <c r="D6">
        <v>22.0</v>
      </c>
      <c r="F6">
        <v>21.0</v>
      </c>
      <c r="H6" s="1" t="s">
        <v>1155</v>
      </c>
      <c r="I6">
        <f>MAX(D2:D754)</f>
        <v>78</v>
      </c>
      <c r="K6" s="1" t="s">
        <v>1159</v>
      </c>
      <c r="L6">
        <f>MAX(F2:F754)</f>
        <v>59</v>
      </c>
    </row>
    <row r="7">
      <c r="A7" s="8">
        <v>22.0</v>
      </c>
      <c r="B7" s="8">
        <v>1.0</v>
      </c>
      <c r="D7">
        <v>22.0</v>
      </c>
      <c r="F7">
        <v>21.0</v>
      </c>
      <c r="H7" s="1" t="s">
        <v>1161</v>
      </c>
      <c r="I7">
        <f>MIN(D2:D754)</f>
        <v>20</v>
      </c>
      <c r="K7" s="1" t="s">
        <v>1161</v>
      </c>
      <c r="L7">
        <f>MIN(F2:F754)</f>
        <v>19</v>
      </c>
    </row>
    <row r="8">
      <c r="A8" s="8">
        <v>22.0</v>
      </c>
      <c r="B8" s="8">
        <v>1.0</v>
      </c>
      <c r="D8">
        <v>22.0</v>
      </c>
      <c r="F8">
        <v>21.0</v>
      </c>
      <c r="H8" s="1" t="s">
        <v>1165</v>
      </c>
      <c r="I8">
        <f>MODE(D2:D754)</f>
        <v>33</v>
      </c>
      <c r="K8" s="1" t="s">
        <v>1165</v>
      </c>
      <c r="L8">
        <f>MODE(F52:F754)</f>
        <v>26</v>
      </c>
    </row>
    <row r="9">
      <c r="A9" s="8">
        <v>22.0</v>
      </c>
      <c r="B9" s="8">
        <v>1.0</v>
      </c>
      <c r="D9">
        <v>22.0</v>
      </c>
      <c r="F9">
        <v>21.0</v>
      </c>
      <c r="N9" s="9"/>
      <c r="O9" s="10" t="s">
        <v>1175</v>
      </c>
      <c r="P9" s="10" t="s">
        <v>1177</v>
      </c>
    </row>
    <row r="10">
      <c r="A10" s="8">
        <v>22.0</v>
      </c>
      <c r="B10" s="8">
        <v>1.0</v>
      </c>
      <c r="D10">
        <v>22.0</v>
      </c>
      <c r="F10">
        <v>21.0</v>
      </c>
      <c r="N10" s="10" t="s">
        <v>1178</v>
      </c>
      <c r="O10" s="11">
        <v>20.0</v>
      </c>
      <c r="P10" s="11">
        <v>19.0</v>
      </c>
    </row>
    <row r="11">
      <c r="A11" s="8">
        <v>22.0</v>
      </c>
      <c r="B11" s="8">
        <v>1.0</v>
      </c>
      <c r="D11">
        <v>22.0</v>
      </c>
      <c r="F11">
        <v>21.0</v>
      </c>
      <c r="N11" s="10" t="s">
        <v>1182</v>
      </c>
      <c r="O11" s="11">
        <v>28.0</v>
      </c>
      <c r="P11" s="11">
        <v>23.0</v>
      </c>
    </row>
    <row r="12">
      <c r="A12" s="8">
        <v>22.0</v>
      </c>
      <c r="B12" s="8">
        <v>1.0</v>
      </c>
      <c r="D12">
        <v>22.0</v>
      </c>
      <c r="F12">
        <v>22.0</v>
      </c>
      <c r="N12" s="10" t="s">
        <v>1183</v>
      </c>
      <c r="O12" s="11">
        <v>33.0</v>
      </c>
      <c r="P12" s="11">
        <v>27.0</v>
      </c>
    </row>
    <row r="13">
      <c r="A13" s="8">
        <v>22.0</v>
      </c>
      <c r="B13" s="8">
        <v>1.0</v>
      </c>
      <c r="D13">
        <v>22.0</v>
      </c>
      <c r="F13">
        <v>22.0</v>
      </c>
      <c r="N13" s="10" t="s">
        <v>1184</v>
      </c>
      <c r="O13" s="11">
        <v>38.0</v>
      </c>
      <c r="P13" s="11">
        <v>33.0</v>
      </c>
    </row>
    <row r="14">
      <c r="A14" s="8">
        <v>22.0</v>
      </c>
      <c r="B14" s="8">
        <v>1.0</v>
      </c>
      <c r="D14">
        <v>22.0</v>
      </c>
      <c r="F14">
        <v>22.0</v>
      </c>
      <c r="N14" s="10" t="s">
        <v>1185</v>
      </c>
      <c r="O14" s="11">
        <v>78.0</v>
      </c>
      <c r="P14" s="11">
        <v>59.0</v>
      </c>
    </row>
    <row r="15">
      <c r="A15" s="8">
        <v>22.0</v>
      </c>
      <c r="B15" s="8">
        <v>1.0</v>
      </c>
      <c r="D15">
        <v>22.0</v>
      </c>
      <c r="F15">
        <v>22.0</v>
      </c>
    </row>
    <row r="16">
      <c r="A16" s="8">
        <v>22.0</v>
      </c>
      <c r="B16" s="8">
        <v>1.0</v>
      </c>
      <c r="D16">
        <v>22.0</v>
      </c>
      <c r="F16">
        <v>22.0</v>
      </c>
    </row>
    <row r="17">
      <c r="A17" s="8">
        <v>23.0</v>
      </c>
      <c r="B17" s="8">
        <v>1.0</v>
      </c>
      <c r="D17">
        <v>23.0</v>
      </c>
      <c r="F17">
        <v>22.0</v>
      </c>
    </row>
    <row r="18">
      <c r="A18" s="8">
        <v>23.0</v>
      </c>
      <c r="B18" s="8">
        <v>1.0</v>
      </c>
      <c r="D18">
        <v>23.0</v>
      </c>
      <c r="F18">
        <v>22.0</v>
      </c>
    </row>
    <row r="19">
      <c r="A19" s="8">
        <v>23.0</v>
      </c>
      <c r="B19" s="8">
        <v>1.0</v>
      </c>
      <c r="D19">
        <v>23.0</v>
      </c>
      <c r="F19">
        <v>22.0</v>
      </c>
    </row>
    <row r="20">
      <c r="A20" s="8">
        <v>23.0</v>
      </c>
      <c r="B20" s="8">
        <v>1.0</v>
      </c>
      <c r="D20">
        <v>23.0</v>
      </c>
      <c r="F20">
        <v>22.0</v>
      </c>
    </row>
    <row r="21">
      <c r="A21" s="8">
        <v>23.0</v>
      </c>
      <c r="B21" s="8">
        <v>1.0</v>
      </c>
      <c r="D21">
        <v>23.0</v>
      </c>
      <c r="F21">
        <v>22.0</v>
      </c>
    </row>
    <row r="22">
      <c r="A22" s="8">
        <v>23.0</v>
      </c>
      <c r="B22" s="8">
        <v>1.0</v>
      </c>
      <c r="D22">
        <v>23.0</v>
      </c>
      <c r="F22">
        <v>22.0</v>
      </c>
    </row>
    <row r="23">
      <c r="A23" s="8">
        <v>23.0</v>
      </c>
      <c r="B23" s="8">
        <v>1.0</v>
      </c>
      <c r="D23">
        <v>23.0</v>
      </c>
      <c r="F23">
        <v>22.0</v>
      </c>
    </row>
    <row r="24">
      <c r="A24" s="8">
        <v>23.0</v>
      </c>
      <c r="B24" s="8">
        <v>1.0</v>
      </c>
      <c r="D24">
        <v>23.0</v>
      </c>
      <c r="F24">
        <v>22.0</v>
      </c>
    </row>
    <row r="25">
      <c r="A25" s="8">
        <v>23.0</v>
      </c>
      <c r="B25" s="8">
        <v>1.0</v>
      </c>
      <c r="D25">
        <v>23.0</v>
      </c>
      <c r="F25">
        <v>22.0</v>
      </c>
    </row>
    <row r="26">
      <c r="A26" s="8">
        <v>23.0</v>
      </c>
      <c r="B26" s="8">
        <v>1.0</v>
      </c>
      <c r="D26">
        <v>23.0</v>
      </c>
      <c r="F26">
        <v>22.0</v>
      </c>
    </row>
    <row r="27">
      <c r="A27" s="8">
        <v>23.0</v>
      </c>
      <c r="B27" s="8">
        <v>1.0</v>
      </c>
      <c r="D27">
        <v>23.0</v>
      </c>
      <c r="F27">
        <v>23.0</v>
      </c>
    </row>
    <row r="28">
      <c r="A28" s="8">
        <v>23.0</v>
      </c>
      <c r="B28" s="8">
        <v>1.0</v>
      </c>
      <c r="D28">
        <v>23.0</v>
      </c>
      <c r="F28">
        <v>23.0</v>
      </c>
    </row>
    <row r="29">
      <c r="A29" s="8">
        <v>23.0</v>
      </c>
      <c r="B29" s="8">
        <v>1.0</v>
      </c>
      <c r="D29">
        <v>23.0</v>
      </c>
      <c r="F29">
        <v>23.0</v>
      </c>
    </row>
    <row r="30">
      <c r="A30" s="8">
        <v>23.0</v>
      </c>
      <c r="B30" s="8">
        <v>1.0</v>
      </c>
      <c r="D30">
        <v>23.0</v>
      </c>
      <c r="F30">
        <v>23.0</v>
      </c>
    </row>
    <row r="31">
      <c r="A31" s="8">
        <v>23.0</v>
      </c>
      <c r="B31" s="8">
        <v>1.0</v>
      </c>
      <c r="D31">
        <v>23.0</v>
      </c>
      <c r="F31">
        <v>23.0</v>
      </c>
    </row>
    <row r="32">
      <c r="A32" s="8">
        <v>23.0</v>
      </c>
      <c r="B32" s="8">
        <v>1.0</v>
      </c>
      <c r="D32">
        <v>23.0</v>
      </c>
      <c r="F32">
        <v>23.0</v>
      </c>
    </row>
    <row r="33">
      <c r="A33" s="8">
        <v>24.0</v>
      </c>
      <c r="B33" s="8">
        <v>1.0</v>
      </c>
      <c r="D33">
        <v>24.0</v>
      </c>
      <c r="F33">
        <v>23.0</v>
      </c>
    </row>
    <row r="34">
      <c r="A34" s="8">
        <v>24.0</v>
      </c>
      <c r="B34" s="8">
        <v>1.0</v>
      </c>
      <c r="D34">
        <v>24.0</v>
      </c>
      <c r="F34">
        <v>23.0</v>
      </c>
    </row>
    <row r="35">
      <c r="A35" s="8">
        <v>24.0</v>
      </c>
      <c r="B35" s="8">
        <v>1.0</v>
      </c>
      <c r="D35">
        <v>24.0</v>
      </c>
      <c r="F35">
        <v>23.0</v>
      </c>
    </row>
    <row r="36">
      <c r="A36" s="8">
        <v>24.0</v>
      </c>
      <c r="B36" s="8">
        <v>1.0</v>
      </c>
      <c r="D36">
        <v>24.0</v>
      </c>
      <c r="F36">
        <v>23.0</v>
      </c>
    </row>
    <row r="37">
      <c r="A37" s="8">
        <v>24.0</v>
      </c>
      <c r="B37" s="8">
        <v>1.0</v>
      </c>
      <c r="D37">
        <v>24.0</v>
      </c>
      <c r="F37">
        <v>23.0</v>
      </c>
    </row>
    <row r="38">
      <c r="A38" s="8">
        <v>24.0</v>
      </c>
      <c r="B38" s="8">
        <v>1.0</v>
      </c>
      <c r="D38">
        <v>24.0</v>
      </c>
      <c r="F38">
        <v>24.0</v>
      </c>
    </row>
    <row r="39">
      <c r="A39" s="8">
        <v>24.0</v>
      </c>
      <c r="B39" s="8">
        <v>1.0</v>
      </c>
      <c r="D39">
        <v>24.0</v>
      </c>
      <c r="F39">
        <v>24.0</v>
      </c>
    </row>
    <row r="40">
      <c r="A40" s="8">
        <v>24.0</v>
      </c>
      <c r="B40" s="8">
        <v>1.0</v>
      </c>
      <c r="D40">
        <v>24.0</v>
      </c>
      <c r="F40">
        <v>24.0</v>
      </c>
    </row>
    <row r="41">
      <c r="A41" s="8">
        <v>24.0</v>
      </c>
      <c r="B41" s="8">
        <v>1.0</v>
      </c>
      <c r="D41">
        <v>24.0</v>
      </c>
      <c r="F41">
        <v>24.0</v>
      </c>
    </row>
    <row r="42">
      <c r="A42" s="8">
        <v>24.0</v>
      </c>
      <c r="B42" s="8">
        <v>1.0</v>
      </c>
      <c r="D42">
        <v>24.0</v>
      </c>
      <c r="F42">
        <v>24.0</v>
      </c>
    </row>
    <row r="43">
      <c r="A43" s="8">
        <v>24.0</v>
      </c>
      <c r="B43" s="8">
        <v>1.0</v>
      </c>
      <c r="D43">
        <v>24.0</v>
      </c>
      <c r="F43">
        <v>25.0</v>
      </c>
    </row>
    <row r="44">
      <c r="A44" s="8">
        <v>24.0</v>
      </c>
      <c r="B44" s="8">
        <v>1.0</v>
      </c>
      <c r="D44">
        <v>24.0</v>
      </c>
      <c r="F44">
        <v>25.0</v>
      </c>
    </row>
    <row r="45">
      <c r="A45" s="8">
        <v>24.0</v>
      </c>
      <c r="B45" s="8">
        <v>1.0</v>
      </c>
      <c r="D45">
        <v>24.0</v>
      </c>
      <c r="F45">
        <v>25.0</v>
      </c>
    </row>
    <row r="46">
      <c r="A46" s="8">
        <v>24.0</v>
      </c>
      <c r="B46" s="8">
        <v>1.0</v>
      </c>
      <c r="D46">
        <v>24.0</v>
      </c>
      <c r="F46">
        <v>25.0</v>
      </c>
    </row>
    <row r="47">
      <c r="A47" s="8">
        <v>25.0</v>
      </c>
      <c r="B47" s="8">
        <v>1.0</v>
      </c>
      <c r="D47">
        <v>25.0</v>
      </c>
      <c r="F47">
        <v>25.0</v>
      </c>
    </row>
    <row r="48">
      <c r="A48" s="8">
        <v>25.0</v>
      </c>
      <c r="B48" s="8">
        <v>1.0</v>
      </c>
      <c r="D48">
        <v>25.0</v>
      </c>
      <c r="F48">
        <v>25.0</v>
      </c>
    </row>
    <row r="49">
      <c r="A49" s="8">
        <v>25.0</v>
      </c>
      <c r="B49" s="8">
        <v>1.0</v>
      </c>
      <c r="D49">
        <v>25.0</v>
      </c>
      <c r="F49">
        <v>25.0</v>
      </c>
    </row>
    <row r="50">
      <c r="A50" s="8">
        <v>25.0</v>
      </c>
      <c r="B50" s="8">
        <v>1.0</v>
      </c>
      <c r="D50">
        <v>25.0</v>
      </c>
      <c r="F50">
        <v>25.0</v>
      </c>
    </row>
    <row r="51">
      <c r="A51" s="8">
        <v>25.0</v>
      </c>
      <c r="B51" s="8">
        <v>1.0</v>
      </c>
      <c r="D51">
        <v>25.0</v>
      </c>
      <c r="F51">
        <v>25.0</v>
      </c>
    </row>
    <row r="52">
      <c r="A52" s="8">
        <v>25.0</v>
      </c>
      <c r="B52" s="8">
        <v>1.0</v>
      </c>
      <c r="D52">
        <v>25.0</v>
      </c>
      <c r="F52">
        <v>26.0</v>
      </c>
    </row>
    <row r="53">
      <c r="A53" s="8">
        <v>25.0</v>
      </c>
      <c r="B53" s="8">
        <v>1.0</v>
      </c>
      <c r="D53">
        <v>25.0</v>
      </c>
      <c r="F53">
        <v>26.0</v>
      </c>
    </row>
    <row r="54">
      <c r="A54" s="8">
        <v>25.0</v>
      </c>
      <c r="B54" s="8">
        <v>1.0</v>
      </c>
      <c r="D54">
        <v>25.0</v>
      </c>
      <c r="F54">
        <v>26.0</v>
      </c>
    </row>
    <row r="55">
      <c r="A55" s="8">
        <v>25.0</v>
      </c>
      <c r="B55" s="8">
        <v>1.0</v>
      </c>
      <c r="D55">
        <v>25.0</v>
      </c>
      <c r="F55">
        <v>26.0</v>
      </c>
    </row>
    <row r="56">
      <c r="A56" s="8">
        <v>25.0</v>
      </c>
      <c r="B56" s="8">
        <v>1.0</v>
      </c>
      <c r="D56">
        <v>25.0</v>
      </c>
      <c r="F56">
        <v>26.0</v>
      </c>
    </row>
    <row r="57">
      <c r="A57" s="8">
        <v>25.0</v>
      </c>
      <c r="B57" s="8">
        <v>1.0</v>
      </c>
      <c r="D57">
        <v>25.0</v>
      </c>
      <c r="F57">
        <v>26.0</v>
      </c>
    </row>
    <row r="58">
      <c r="A58" s="8">
        <v>25.0</v>
      </c>
      <c r="B58" s="8">
        <v>1.0</v>
      </c>
      <c r="D58">
        <v>25.0</v>
      </c>
      <c r="F58">
        <v>26.0</v>
      </c>
    </row>
    <row r="59">
      <c r="A59" s="8">
        <v>25.0</v>
      </c>
      <c r="B59" s="8">
        <v>1.0</v>
      </c>
      <c r="D59">
        <v>25.0</v>
      </c>
      <c r="F59">
        <v>26.0</v>
      </c>
    </row>
    <row r="60">
      <c r="A60" s="8">
        <v>25.0</v>
      </c>
      <c r="B60" s="8">
        <v>1.0</v>
      </c>
      <c r="D60">
        <v>25.0</v>
      </c>
      <c r="F60">
        <v>26.0</v>
      </c>
    </row>
    <row r="61">
      <c r="A61" s="8">
        <v>25.0</v>
      </c>
      <c r="B61" s="8">
        <v>1.0</v>
      </c>
      <c r="D61">
        <v>25.0</v>
      </c>
      <c r="F61">
        <v>26.0</v>
      </c>
    </row>
    <row r="62">
      <c r="A62" s="8">
        <v>25.0</v>
      </c>
      <c r="B62" s="8">
        <v>1.0</v>
      </c>
      <c r="D62">
        <v>25.0</v>
      </c>
      <c r="F62">
        <v>26.0</v>
      </c>
    </row>
    <row r="63">
      <c r="A63" s="8">
        <v>25.0</v>
      </c>
      <c r="B63" s="8">
        <v>1.0</v>
      </c>
      <c r="D63">
        <v>25.0</v>
      </c>
      <c r="F63">
        <v>27.0</v>
      </c>
    </row>
    <row r="64">
      <c r="A64" s="8">
        <v>25.0</v>
      </c>
      <c r="B64" s="8">
        <v>1.0</v>
      </c>
      <c r="D64">
        <v>25.0</v>
      </c>
      <c r="F64">
        <v>27.0</v>
      </c>
    </row>
    <row r="65">
      <c r="A65" s="8">
        <v>25.0</v>
      </c>
      <c r="B65" s="8">
        <v>1.0</v>
      </c>
      <c r="D65">
        <v>25.0</v>
      </c>
      <c r="F65">
        <v>27.0</v>
      </c>
    </row>
    <row r="66">
      <c r="A66" s="8">
        <v>25.0</v>
      </c>
      <c r="B66" s="8">
        <v>1.0</v>
      </c>
      <c r="D66">
        <v>25.0</v>
      </c>
      <c r="F66">
        <v>27.0</v>
      </c>
    </row>
    <row r="67">
      <c r="A67" s="8">
        <v>25.0</v>
      </c>
      <c r="B67" s="8">
        <v>1.0</v>
      </c>
      <c r="D67">
        <v>25.0</v>
      </c>
      <c r="F67">
        <v>27.0</v>
      </c>
    </row>
    <row r="68">
      <c r="A68" s="8">
        <v>25.0</v>
      </c>
      <c r="B68" s="8">
        <v>1.0</v>
      </c>
      <c r="D68">
        <v>25.0</v>
      </c>
      <c r="F68">
        <v>27.0</v>
      </c>
    </row>
    <row r="69">
      <c r="A69" s="8">
        <v>25.0</v>
      </c>
      <c r="B69" s="8">
        <v>1.0</v>
      </c>
      <c r="D69">
        <v>25.0</v>
      </c>
      <c r="F69">
        <v>27.0</v>
      </c>
    </row>
    <row r="70">
      <c r="A70" s="8">
        <v>25.0</v>
      </c>
      <c r="B70" s="8">
        <v>1.0</v>
      </c>
      <c r="D70">
        <v>25.0</v>
      </c>
      <c r="F70">
        <v>27.0</v>
      </c>
    </row>
    <row r="71">
      <c r="A71" s="8">
        <v>25.0</v>
      </c>
      <c r="B71" s="8">
        <v>1.0</v>
      </c>
      <c r="D71">
        <v>25.0</v>
      </c>
      <c r="F71">
        <v>28.0</v>
      </c>
    </row>
    <row r="72">
      <c r="A72" s="8">
        <v>25.0</v>
      </c>
      <c r="B72" s="8">
        <v>1.0</v>
      </c>
      <c r="D72">
        <v>25.0</v>
      </c>
      <c r="F72">
        <v>28.0</v>
      </c>
    </row>
    <row r="73">
      <c r="A73" s="8">
        <v>25.0</v>
      </c>
      <c r="B73" s="8">
        <v>1.0</v>
      </c>
      <c r="D73">
        <v>25.0</v>
      </c>
      <c r="F73">
        <v>28.0</v>
      </c>
    </row>
    <row r="74">
      <c r="A74" s="8">
        <v>25.0</v>
      </c>
      <c r="B74" s="8">
        <v>1.0</v>
      </c>
      <c r="D74">
        <v>25.0</v>
      </c>
      <c r="F74">
        <v>28.0</v>
      </c>
    </row>
    <row r="75">
      <c r="A75" s="8">
        <v>26.0</v>
      </c>
      <c r="B75" s="8">
        <v>1.0</v>
      </c>
      <c r="D75">
        <v>26.0</v>
      </c>
      <c r="F75">
        <v>28.0</v>
      </c>
    </row>
    <row r="76">
      <c r="A76" s="8">
        <v>26.0</v>
      </c>
      <c r="B76" s="8">
        <v>1.0</v>
      </c>
      <c r="D76">
        <v>26.0</v>
      </c>
      <c r="F76">
        <v>28.0</v>
      </c>
    </row>
    <row r="77">
      <c r="A77" s="8">
        <v>26.0</v>
      </c>
      <c r="B77" s="8">
        <v>1.0</v>
      </c>
      <c r="D77">
        <v>26.0</v>
      </c>
      <c r="F77">
        <v>28.0</v>
      </c>
    </row>
    <row r="78">
      <c r="A78" s="8">
        <v>26.0</v>
      </c>
      <c r="B78" s="8">
        <v>1.0</v>
      </c>
      <c r="D78">
        <v>26.0</v>
      </c>
      <c r="F78">
        <v>29.0</v>
      </c>
    </row>
    <row r="79">
      <c r="A79" s="8">
        <v>26.0</v>
      </c>
      <c r="B79" s="8">
        <v>1.0</v>
      </c>
      <c r="D79">
        <v>26.0</v>
      </c>
      <c r="F79">
        <v>29.0</v>
      </c>
    </row>
    <row r="80">
      <c r="A80" s="8">
        <v>26.0</v>
      </c>
      <c r="B80" s="8">
        <v>1.0</v>
      </c>
      <c r="D80">
        <v>26.0</v>
      </c>
      <c r="F80">
        <v>29.0</v>
      </c>
    </row>
    <row r="81">
      <c r="A81" s="8">
        <v>26.0</v>
      </c>
      <c r="B81" s="8">
        <v>1.0</v>
      </c>
      <c r="D81">
        <v>26.0</v>
      </c>
      <c r="F81">
        <v>29.0</v>
      </c>
    </row>
    <row r="82">
      <c r="A82" s="8">
        <v>26.0</v>
      </c>
      <c r="B82" s="8">
        <v>1.0</v>
      </c>
      <c r="D82">
        <v>26.0</v>
      </c>
      <c r="F82">
        <v>29.0</v>
      </c>
    </row>
    <row r="83">
      <c r="A83" s="8">
        <v>26.0</v>
      </c>
      <c r="B83" s="8">
        <v>1.0</v>
      </c>
      <c r="D83">
        <v>26.0</v>
      </c>
      <c r="F83">
        <v>30.0</v>
      </c>
    </row>
    <row r="84">
      <c r="A84" s="8">
        <v>26.0</v>
      </c>
      <c r="B84" s="8">
        <v>1.0</v>
      </c>
      <c r="D84">
        <v>26.0</v>
      </c>
      <c r="F84">
        <v>30.0</v>
      </c>
    </row>
    <row r="85">
      <c r="A85" s="8">
        <v>26.0</v>
      </c>
      <c r="B85" s="8">
        <v>1.0</v>
      </c>
      <c r="D85">
        <v>26.0</v>
      </c>
      <c r="F85">
        <v>30.0</v>
      </c>
    </row>
    <row r="86">
      <c r="A86" s="8">
        <v>26.0</v>
      </c>
      <c r="B86" s="8">
        <v>1.0</v>
      </c>
      <c r="D86">
        <v>26.0</v>
      </c>
      <c r="F86">
        <v>30.0</v>
      </c>
    </row>
    <row r="87">
      <c r="A87" s="8">
        <v>26.0</v>
      </c>
      <c r="B87" s="8">
        <v>1.0</v>
      </c>
      <c r="D87">
        <v>26.0</v>
      </c>
      <c r="F87">
        <v>31.0</v>
      </c>
    </row>
    <row r="88">
      <c r="A88" s="8">
        <v>26.0</v>
      </c>
      <c r="B88" s="8">
        <v>1.0</v>
      </c>
      <c r="D88">
        <v>26.0</v>
      </c>
      <c r="F88">
        <v>31.0</v>
      </c>
    </row>
    <row r="89">
      <c r="A89" s="8">
        <v>26.0</v>
      </c>
      <c r="B89" s="8">
        <v>1.0</v>
      </c>
      <c r="D89">
        <v>26.0</v>
      </c>
      <c r="F89">
        <v>31.0</v>
      </c>
    </row>
    <row r="90">
      <c r="A90" s="8">
        <v>26.0</v>
      </c>
      <c r="B90" s="8">
        <v>1.0</v>
      </c>
      <c r="D90">
        <v>26.0</v>
      </c>
      <c r="F90">
        <v>31.0</v>
      </c>
    </row>
    <row r="91">
      <c r="A91" s="8">
        <v>26.0</v>
      </c>
      <c r="B91" s="8">
        <v>1.0</v>
      </c>
      <c r="D91">
        <v>26.0</v>
      </c>
      <c r="F91">
        <v>31.0</v>
      </c>
    </row>
    <row r="92">
      <c r="A92" s="8">
        <v>26.0</v>
      </c>
      <c r="B92" s="8">
        <v>1.0</v>
      </c>
      <c r="D92">
        <v>26.0</v>
      </c>
      <c r="F92">
        <v>32.0</v>
      </c>
    </row>
    <row r="93">
      <c r="A93" s="8">
        <v>26.0</v>
      </c>
      <c r="B93" s="8">
        <v>1.0</v>
      </c>
      <c r="D93">
        <v>26.0</v>
      </c>
      <c r="F93">
        <v>32.0</v>
      </c>
    </row>
    <row r="94">
      <c r="A94" s="8">
        <v>26.0</v>
      </c>
      <c r="B94" s="8">
        <v>1.0</v>
      </c>
      <c r="D94">
        <v>26.0</v>
      </c>
      <c r="F94">
        <v>32.0</v>
      </c>
    </row>
    <row r="95">
      <c r="A95" s="8">
        <v>26.0</v>
      </c>
      <c r="B95" s="8">
        <v>1.0</v>
      </c>
      <c r="D95">
        <v>26.0</v>
      </c>
      <c r="F95">
        <v>32.0</v>
      </c>
    </row>
    <row r="96">
      <c r="A96" s="8">
        <v>26.0</v>
      </c>
      <c r="B96" s="8">
        <v>1.0</v>
      </c>
      <c r="D96">
        <v>26.0</v>
      </c>
      <c r="F96">
        <v>33.0</v>
      </c>
    </row>
    <row r="97">
      <c r="A97" s="8">
        <v>26.0</v>
      </c>
      <c r="B97" s="8">
        <v>1.0</v>
      </c>
      <c r="D97">
        <v>26.0</v>
      </c>
      <c r="F97">
        <v>33.0</v>
      </c>
    </row>
    <row r="98">
      <c r="A98" s="8">
        <v>26.0</v>
      </c>
      <c r="B98" s="8">
        <v>1.0</v>
      </c>
      <c r="D98">
        <v>26.0</v>
      </c>
      <c r="F98">
        <v>33.0</v>
      </c>
    </row>
    <row r="99">
      <c r="A99" s="8">
        <v>27.0</v>
      </c>
      <c r="B99" s="8">
        <v>1.0</v>
      </c>
      <c r="D99">
        <v>27.0</v>
      </c>
      <c r="F99">
        <v>33.0</v>
      </c>
    </row>
    <row r="100">
      <c r="A100" s="8">
        <v>27.0</v>
      </c>
      <c r="B100" s="8">
        <v>1.0</v>
      </c>
      <c r="D100">
        <v>27.0</v>
      </c>
      <c r="F100">
        <v>33.0</v>
      </c>
    </row>
    <row r="101">
      <c r="A101" s="8">
        <v>27.0</v>
      </c>
      <c r="B101" s="8">
        <v>1.0</v>
      </c>
      <c r="D101">
        <v>27.0</v>
      </c>
      <c r="F101">
        <v>33.0</v>
      </c>
    </row>
    <row r="102">
      <c r="A102" s="8">
        <v>27.0</v>
      </c>
      <c r="B102" s="8">
        <v>1.0</v>
      </c>
      <c r="D102">
        <v>27.0</v>
      </c>
      <c r="F102">
        <v>33.0</v>
      </c>
    </row>
    <row r="103">
      <c r="A103" s="8">
        <v>27.0</v>
      </c>
      <c r="B103" s="8">
        <v>1.0</v>
      </c>
      <c r="D103">
        <v>27.0</v>
      </c>
      <c r="F103">
        <v>33.0</v>
      </c>
    </row>
    <row r="104">
      <c r="A104" s="8">
        <v>27.0</v>
      </c>
      <c r="B104" s="8">
        <v>1.0</v>
      </c>
      <c r="D104">
        <v>27.0</v>
      </c>
      <c r="F104">
        <v>33.0</v>
      </c>
    </row>
    <row r="105">
      <c r="A105" s="8">
        <v>27.0</v>
      </c>
      <c r="B105" s="8">
        <v>1.0</v>
      </c>
      <c r="D105">
        <v>27.0</v>
      </c>
      <c r="F105">
        <v>33.0</v>
      </c>
    </row>
    <row r="106">
      <c r="A106" s="8">
        <v>27.0</v>
      </c>
      <c r="B106" s="8">
        <v>1.0</v>
      </c>
      <c r="D106">
        <v>27.0</v>
      </c>
      <c r="F106">
        <v>33.0</v>
      </c>
    </row>
    <row r="107">
      <c r="A107" s="8">
        <v>27.0</v>
      </c>
      <c r="B107" s="8">
        <v>1.0</v>
      </c>
      <c r="D107">
        <v>27.0</v>
      </c>
      <c r="F107">
        <v>34.0</v>
      </c>
    </row>
    <row r="108">
      <c r="A108" s="8">
        <v>27.0</v>
      </c>
      <c r="B108" s="8">
        <v>1.0</v>
      </c>
      <c r="D108">
        <v>27.0</v>
      </c>
      <c r="F108">
        <v>34.0</v>
      </c>
    </row>
    <row r="109">
      <c r="A109" s="8">
        <v>27.0</v>
      </c>
      <c r="B109" s="8">
        <v>1.0</v>
      </c>
      <c r="D109">
        <v>27.0</v>
      </c>
      <c r="F109">
        <v>34.0</v>
      </c>
    </row>
    <row r="110">
      <c r="A110" s="8">
        <v>27.0</v>
      </c>
      <c r="B110" s="8">
        <v>1.0</v>
      </c>
      <c r="D110">
        <v>27.0</v>
      </c>
      <c r="F110">
        <v>35.0</v>
      </c>
    </row>
    <row r="111">
      <c r="A111" s="8">
        <v>27.0</v>
      </c>
      <c r="B111" s="8">
        <v>1.0</v>
      </c>
      <c r="D111">
        <v>27.0</v>
      </c>
      <c r="F111">
        <v>35.0</v>
      </c>
    </row>
    <row r="112">
      <c r="A112" s="8">
        <v>27.0</v>
      </c>
      <c r="B112" s="8">
        <v>1.0</v>
      </c>
      <c r="D112">
        <v>27.0</v>
      </c>
      <c r="F112">
        <v>35.0</v>
      </c>
    </row>
    <row r="113">
      <c r="A113" s="8">
        <v>27.0</v>
      </c>
      <c r="B113" s="8">
        <v>1.0</v>
      </c>
      <c r="D113">
        <v>27.0</v>
      </c>
      <c r="F113">
        <v>35.0</v>
      </c>
    </row>
    <row r="114">
      <c r="A114" s="8">
        <v>27.0</v>
      </c>
      <c r="B114" s="8">
        <v>1.0</v>
      </c>
      <c r="D114">
        <v>27.0</v>
      </c>
      <c r="F114">
        <v>36.0</v>
      </c>
    </row>
    <row r="115">
      <c r="A115" s="8">
        <v>27.0</v>
      </c>
      <c r="B115" s="8">
        <v>1.0</v>
      </c>
      <c r="D115">
        <v>27.0</v>
      </c>
      <c r="F115">
        <v>36.0</v>
      </c>
    </row>
    <row r="116">
      <c r="A116" s="8">
        <v>27.0</v>
      </c>
      <c r="B116" s="8">
        <v>1.0</v>
      </c>
      <c r="D116">
        <v>27.0</v>
      </c>
      <c r="F116">
        <v>36.0</v>
      </c>
    </row>
    <row r="117">
      <c r="A117" s="8">
        <v>27.0</v>
      </c>
      <c r="B117" s="8">
        <v>1.0</v>
      </c>
      <c r="D117">
        <v>27.0</v>
      </c>
      <c r="F117">
        <v>37.0</v>
      </c>
    </row>
    <row r="118">
      <c r="A118" s="8">
        <v>27.0</v>
      </c>
      <c r="B118" s="8">
        <v>1.0</v>
      </c>
      <c r="D118">
        <v>27.0</v>
      </c>
      <c r="F118">
        <v>37.0</v>
      </c>
    </row>
    <row r="119">
      <c r="A119" s="8">
        <v>27.0</v>
      </c>
      <c r="B119" s="8">
        <v>1.0</v>
      </c>
      <c r="D119">
        <v>27.0</v>
      </c>
      <c r="F119">
        <v>37.0</v>
      </c>
    </row>
    <row r="120">
      <c r="A120" s="8">
        <v>27.0</v>
      </c>
      <c r="B120" s="8">
        <v>1.0</v>
      </c>
      <c r="D120">
        <v>27.0</v>
      </c>
      <c r="F120">
        <v>37.0</v>
      </c>
    </row>
    <row r="121">
      <c r="A121" s="8">
        <v>27.0</v>
      </c>
      <c r="B121" s="8">
        <v>1.0</v>
      </c>
      <c r="D121">
        <v>27.0</v>
      </c>
      <c r="F121">
        <v>38.0</v>
      </c>
    </row>
    <row r="122">
      <c r="A122" s="8">
        <v>27.0</v>
      </c>
      <c r="B122" s="8">
        <v>1.0</v>
      </c>
      <c r="D122">
        <v>27.0</v>
      </c>
      <c r="F122">
        <v>38.0</v>
      </c>
    </row>
    <row r="123">
      <c r="A123" s="8">
        <v>27.0</v>
      </c>
      <c r="B123" s="8">
        <v>1.0</v>
      </c>
      <c r="D123">
        <v>27.0</v>
      </c>
      <c r="F123">
        <v>39.0</v>
      </c>
    </row>
    <row r="124">
      <c r="A124" s="8">
        <v>27.0</v>
      </c>
      <c r="B124" s="8">
        <v>1.0</v>
      </c>
      <c r="D124">
        <v>27.0</v>
      </c>
      <c r="F124">
        <v>40.0</v>
      </c>
    </row>
    <row r="125">
      <c r="A125" s="8">
        <v>27.0</v>
      </c>
      <c r="B125" s="8">
        <v>1.0</v>
      </c>
      <c r="D125">
        <v>27.0</v>
      </c>
      <c r="F125">
        <v>42.0</v>
      </c>
    </row>
    <row r="126">
      <c r="A126" s="8">
        <v>27.0</v>
      </c>
      <c r="B126" s="8">
        <v>1.0</v>
      </c>
      <c r="D126">
        <v>27.0</v>
      </c>
      <c r="F126">
        <v>43.0</v>
      </c>
    </row>
    <row r="127">
      <c r="A127" s="8">
        <v>28.0</v>
      </c>
      <c r="B127" s="8">
        <v>1.0</v>
      </c>
      <c r="D127">
        <v>28.0</v>
      </c>
      <c r="F127">
        <v>44.0</v>
      </c>
    </row>
    <row r="128">
      <c r="A128" s="8">
        <v>28.0</v>
      </c>
      <c r="B128" s="8">
        <v>1.0</v>
      </c>
      <c r="D128">
        <v>28.0</v>
      </c>
      <c r="F128">
        <v>45.0</v>
      </c>
    </row>
    <row r="129">
      <c r="A129" s="8">
        <v>28.0</v>
      </c>
      <c r="B129" s="8">
        <v>1.0</v>
      </c>
      <c r="D129">
        <v>28.0</v>
      </c>
      <c r="F129">
        <v>47.0</v>
      </c>
    </row>
    <row r="130">
      <c r="A130" s="8">
        <v>28.0</v>
      </c>
      <c r="B130" s="8">
        <v>1.0</v>
      </c>
      <c r="D130">
        <v>28.0</v>
      </c>
      <c r="F130">
        <v>49.0</v>
      </c>
    </row>
    <row r="131">
      <c r="A131" s="8">
        <v>28.0</v>
      </c>
      <c r="B131" s="8">
        <v>1.0</v>
      </c>
      <c r="D131">
        <v>28.0</v>
      </c>
      <c r="F131">
        <v>49.0</v>
      </c>
    </row>
    <row r="132">
      <c r="A132" s="8">
        <v>28.0</v>
      </c>
      <c r="B132" s="8">
        <v>1.0</v>
      </c>
      <c r="D132">
        <v>28.0</v>
      </c>
      <c r="F132">
        <v>53.0</v>
      </c>
    </row>
    <row r="133">
      <c r="A133" s="8">
        <v>28.0</v>
      </c>
      <c r="B133" s="8">
        <v>1.0</v>
      </c>
      <c r="D133">
        <v>28.0</v>
      </c>
      <c r="F133">
        <v>55.0</v>
      </c>
    </row>
    <row r="134">
      <c r="A134" s="8">
        <v>28.0</v>
      </c>
      <c r="B134" s="8">
        <v>1.0</v>
      </c>
      <c r="D134">
        <v>28.0</v>
      </c>
      <c r="F134">
        <v>59.0</v>
      </c>
    </row>
    <row r="135">
      <c r="A135" s="8">
        <v>28.0</v>
      </c>
      <c r="B135" s="8">
        <v>1.0</v>
      </c>
      <c r="D135">
        <v>28.0</v>
      </c>
    </row>
    <row r="136">
      <c r="A136" s="8">
        <v>28.0</v>
      </c>
      <c r="B136" s="8">
        <v>1.0</v>
      </c>
      <c r="D136">
        <v>28.0</v>
      </c>
    </row>
    <row r="137">
      <c r="A137" s="8">
        <v>28.0</v>
      </c>
      <c r="B137" s="8">
        <v>1.0</v>
      </c>
      <c r="D137">
        <v>28.0</v>
      </c>
    </row>
    <row r="138">
      <c r="A138" s="8">
        <v>28.0</v>
      </c>
      <c r="B138" s="8">
        <v>1.0</v>
      </c>
      <c r="D138">
        <v>28.0</v>
      </c>
    </row>
    <row r="139">
      <c r="A139" s="8">
        <v>28.0</v>
      </c>
      <c r="B139" s="8">
        <v>1.0</v>
      </c>
      <c r="D139">
        <v>28.0</v>
      </c>
    </row>
    <row r="140">
      <c r="A140" s="8">
        <v>28.0</v>
      </c>
      <c r="B140" s="8">
        <v>1.0</v>
      </c>
      <c r="D140">
        <v>28.0</v>
      </c>
    </row>
    <row r="141">
      <c r="A141" s="8">
        <v>28.0</v>
      </c>
      <c r="B141" s="8">
        <v>1.0</v>
      </c>
      <c r="D141">
        <v>28.0</v>
      </c>
    </row>
    <row r="142">
      <c r="A142" s="8">
        <v>28.0</v>
      </c>
      <c r="B142" s="8">
        <v>1.0</v>
      </c>
      <c r="D142">
        <v>28.0</v>
      </c>
    </row>
    <row r="143">
      <c r="A143" s="8">
        <v>28.0</v>
      </c>
      <c r="B143" s="8">
        <v>1.0</v>
      </c>
      <c r="D143">
        <v>28.0</v>
      </c>
    </row>
    <row r="144">
      <c r="A144" s="8">
        <v>28.0</v>
      </c>
      <c r="B144" s="8">
        <v>1.0</v>
      </c>
      <c r="D144">
        <v>28.0</v>
      </c>
    </row>
    <row r="145">
      <c r="A145" s="8">
        <v>28.0</v>
      </c>
      <c r="B145" s="8">
        <v>1.0</v>
      </c>
      <c r="D145">
        <v>28.0</v>
      </c>
    </row>
    <row r="146">
      <c r="A146" s="8">
        <v>28.0</v>
      </c>
      <c r="B146" s="8">
        <v>1.0</v>
      </c>
      <c r="D146">
        <v>28.0</v>
      </c>
    </row>
    <row r="147">
      <c r="A147" s="8">
        <v>28.0</v>
      </c>
      <c r="B147" s="8">
        <v>1.0</v>
      </c>
      <c r="D147">
        <v>28.0</v>
      </c>
    </row>
    <row r="148">
      <c r="A148" s="8">
        <v>28.0</v>
      </c>
      <c r="B148" s="8">
        <v>1.0</v>
      </c>
      <c r="D148">
        <v>28.0</v>
      </c>
    </row>
    <row r="149">
      <c r="A149" s="8">
        <v>28.0</v>
      </c>
      <c r="B149" s="8">
        <v>1.0</v>
      </c>
      <c r="D149">
        <v>28.0</v>
      </c>
    </row>
    <row r="150">
      <c r="A150" s="8">
        <v>28.0</v>
      </c>
      <c r="B150" s="8">
        <v>1.0</v>
      </c>
      <c r="D150">
        <v>28.0</v>
      </c>
    </row>
    <row r="151">
      <c r="A151" s="8">
        <v>28.0</v>
      </c>
      <c r="B151" s="8">
        <v>1.0</v>
      </c>
      <c r="D151">
        <v>28.0</v>
      </c>
    </row>
    <row r="152">
      <c r="A152" s="8">
        <v>28.0</v>
      </c>
      <c r="B152" s="8">
        <v>1.0</v>
      </c>
      <c r="D152">
        <v>28.0</v>
      </c>
    </row>
    <row r="153">
      <c r="A153" s="8">
        <v>28.0</v>
      </c>
      <c r="B153" s="8">
        <v>1.0</v>
      </c>
      <c r="D153">
        <v>28.0</v>
      </c>
    </row>
    <row r="154">
      <c r="A154" s="8">
        <v>28.0</v>
      </c>
      <c r="B154" s="8">
        <v>1.0</v>
      </c>
      <c r="D154">
        <v>28.0</v>
      </c>
    </row>
    <row r="155">
      <c r="A155" s="8">
        <v>28.0</v>
      </c>
      <c r="B155" s="8">
        <v>1.0</v>
      </c>
      <c r="D155">
        <v>28.0</v>
      </c>
    </row>
    <row r="156">
      <c r="A156" s="8">
        <v>28.0</v>
      </c>
      <c r="B156" s="8">
        <v>1.0</v>
      </c>
      <c r="D156">
        <v>28.0</v>
      </c>
    </row>
    <row r="157">
      <c r="A157" s="8">
        <v>28.0</v>
      </c>
      <c r="B157" s="8">
        <v>1.0</v>
      </c>
      <c r="D157">
        <v>28.0</v>
      </c>
    </row>
    <row r="158">
      <c r="A158" s="8">
        <v>29.0</v>
      </c>
      <c r="B158" s="8">
        <v>1.0</v>
      </c>
      <c r="D158">
        <v>29.0</v>
      </c>
    </row>
    <row r="159">
      <c r="A159" s="8">
        <v>29.0</v>
      </c>
      <c r="B159" s="8">
        <v>1.0</v>
      </c>
      <c r="D159">
        <v>29.0</v>
      </c>
    </row>
    <row r="160">
      <c r="A160" s="8">
        <v>29.0</v>
      </c>
      <c r="B160" s="8">
        <v>1.0</v>
      </c>
      <c r="D160">
        <v>29.0</v>
      </c>
    </row>
    <row r="161">
      <c r="A161" s="8">
        <v>29.0</v>
      </c>
      <c r="B161" s="8">
        <v>1.0</v>
      </c>
      <c r="D161">
        <v>29.0</v>
      </c>
    </row>
    <row r="162">
      <c r="A162" s="8">
        <v>29.0</v>
      </c>
      <c r="B162" s="8">
        <v>1.0</v>
      </c>
      <c r="D162">
        <v>29.0</v>
      </c>
    </row>
    <row r="163">
      <c r="A163" s="8">
        <v>29.0</v>
      </c>
      <c r="B163" s="8">
        <v>1.0</v>
      </c>
      <c r="D163">
        <v>29.0</v>
      </c>
    </row>
    <row r="164">
      <c r="A164" s="8">
        <v>29.0</v>
      </c>
      <c r="B164" s="8">
        <v>1.0</v>
      </c>
      <c r="D164">
        <v>29.0</v>
      </c>
    </row>
    <row r="165">
      <c r="A165" s="8">
        <v>29.0</v>
      </c>
      <c r="B165" s="8">
        <v>1.0</v>
      </c>
      <c r="D165">
        <v>29.0</v>
      </c>
    </row>
    <row r="166">
      <c r="A166" s="8">
        <v>29.0</v>
      </c>
      <c r="B166" s="8">
        <v>1.0</v>
      </c>
      <c r="D166">
        <v>29.0</v>
      </c>
    </row>
    <row r="167">
      <c r="A167" s="8">
        <v>29.0</v>
      </c>
      <c r="B167" s="8">
        <v>1.0</v>
      </c>
      <c r="D167">
        <v>29.0</v>
      </c>
    </row>
    <row r="168">
      <c r="A168" s="8">
        <v>29.0</v>
      </c>
      <c r="B168" s="8">
        <v>1.0</v>
      </c>
      <c r="D168">
        <v>29.0</v>
      </c>
    </row>
    <row r="169">
      <c r="A169" s="8">
        <v>29.0</v>
      </c>
      <c r="B169" s="8">
        <v>1.0</v>
      </c>
      <c r="D169">
        <v>29.0</v>
      </c>
    </row>
    <row r="170">
      <c r="A170" s="8">
        <v>29.0</v>
      </c>
      <c r="B170" s="8">
        <v>1.0</v>
      </c>
      <c r="D170">
        <v>29.0</v>
      </c>
    </row>
    <row r="171">
      <c r="A171" s="8">
        <v>29.0</v>
      </c>
      <c r="B171" s="8">
        <v>1.0</v>
      </c>
      <c r="D171">
        <v>29.0</v>
      </c>
    </row>
    <row r="172">
      <c r="A172" s="8">
        <v>29.0</v>
      </c>
      <c r="B172" s="8">
        <v>1.0</v>
      </c>
      <c r="D172">
        <v>29.0</v>
      </c>
    </row>
    <row r="173">
      <c r="A173" s="8">
        <v>29.0</v>
      </c>
      <c r="B173" s="8">
        <v>1.0</v>
      </c>
      <c r="D173">
        <v>29.0</v>
      </c>
    </row>
    <row r="174">
      <c r="A174" s="8">
        <v>29.0</v>
      </c>
      <c r="B174" s="8">
        <v>1.0</v>
      </c>
      <c r="D174">
        <v>29.0</v>
      </c>
    </row>
    <row r="175">
      <c r="A175" s="8">
        <v>29.0</v>
      </c>
      <c r="B175" s="8">
        <v>1.0</v>
      </c>
      <c r="D175">
        <v>29.0</v>
      </c>
    </row>
    <row r="176">
      <c r="A176" s="8">
        <v>29.0</v>
      </c>
      <c r="B176" s="8">
        <v>1.0</v>
      </c>
      <c r="D176">
        <v>29.0</v>
      </c>
    </row>
    <row r="177">
      <c r="A177" s="8">
        <v>29.0</v>
      </c>
      <c r="B177" s="8">
        <v>1.0</v>
      </c>
      <c r="D177">
        <v>29.0</v>
      </c>
    </row>
    <row r="178">
      <c r="A178" s="8">
        <v>29.0</v>
      </c>
      <c r="B178" s="8">
        <v>1.0</v>
      </c>
      <c r="D178">
        <v>29.0</v>
      </c>
    </row>
    <row r="179">
      <c r="A179" s="8">
        <v>29.0</v>
      </c>
      <c r="B179" s="8">
        <v>1.0</v>
      </c>
      <c r="D179">
        <v>29.0</v>
      </c>
    </row>
    <row r="180">
      <c r="A180" s="8">
        <v>29.0</v>
      </c>
      <c r="B180" s="8">
        <v>1.0</v>
      </c>
      <c r="D180">
        <v>29.0</v>
      </c>
    </row>
    <row r="181">
      <c r="A181" s="8">
        <v>29.0</v>
      </c>
      <c r="B181" s="8">
        <v>1.0</v>
      </c>
      <c r="D181">
        <v>29.0</v>
      </c>
    </row>
    <row r="182">
      <c r="A182" s="8">
        <v>29.0</v>
      </c>
      <c r="B182" s="8">
        <v>1.0</v>
      </c>
      <c r="D182">
        <v>29.0</v>
      </c>
    </row>
    <row r="183">
      <c r="A183" s="8">
        <v>29.0</v>
      </c>
      <c r="B183" s="8">
        <v>1.0</v>
      </c>
      <c r="D183">
        <v>29.0</v>
      </c>
    </row>
    <row r="184">
      <c r="A184" s="8">
        <v>29.0</v>
      </c>
      <c r="B184" s="8">
        <v>1.0</v>
      </c>
      <c r="D184">
        <v>29.0</v>
      </c>
    </row>
    <row r="185">
      <c r="A185" s="8">
        <v>29.0</v>
      </c>
      <c r="B185" s="8">
        <v>1.0</v>
      </c>
      <c r="D185">
        <v>29.0</v>
      </c>
    </row>
    <row r="186">
      <c r="A186" s="8">
        <v>29.0</v>
      </c>
      <c r="B186" s="8">
        <v>1.0</v>
      </c>
      <c r="D186">
        <v>29.0</v>
      </c>
    </row>
    <row r="187">
      <c r="A187" s="8">
        <v>29.0</v>
      </c>
      <c r="B187" s="8">
        <v>1.0</v>
      </c>
      <c r="D187">
        <v>29.0</v>
      </c>
    </row>
    <row r="188">
      <c r="A188" s="8">
        <v>29.0</v>
      </c>
      <c r="B188" s="8">
        <v>1.0</v>
      </c>
      <c r="D188">
        <v>29.0</v>
      </c>
    </row>
    <row r="189">
      <c r="A189" s="8">
        <v>29.0</v>
      </c>
      <c r="B189" s="8">
        <v>1.0</v>
      </c>
      <c r="D189">
        <v>29.0</v>
      </c>
    </row>
    <row r="190">
      <c r="A190" s="8">
        <v>29.0</v>
      </c>
      <c r="B190" s="8">
        <v>1.0</v>
      </c>
      <c r="D190">
        <v>29.0</v>
      </c>
    </row>
    <row r="191">
      <c r="A191" s="8">
        <v>29.0</v>
      </c>
      <c r="B191" s="8">
        <v>1.0</v>
      </c>
      <c r="D191">
        <v>29.0</v>
      </c>
    </row>
    <row r="192">
      <c r="A192" s="8">
        <v>29.0</v>
      </c>
      <c r="B192" s="8">
        <v>1.0</v>
      </c>
      <c r="D192">
        <v>29.0</v>
      </c>
    </row>
    <row r="193">
      <c r="A193" s="8">
        <v>29.0</v>
      </c>
      <c r="B193" s="8">
        <v>1.0</v>
      </c>
      <c r="D193">
        <v>29.0</v>
      </c>
    </row>
    <row r="194">
      <c r="A194" s="8">
        <v>29.0</v>
      </c>
      <c r="B194" s="8">
        <v>1.0</v>
      </c>
      <c r="D194">
        <v>29.0</v>
      </c>
    </row>
    <row r="195">
      <c r="A195" s="8">
        <v>29.0</v>
      </c>
      <c r="B195" s="8">
        <v>1.0</v>
      </c>
      <c r="D195">
        <v>29.0</v>
      </c>
    </row>
    <row r="196">
      <c r="A196" s="8">
        <v>29.0</v>
      </c>
      <c r="B196" s="8">
        <v>1.0</v>
      </c>
      <c r="D196">
        <v>29.0</v>
      </c>
    </row>
    <row r="197">
      <c r="A197" s="8">
        <v>29.0</v>
      </c>
      <c r="B197" s="8">
        <v>1.0</v>
      </c>
      <c r="D197">
        <v>29.0</v>
      </c>
    </row>
    <row r="198">
      <c r="A198" s="8">
        <v>29.0</v>
      </c>
      <c r="B198" s="8">
        <v>1.0</v>
      </c>
      <c r="D198">
        <v>29.0</v>
      </c>
    </row>
    <row r="199">
      <c r="A199" s="8">
        <v>29.0</v>
      </c>
      <c r="B199" s="8">
        <v>1.0</v>
      </c>
      <c r="D199">
        <v>29.0</v>
      </c>
    </row>
    <row r="200">
      <c r="A200" s="8">
        <v>30.0</v>
      </c>
      <c r="B200" s="8">
        <v>1.0</v>
      </c>
      <c r="D200">
        <v>30.0</v>
      </c>
    </row>
    <row r="201">
      <c r="A201" s="8">
        <v>30.0</v>
      </c>
      <c r="B201" s="8">
        <v>1.0</v>
      </c>
      <c r="D201">
        <v>30.0</v>
      </c>
    </row>
    <row r="202">
      <c r="A202" s="8">
        <v>30.0</v>
      </c>
      <c r="B202" s="8">
        <v>1.0</v>
      </c>
      <c r="D202">
        <v>30.0</v>
      </c>
    </row>
    <row r="203">
      <c r="A203" s="8">
        <v>30.0</v>
      </c>
      <c r="B203" s="8">
        <v>1.0</v>
      </c>
      <c r="D203">
        <v>30.0</v>
      </c>
    </row>
    <row r="204">
      <c r="A204" s="8">
        <v>30.0</v>
      </c>
      <c r="B204" s="8">
        <v>1.0</v>
      </c>
      <c r="D204">
        <v>30.0</v>
      </c>
    </row>
    <row r="205">
      <c r="A205" s="8">
        <v>30.0</v>
      </c>
      <c r="B205" s="8">
        <v>1.0</v>
      </c>
      <c r="D205">
        <v>30.0</v>
      </c>
    </row>
    <row r="206">
      <c r="A206" s="8">
        <v>30.0</v>
      </c>
      <c r="B206" s="8">
        <v>1.0</v>
      </c>
      <c r="D206">
        <v>30.0</v>
      </c>
    </row>
    <row r="207">
      <c r="A207" s="8">
        <v>30.0</v>
      </c>
      <c r="B207" s="8">
        <v>1.0</v>
      </c>
      <c r="D207">
        <v>30.0</v>
      </c>
    </row>
    <row r="208">
      <c r="A208" s="8">
        <v>30.0</v>
      </c>
      <c r="B208" s="8">
        <v>1.0</v>
      </c>
      <c r="D208">
        <v>30.0</v>
      </c>
    </row>
    <row r="209">
      <c r="A209" s="8">
        <v>30.0</v>
      </c>
      <c r="B209" s="8">
        <v>1.0</v>
      </c>
      <c r="D209">
        <v>30.0</v>
      </c>
    </row>
    <row r="210">
      <c r="A210" s="8">
        <v>30.0</v>
      </c>
      <c r="B210" s="8">
        <v>1.0</v>
      </c>
      <c r="D210">
        <v>30.0</v>
      </c>
    </row>
    <row r="211">
      <c r="A211" s="8">
        <v>30.0</v>
      </c>
      <c r="B211" s="8">
        <v>1.0</v>
      </c>
      <c r="D211">
        <v>30.0</v>
      </c>
    </row>
    <row r="212">
      <c r="A212" s="8">
        <v>30.0</v>
      </c>
      <c r="B212" s="8">
        <v>1.0</v>
      </c>
      <c r="D212">
        <v>30.0</v>
      </c>
    </row>
    <row r="213">
      <c r="A213" s="8">
        <v>30.0</v>
      </c>
      <c r="B213" s="8">
        <v>1.0</v>
      </c>
      <c r="D213">
        <v>30.0</v>
      </c>
    </row>
    <row r="214">
      <c r="A214" s="8">
        <v>30.0</v>
      </c>
      <c r="B214" s="8">
        <v>1.0</v>
      </c>
      <c r="D214">
        <v>30.0</v>
      </c>
    </row>
    <row r="215">
      <c r="A215" s="8">
        <v>30.0</v>
      </c>
      <c r="B215" s="8">
        <v>1.0</v>
      </c>
      <c r="D215">
        <v>30.0</v>
      </c>
    </row>
    <row r="216">
      <c r="A216" s="8">
        <v>30.0</v>
      </c>
      <c r="B216" s="8">
        <v>1.0</v>
      </c>
      <c r="D216">
        <v>30.0</v>
      </c>
    </row>
    <row r="217">
      <c r="A217" s="8">
        <v>30.0</v>
      </c>
      <c r="B217" s="8">
        <v>1.0</v>
      </c>
      <c r="D217">
        <v>30.0</v>
      </c>
    </row>
    <row r="218">
      <c r="A218" s="8">
        <v>30.0</v>
      </c>
      <c r="B218" s="8">
        <v>1.0</v>
      </c>
      <c r="D218">
        <v>30.0</v>
      </c>
    </row>
    <row r="219">
      <c r="A219" s="8">
        <v>30.0</v>
      </c>
      <c r="B219" s="8">
        <v>1.0</v>
      </c>
      <c r="D219">
        <v>30.0</v>
      </c>
    </row>
    <row r="220">
      <c r="A220" s="8">
        <v>30.0</v>
      </c>
      <c r="B220" s="8">
        <v>1.0</v>
      </c>
      <c r="D220">
        <v>30.0</v>
      </c>
    </row>
    <row r="221">
      <c r="A221" s="8">
        <v>30.0</v>
      </c>
      <c r="B221" s="8">
        <v>1.0</v>
      </c>
      <c r="D221">
        <v>30.0</v>
      </c>
    </row>
    <row r="222">
      <c r="A222" s="8">
        <v>30.0</v>
      </c>
      <c r="B222" s="8">
        <v>1.0</v>
      </c>
      <c r="D222">
        <v>30.0</v>
      </c>
    </row>
    <row r="223">
      <c r="A223" s="8">
        <v>30.0</v>
      </c>
      <c r="B223" s="8">
        <v>1.0</v>
      </c>
      <c r="D223">
        <v>30.0</v>
      </c>
    </row>
    <row r="224">
      <c r="A224" s="8">
        <v>30.0</v>
      </c>
      <c r="B224" s="8">
        <v>1.0</v>
      </c>
      <c r="D224">
        <v>30.0</v>
      </c>
    </row>
    <row r="225">
      <c r="A225" s="8">
        <v>30.0</v>
      </c>
      <c r="B225" s="8">
        <v>1.0</v>
      </c>
      <c r="D225">
        <v>30.0</v>
      </c>
    </row>
    <row r="226">
      <c r="A226" s="8">
        <v>30.0</v>
      </c>
      <c r="B226" s="8">
        <v>1.0</v>
      </c>
      <c r="D226">
        <v>30.0</v>
      </c>
    </row>
    <row r="227">
      <c r="A227" s="8">
        <v>30.0</v>
      </c>
      <c r="B227" s="8">
        <v>1.0</v>
      </c>
      <c r="D227">
        <v>30.0</v>
      </c>
    </row>
    <row r="228">
      <c r="A228" s="8">
        <v>30.0</v>
      </c>
      <c r="B228" s="8">
        <v>1.0</v>
      </c>
      <c r="D228">
        <v>30.0</v>
      </c>
    </row>
    <row r="229">
      <c r="A229" s="8">
        <v>30.0</v>
      </c>
      <c r="B229" s="8">
        <v>1.0</v>
      </c>
      <c r="D229">
        <v>30.0</v>
      </c>
    </row>
    <row r="230">
      <c r="A230" s="8">
        <v>31.0</v>
      </c>
      <c r="B230" s="8">
        <v>1.0</v>
      </c>
      <c r="D230">
        <v>31.0</v>
      </c>
    </row>
    <row r="231">
      <c r="A231" s="8">
        <v>31.0</v>
      </c>
      <c r="B231" s="8">
        <v>1.0</v>
      </c>
      <c r="D231">
        <v>31.0</v>
      </c>
    </row>
    <row r="232">
      <c r="A232" s="8">
        <v>31.0</v>
      </c>
      <c r="B232" s="8">
        <v>1.0</v>
      </c>
      <c r="D232">
        <v>31.0</v>
      </c>
    </row>
    <row r="233">
      <c r="A233" s="8">
        <v>31.0</v>
      </c>
      <c r="B233" s="8">
        <v>1.0</v>
      </c>
      <c r="D233">
        <v>31.0</v>
      </c>
    </row>
    <row r="234">
      <c r="A234" s="8">
        <v>31.0</v>
      </c>
      <c r="B234" s="8">
        <v>1.0</v>
      </c>
      <c r="D234">
        <v>31.0</v>
      </c>
    </row>
    <row r="235">
      <c r="A235" s="8">
        <v>31.0</v>
      </c>
      <c r="B235" s="8">
        <v>1.0</v>
      </c>
      <c r="D235">
        <v>31.0</v>
      </c>
    </row>
    <row r="236">
      <c r="A236" s="8">
        <v>31.0</v>
      </c>
      <c r="B236" s="8">
        <v>1.0</v>
      </c>
      <c r="D236">
        <v>31.0</v>
      </c>
    </row>
    <row r="237">
      <c r="A237" s="8">
        <v>31.0</v>
      </c>
      <c r="B237" s="8">
        <v>1.0</v>
      </c>
      <c r="D237">
        <v>31.0</v>
      </c>
    </row>
    <row r="238">
      <c r="A238" s="8">
        <v>31.0</v>
      </c>
      <c r="B238" s="8">
        <v>1.0</v>
      </c>
      <c r="D238">
        <v>31.0</v>
      </c>
    </row>
    <row r="239">
      <c r="A239" s="8">
        <v>31.0</v>
      </c>
      <c r="B239" s="8">
        <v>1.0</v>
      </c>
      <c r="D239">
        <v>31.0</v>
      </c>
    </row>
    <row r="240">
      <c r="A240" s="8">
        <v>31.0</v>
      </c>
      <c r="B240" s="8">
        <v>1.0</v>
      </c>
      <c r="D240">
        <v>31.0</v>
      </c>
    </row>
    <row r="241">
      <c r="A241" s="8">
        <v>31.0</v>
      </c>
      <c r="B241" s="8">
        <v>1.0</v>
      </c>
      <c r="D241">
        <v>31.0</v>
      </c>
    </row>
    <row r="242">
      <c r="A242" s="8">
        <v>31.0</v>
      </c>
      <c r="B242" s="8">
        <v>1.0</v>
      </c>
      <c r="D242">
        <v>31.0</v>
      </c>
    </row>
    <row r="243">
      <c r="A243" s="8">
        <v>31.0</v>
      </c>
      <c r="B243" s="8">
        <v>1.0</v>
      </c>
      <c r="D243">
        <v>31.0</v>
      </c>
    </row>
    <row r="244">
      <c r="A244" s="8">
        <v>31.0</v>
      </c>
      <c r="B244" s="8">
        <v>1.0</v>
      </c>
      <c r="D244">
        <v>31.0</v>
      </c>
    </row>
    <row r="245">
      <c r="A245" s="8">
        <v>31.0</v>
      </c>
      <c r="B245" s="8">
        <v>1.0</v>
      </c>
      <c r="D245">
        <v>31.0</v>
      </c>
    </row>
    <row r="246">
      <c r="A246" s="8">
        <v>31.0</v>
      </c>
      <c r="B246" s="8">
        <v>1.0</v>
      </c>
      <c r="D246">
        <v>31.0</v>
      </c>
    </row>
    <row r="247">
      <c r="A247" s="8">
        <v>31.0</v>
      </c>
      <c r="B247" s="8">
        <v>1.0</v>
      </c>
      <c r="D247">
        <v>31.0</v>
      </c>
    </row>
    <row r="248">
      <c r="A248" s="8">
        <v>31.0</v>
      </c>
      <c r="B248" s="8">
        <v>1.0</v>
      </c>
      <c r="D248">
        <v>31.0</v>
      </c>
    </row>
    <row r="249">
      <c r="A249" s="8">
        <v>31.0</v>
      </c>
      <c r="B249" s="8">
        <v>1.0</v>
      </c>
      <c r="D249">
        <v>31.0</v>
      </c>
    </row>
    <row r="250">
      <c r="A250" s="8">
        <v>31.0</v>
      </c>
      <c r="B250" s="8">
        <v>1.0</v>
      </c>
      <c r="D250">
        <v>31.0</v>
      </c>
    </row>
    <row r="251">
      <c r="A251" s="8">
        <v>31.0</v>
      </c>
      <c r="B251" s="8">
        <v>1.0</v>
      </c>
      <c r="D251">
        <v>31.0</v>
      </c>
    </row>
    <row r="252">
      <c r="A252" s="8">
        <v>31.0</v>
      </c>
      <c r="B252" s="8">
        <v>1.0</v>
      </c>
      <c r="D252">
        <v>31.0</v>
      </c>
    </row>
    <row r="253">
      <c r="A253" s="8">
        <v>31.0</v>
      </c>
      <c r="B253" s="8">
        <v>1.0</v>
      </c>
      <c r="D253">
        <v>31.0</v>
      </c>
    </row>
    <row r="254">
      <c r="A254" s="8">
        <v>31.0</v>
      </c>
      <c r="B254" s="8">
        <v>1.0</v>
      </c>
      <c r="D254">
        <v>31.0</v>
      </c>
    </row>
    <row r="255">
      <c r="A255" s="8">
        <v>31.0</v>
      </c>
      <c r="B255" s="8">
        <v>1.0</v>
      </c>
      <c r="D255">
        <v>31.0</v>
      </c>
    </row>
    <row r="256">
      <c r="A256" s="8">
        <v>31.0</v>
      </c>
      <c r="B256" s="8">
        <v>1.0</v>
      </c>
      <c r="D256">
        <v>31.0</v>
      </c>
    </row>
    <row r="257">
      <c r="A257" s="8">
        <v>31.0</v>
      </c>
      <c r="B257" s="8">
        <v>1.0</v>
      </c>
      <c r="D257">
        <v>31.0</v>
      </c>
    </row>
    <row r="258">
      <c r="A258" s="8">
        <v>31.0</v>
      </c>
      <c r="B258" s="8">
        <v>1.0</v>
      </c>
      <c r="D258">
        <v>31.0</v>
      </c>
    </row>
    <row r="259">
      <c r="A259" s="8">
        <v>31.0</v>
      </c>
      <c r="B259" s="8">
        <v>1.0</v>
      </c>
      <c r="D259">
        <v>31.0</v>
      </c>
    </row>
    <row r="260">
      <c r="A260" s="8">
        <v>31.0</v>
      </c>
      <c r="B260" s="8">
        <v>1.0</v>
      </c>
      <c r="D260">
        <v>31.0</v>
      </c>
    </row>
    <row r="261">
      <c r="A261" s="8">
        <v>31.0</v>
      </c>
      <c r="B261" s="8">
        <v>1.0</v>
      </c>
      <c r="D261">
        <v>31.0</v>
      </c>
    </row>
    <row r="262">
      <c r="A262" s="8">
        <v>31.0</v>
      </c>
      <c r="B262" s="8">
        <v>1.0</v>
      </c>
      <c r="D262">
        <v>31.0</v>
      </c>
    </row>
    <row r="263">
      <c r="A263" s="8">
        <v>31.0</v>
      </c>
      <c r="B263" s="8">
        <v>1.0</v>
      </c>
      <c r="D263">
        <v>31.0</v>
      </c>
    </row>
    <row r="264">
      <c r="A264" s="8">
        <v>31.0</v>
      </c>
      <c r="B264" s="8">
        <v>1.0</v>
      </c>
      <c r="D264">
        <v>31.0</v>
      </c>
    </row>
    <row r="265">
      <c r="A265" s="8">
        <v>31.0</v>
      </c>
      <c r="B265" s="8">
        <v>1.0</v>
      </c>
      <c r="D265">
        <v>31.0</v>
      </c>
    </row>
    <row r="266">
      <c r="A266" s="8">
        <v>32.0</v>
      </c>
      <c r="B266" s="8">
        <v>1.0</v>
      </c>
      <c r="D266">
        <v>32.0</v>
      </c>
    </row>
    <row r="267">
      <c r="A267" s="8">
        <v>32.0</v>
      </c>
      <c r="B267" s="8">
        <v>1.0</v>
      </c>
      <c r="D267">
        <v>32.0</v>
      </c>
    </row>
    <row r="268">
      <c r="A268" s="8">
        <v>32.0</v>
      </c>
      <c r="B268" s="8">
        <v>1.0</v>
      </c>
      <c r="D268">
        <v>32.0</v>
      </c>
    </row>
    <row r="269">
      <c r="A269" s="8">
        <v>32.0</v>
      </c>
      <c r="B269" s="8">
        <v>1.0</v>
      </c>
      <c r="D269">
        <v>32.0</v>
      </c>
    </row>
    <row r="270">
      <c r="A270" s="8">
        <v>32.0</v>
      </c>
      <c r="B270" s="8">
        <v>1.0</v>
      </c>
      <c r="D270">
        <v>32.0</v>
      </c>
    </row>
    <row r="271">
      <c r="A271" s="8">
        <v>32.0</v>
      </c>
      <c r="B271" s="8">
        <v>1.0</v>
      </c>
      <c r="D271">
        <v>32.0</v>
      </c>
    </row>
    <row r="272">
      <c r="A272" s="8">
        <v>32.0</v>
      </c>
      <c r="B272" s="8">
        <v>1.0</v>
      </c>
      <c r="D272">
        <v>32.0</v>
      </c>
    </row>
    <row r="273">
      <c r="A273" s="8">
        <v>32.0</v>
      </c>
      <c r="B273" s="8">
        <v>1.0</v>
      </c>
      <c r="D273">
        <v>32.0</v>
      </c>
    </row>
    <row r="274">
      <c r="A274" s="8">
        <v>32.0</v>
      </c>
      <c r="B274" s="8">
        <v>1.0</v>
      </c>
      <c r="D274">
        <v>32.0</v>
      </c>
    </row>
    <row r="275">
      <c r="A275" s="8">
        <v>32.0</v>
      </c>
      <c r="B275" s="8">
        <v>1.0</v>
      </c>
      <c r="D275">
        <v>32.0</v>
      </c>
    </row>
    <row r="276">
      <c r="A276" s="8">
        <v>32.0</v>
      </c>
      <c r="B276" s="8">
        <v>1.0</v>
      </c>
      <c r="D276">
        <v>32.0</v>
      </c>
    </row>
    <row r="277">
      <c r="A277" s="8">
        <v>32.0</v>
      </c>
      <c r="B277" s="8">
        <v>1.0</v>
      </c>
      <c r="D277">
        <v>32.0</v>
      </c>
    </row>
    <row r="278">
      <c r="A278" s="8">
        <v>32.0</v>
      </c>
      <c r="B278" s="8">
        <v>1.0</v>
      </c>
      <c r="D278">
        <v>32.0</v>
      </c>
    </row>
    <row r="279">
      <c r="A279" s="8">
        <v>32.0</v>
      </c>
      <c r="B279" s="8">
        <v>1.0</v>
      </c>
      <c r="D279">
        <v>32.0</v>
      </c>
    </row>
    <row r="280">
      <c r="A280" s="8">
        <v>32.0</v>
      </c>
      <c r="B280" s="8">
        <v>1.0</v>
      </c>
      <c r="D280">
        <v>32.0</v>
      </c>
    </row>
    <row r="281">
      <c r="A281" s="8">
        <v>32.0</v>
      </c>
      <c r="B281" s="8">
        <v>1.0</v>
      </c>
      <c r="D281">
        <v>32.0</v>
      </c>
    </row>
    <row r="282">
      <c r="A282" s="8">
        <v>32.0</v>
      </c>
      <c r="B282" s="8">
        <v>1.0</v>
      </c>
      <c r="D282">
        <v>32.0</v>
      </c>
    </row>
    <row r="283">
      <c r="A283" s="8">
        <v>32.0</v>
      </c>
      <c r="B283" s="8">
        <v>1.0</v>
      </c>
      <c r="D283">
        <v>32.0</v>
      </c>
    </row>
    <row r="284">
      <c r="A284" s="8">
        <v>32.0</v>
      </c>
      <c r="B284" s="8">
        <v>1.0</v>
      </c>
      <c r="D284">
        <v>32.0</v>
      </c>
    </row>
    <row r="285">
      <c r="A285" s="8">
        <v>32.0</v>
      </c>
      <c r="B285" s="8">
        <v>1.0</v>
      </c>
      <c r="D285">
        <v>32.0</v>
      </c>
    </row>
    <row r="286">
      <c r="A286" s="8">
        <v>32.0</v>
      </c>
      <c r="B286" s="8">
        <v>1.0</v>
      </c>
      <c r="D286">
        <v>32.0</v>
      </c>
    </row>
    <row r="287">
      <c r="A287" s="8">
        <v>32.0</v>
      </c>
      <c r="B287" s="8">
        <v>1.0</v>
      </c>
      <c r="D287">
        <v>32.0</v>
      </c>
    </row>
    <row r="288">
      <c r="A288" s="8">
        <v>32.0</v>
      </c>
      <c r="B288" s="8">
        <v>1.0</v>
      </c>
      <c r="D288">
        <v>32.0</v>
      </c>
    </row>
    <row r="289">
      <c r="A289" s="8">
        <v>32.0</v>
      </c>
      <c r="B289" s="8">
        <v>1.0</v>
      </c>
      <c r="D289">
        <v>32.0</v>
      </c>
    </row>
    <row r="290">
      <c r="A290" s="8">
        <v>32.0</v>
      </c>
      <c r="B290" s="8">
        <v>1.0</v>
      </c>
      <c r="D290">
        <v>32.0</v>
      </c>
    </row>
    <row r="291">
      <c r="A291" s="8">
        <v>32.0</v>
      </c>
      <c r="B291" s="8">
        <v>1.0</v>
      </c>
      <c r="D291">
        <v>32.0</v>
      </c>
    </row>
    <row r="292">
      <c r="A292" s="8">
        <v>32.0</v>
      </c>
      <c r="B292" s="8">
        <v>1.0</v>
      </c>
      <c r="D292">
        <v>32.0</v>
      </c>
    </row>
    <row r="293">
      <c r="A293" s="8">
        <v>32.0</v>
      </c>
      <c r="B293" s="8">
        <v>1.0</v>
      </c>
      <c r="D293">
        <v>32.0</v>
      </c>
    </row>
    <row r="294">
      <c r="A294" s="8">
        <v>32.0</v>
      </c>
      <c r="B294" s="8">
        <v>1.0</v>
      </c>
      <c r="D294">
        <v>32.0</v>
      </c>
    </row>
    <row r="295">
      <c r="A295" s="8">
        <v>33.0</v>
      </c>
      <c r="B295" s="8">
        <v>1.0</v>
      </c>
      <c r="D295">
        <v>33.0</v>
      </c>
    </row>
    <row r="296">
      <c r="A296" s="8">
        <v>33.0</v>
      </c>
      <c r="B296" s="8">
        <v>1.0</v>
      </c>
      <c r="D296">
        <v>33.0</v>
      </c>
    </row>
    <row r="297">
      <c r="A297" s="8">
        <v>33.0</v>
      </c>
      <c r="B297" s="8">
        <v>1.0</v>
      </c>
      <c r="D297">
        <v>33.0</v>
      </c>
    </row>
    <row r="298">
      <c r="A298" s="8">
        <v>33.0</v>
      </c>
      <c r="B298" s="8">
        <v>1.0</v>
      </c>
      <c r="D298">
        <v>33.0</v>
      </c>
    </row>
    <row r="299">
      <c r="A299" s="8">
        <v>33.0</v>
      </c>
      <c r="B299" s="8">
        <v>1.0</v>
      </c>
      <c r="D299">
        <v>33.0</v>
      </c>
    </row>
    <row r="300">
      <c r="A300" s="8">
        <v>33.0</v>
      </c>
      <c r="B300" s="8">
        <v>1.0</v>
      </c>
      <c r="D300">
        <v>33.0</v>
      </c>
    </row>
    <row r="301">
      <c r="A301" s="8">
        <v>33.0</v>
      </c>
      <c r="B301" s="8">
        <v>1.0</v>
      </c>
      <c r="D301">
        <v>33.0</v>
      </c>
    </row>
    <row r="302">
      <c r="A302" s="8">
        <v>33.0</v>
      </c>
      <c r="B302" s="8">
        <v>1.0</v>
      </c>
      <c r="D302">
        <v>33.0</v>
      </c>
    </row>
    <row r="303">
      <c r="A303" s="8">
        <v>33.0</v>
      </c>
      <c r="B303" s="8">
        <v>1.0</v>
      </c>
      <c r="D303">
        <v>33.0</v>
      </c>
    </row>
    <row r="304">
      <c r="A304" s="8">
        <v>33.0</v>
      </c>
      <c r="B304" s="8">
        <v>1.0</v>
      </c>
      <c r="D304">
        <v>33.0</v>
      </c>
    </row>
    <row r="305">
      <c r="A305" s="8">
        <v>33.0</v>
      </c>
      <c r="B305" s="8">
        <v>1.0</v>
      </c>
      <c r="D305">
        <v>33.0</v>
      </c>
    </row>
    <row r="306">
      <c r="A306" s="8">
        <v>33.0</v>
      </c>
      <c r="B306" s="8">
        <v>1.0</v>
      </c>
      <c r="D306">
        <v>33.0</v>
      </c>
    </row>
    <row r="307">
      <c r="A307" s="8">
        <v>33.0</v>
      </c>
      <c r="B307" s="8">
        <v>1.0</v>
      </c>
      <c r="D307">
        <v>33.0</v>
      </c>
    </row>
    <row r="308">
      <c r="A308" s="8">
        <v>33.0</v>
      </c>
      <c r="B308" s="8">
        <v>1.0</v>
      </c>
      <c r="D308">
        <v>33.0</v>
      </c>
    </row>
    <row r="309">
      <c r="A309" s="8">
        <v>33.0</v>
      </c>
      <c r="B309" s="8">
        <v>1.0</v>
      </c>
      <c r="D309">
        <v>33.0</v>
      </c>
    </row>
    <row r="310">
      <c r="A310" s="8">
        <v>33.0</v>
      </c>
      <c r="B310" s="8">
        <v>1.0</v>
      </c>
      <c r="D310">
        <v>33.0</v>
      </c>
    </row>
    <row r="311">
      <c r="A311" s="8">
        <v>33.0</v>
      </c>
      <c r="B311" s="8">
        <v>1.0</v>
      </c>
      <c r="D311">
        <v>33.0</v>
      </c>
    </row>
    <row r="312">
      <c r="A312" s="8">
        <v>33.0</v>
      </c>
      <c r="B312" s="8">
        <v>1.0</v>
      </c>
      <c r="D312">
        <v>33.0</v>
      </c>
    </row>
    <row r="313">
      <c r="A313" s="8">
        <v>33.0</v>
      </c>
      <c r="B313" s="8">
        <v>1.0</v>
      </c>
      <c r="D313">
        <v>33.0</v>
      </c>
    </row>
    <row r="314">
      <c r="A314" s="8">
        <v>33.0</v>
      </c>
      <c r="B314" s="8">
        <v>1.0</v>
      </c>
      <c r="D314">
        <v>33.0</v>
      </c>
    </row>
    <row r="315">
      <c r="A315" s="8">
        <v>33.0</v>
      </c>
      <c r="B315" s="8">
        <v>1.0</v>
      </c>
      <c r="D315">
        <v>33.0</v>
      </c>
    </row>
    <row r="316">
      <c r="A316" s="8">
        <v>33.0</v>
      </c>
      <c r="B316" s="8">
        <v>1.0</v>
      </c>
      <c r="D316">
        <v>33.0</v>
      </c>
    </row>
    <row r="317">
      <c r="A317" s="8">
        <v>33.0</v>
      </c>
      <c r="B317" s="8">
        <v>1.0</v>
      </c>
      <c r="D317">
        <v>33.0</v>
      </c>
    </row>
    <row r="318">
      <c r="A318" s="8">
        <v>33.0</v>
      </c>
      <c r="B318" s="8">
        <v>1.0</v>
      </c>
      <c r="D318">
        <v>33.0</v>
      </c>
    </row>
    <row r="319">
      <c r="A319" s="8">
        <v>33.0</v>
      </c>
      <c r="B319" s="8">
        <v>1.0</v>
      </c>
      <c r="D319">
        <v>33.0</v>
      </c>
    </row>
    <row r="320">
      <c r="A320" s="8">
        <v>33.0</v>
      </c>
      <c r="B320" s="8">
        <v>1.0</v>
      </c>
      <c r="D320">
        <v>33.0</v>
      </c>
    </row>
    <row r="321">
      <c r="A321" s="8">
        <v>33.0</v>
      </c>
      <c r="B321" s="8">
        <v>1.0</v>
      </c>
      <c r="D321">
        <v>33.0</v>
      </c>
    </row>
    <row r="322">
      <c r="A322" s="8">
        <v>33.0</v>
      </c>
      <c r="B322" s="8">
        <v>1.0</v>
      </c>
      <c r="D322">
        <v>33.0</v>
      </c>
    </row>
    <row r="323">
      <c r="A323" s="8">
        <v>33.0</v>
      </c>
      <c r="B323" s="8">
        <v>1.0</v>
      </c>
      <c r="D323">
        <v>33.0</v>
      </c>
    </row>
    <row r="324">
      <c r="A324" s="8">
        <v>33.0</v>
      </c>
      <c r="B324" s="8">
        <v>1.0</v>
      </c>
      <c r="D324">
        <v>33.0</v>
      </c>
    </row>
    <row r="325">
      <c r="A325" s="8">
        <v>33.0</v>
      </c>
      <c r="B325" s="8">
        <v>1.0</v>
      </c>
      <c r="D325">
        <v>33.0</v>
      </c>
    </row>
    <row r="326">
      <c r="A326" s="8">
        <v>33.0</v>
      </c>
      <c r="B326" s="8">
        <v>1.0</v>
      </c>
      <c r="D326">
        <v>33.0</v>
      </c>
    </row>
    <row r="327">
      <c r="A327" s="8">
        <v>33.0</v>
      </c>
      <c r="B327" s="8">
        <v>1.0</v>
      </c>
      <c r="D327">
        <v>33.0</v>
      </c>
    </row>
    <row r="328">
      <c r="A328" s="8">
        <v>33.0</v>
      </c>
      <c r="B328" s="8">
        <v>1.0</v>
      </c>
      <c r="D328">
        <v>33.0</v>
      </c>
    </row>
    <row r="329">
      <c r="A329" s="8">
        <v>33.0</v>
      </c>
      <c r="B329" s="8">
        <v>1.0</v>
      </c>
      <c r="D329">
        <v>33.0</v>
      </c>
    </row>
    <row r="330">
      <c r="A330" s="8">
        <v>33.0</v>
      </c>
      <c r="B330" s="8">
        <v>1.0</v>
      </c>
      <c r="D330">
        <v>33.0</v>
      </c>
    </row>
    <row r="331">
      <c r="A331" s="8">
        <v>33.0</v>
      </c>
      <c r="B331" s="8">
        <v>1.0</v>
      </c>
      <c r="D331">
        <v>33.0</v>
      </c>
    </row>
    <row r="332">
      <c r="A332" s="8">
        <v>33.0</v>
      </c>
      <c r="B332" s="8">
        <v>1.0</v>
      </c>
      <c r="D332">
        <v>33.0</v>
      </c>
    </row>
    <row r="333">
      <c r="A333" s="8">
        <v>33.0</v>
      </c>
      <c r="B333" s="8">
        <v>1.0</v>
      </c>
      <c r="D333">
        <v>33.0</v>
      </c>
    </row>
    <row r="334">
      <c r="A334" s="8">
        <v>33.0</v>
      </c>
      <c r="B334" s="8">
        <v>1.0</v>
      </c>
      <c r="D334">
        <v>33.0</v>
      </c>
    </row>
    <row r="335">
      <c r="A335" s="8">
        <v>33.0</v>
      </c>
      <c r="B335" s="8">
        <v>1.0</v>
      </c>
      <c r="D335">
        <v>33.0</v>
      </c>
    </row>
    <row r="336">
      <c r="A336" s="8">
        <v>33.0</v>
      </c>
      <c r="B336" s="8">
        <v>1.0</v>
      </c>
      <c r="D336">
        <v>33.0</v>
      </c>
    </row>
    <row r="337">
      <c r="A337" s="8">
        <v>33.0</v>
      </c>
      <c r="B337" s="8">
        <v>1.0</v>
      </c>
      <c r="D337">
        <v>33.0</v>
      </c>
    </row>
    <row r="338">
      <c r="A338" s="8">
        <v>33.0</v>
      </c>
      <c r="B338" s="8">
        <v>1.0</v>
      </c>
      <c r="D338">
        <v>33.0</v>
      </c>
    </row>
    <row r="339">
      <c r="A339" s="8">
        <v>33.0</v>
      </c>
      <c r="B339" s="8">
        <v>1.0</v>
      </c>
      <c r="D339">
        <v>33.0</v>
      </c>
    </row>
    <row r="340">
      <c r="A340" s="8">
        <v>33.0</v>
      </c>
      <c r="B340" s="8">
        <v>1.0</v>
      </c>
      <c r="D340">
        <v>33.0</v>
      </c>
    </row>
    <row r="341">
      <c r="A341" s="8">
        <v>33.0</v>
      </c>
      <c r="B341" s="8">
        <v>1.0</v>
      </c>
      <c r="D341">
        <v>33.0</v>
      </c>
    </row>
    <row r="342">
      <c r="A342" s="8">
        <v>33.0</v>
      </c>
      <c r="B342" s="8">
        <v>1.0</v>
      </c>
      <c r="D342">
        <v>33.0</v>
      </c>
    </row>
    <row r="343">
      <c r="A343" s="8">
        <v>33.0</v>
      </c>
      <c r="B343" s="8">
        <v>1.0</v>
      </c>
      <c r="D343">
        <v>33.0</v>
      </c>
    </row>
    <row r="344">
      <c r="A344" s="8">
        <v>33.0</v>
      </c>
      <c r="B344" s="8">
        <v>1.0</v>
      </c>
      <c r="D344">
        <v>33.0</v>
      </c>
    </row>
    <row r="345">
      <c r="A345" s="8">
        <v>33.0</v>
      </c>
      <c r="B345" s="8">
        <v>1.0</v>
      </c>
      <c r="D345">
        <v>33.0</v>
      </c>
    </row>
    <row r="346">
      <c r="A346" s="8">
        <v>33.0</v>
      </c>
      <c r="B346" s="8">
        <v>1.0</v>
      </c>
      <c r="D346">
        <v>33.0</v>
      </c>
    </row>
    <row r="347">
      <c r="A347" s="8">
        <v>33.0</v>
      </c>
      <c r="B347" s="8">
        <v>1.0</v>
      </c>
      <c r="D347">
        <v>33.0</v>
      </c>
    </row>
    <row r="348">
      <c r="A348" s="8">
        <v>33.0</v>
      </c>
      <c r="B348" s="8">
        <v>1.0</v>
      </c>
      <c r="D348">
        <v>33.0</v>
      </c>
    </row>
    <row r="349">
      <c r="A349" s="8">
        <v>33.0</v>
      </c>
      <c r="B349" s="8">
        <v>1.0</v>
      </c>
      <c r="D349">
        <v>33.0</v>
      </c>
    </row>
    <row r="350">
      <c r="A350" s="8">
        <v>33.0</v>
      </c>
      <c r="B350" s="8">
        <v>1.0</v>
      </c>
      <c r="D350">
        <v>33.0</v>
      </c>
    </row>
    <row r="351">
      <c r="A351" s="8">
        <v>33.0</v>
      </c>
      <c r="B351" s="8">
        <v>1.0</v>
      </c>
      <c r="D351">
        <v>33.0</v>
      </c>
    </row>
    <row r="352">
      <c r="A352" s="8">
        <v>33.0</v>
      </c>
      <c r="B352" s="8">
        <v>1.0</v>
      </c>
      <c r="D352">
        <v>33.0</v>
      </c>
    </row>
    <row r="353">
      <c r="A353" s="8">
        <v>33.0</v>
      </c>
      <c r="B353" s="8">
        <v>1.0</v>
      </c>
      <c r="D353">
        <v>33.0</v>
      </c>
    </row>
    <row r="354">
      <c r="A354" s="8">
        <v>33.0</v>
      </c>
      <c r="B354" s="8">
        <v>1.0</v>
      </c>
      <c r="D354">
        <v>33.0</v>
      </c>
    </row>
    <row r="355">
      <c r="A355" s="8">
        <v>33.0</v>
      </c>
      <c r="B355" s="8">
        <v>1.0</v>
      </c>
      <c r="D355">
        <v>33.0</v>
      </c>
    </row>
    <row r="356">
      <c r="A356" s="8">
        <v>34.0</v>
      </c>
      <c r="B356" s="8">
        <v>1.0</v>
      </c>
      <c r="D356">
        <v>34.0</v>
      </c>
    </row>
    <row r="357">
      <c r="A357" s="8">
        <v>34.0</v>
      </c>
      <c r="B357" s="8">
        <v>1.0</v>
      </c>
      <c r="D357">
        <v>34.0</v>
      </c>
    </row>
    <row r="358">
      <c r="A358" s="8">
        <v>34.0</v>
      </c>
      <c r="B358" s="8">
        <v>1.0</v>
      </c>
      <c r="D358">
        <v>34.0</v>
      </c>
    </row>
    <row r="359">
      <c r="A359" s="8">
        <v>34.0</v>
      </c>
      <c r="B359" s="8">
        <v>1.0</v>
      </c>
      <c r="D359">
        <v>34.0</v>
      </c>
    </row>
    <row r="360">
      <c r="A360" s="8">
        <v>34.0</v>
      </c>
      <c r="B360" s="8">
        <v>1.0</v>
      </c>
      <c r="D360">
        <v>34.0</v>
      </c>
    </row>
    <row r="361">
      <c r="A361" s="8">
        <v>34.0</v>
      </c>
      <c r="B361" s="8">
        <v>1.0</v>
      </c>
      <c r="D361">
        <v>34.0</v>
      </c>
    </row>
    <row r="362">
      <c r="A362" s="8">
        <v>34.0</v>
      </c>
      <c r="B362" s="8">
        <v>1.0</v>
      </c>
      <c r="D362">
        <v>34.0</v>
      </c>
    </row>
    <row r="363">
      <c r="A363" s="8">
        <v>34.0</v>
      </c>
      <c r="B363" s="8">
        <v>1.0</v>
      </c>
      <c r="D363">
        <v>34.0</v>
      </c>
    </row>
    <row r="364">
      <c r="A364" s="8">
        <v>34.0</v>
      </c>
      <c r="B364" s="8">
        <v>1.0</v>
      </c>
      <c r="D364">
        <v>34.0</v>
      </c>
    </row>
    <row r="365">
      <c r="A365" s="8">
        <v>34.0</v>
      </c>
      <c r="B365" s="8">
        <v>1.0</v>
      </c>
      <c r="D365">
        <v>34.0</v>
      </c>
    </row>
    <row r="366">
      <c r="A366" s="8">
        <v>34.0</v>
      </c>
      <c r="B366" s="8">
        <v>1.0</v>
      </c>
      <c r="D366">
        <v>34.0</v>
      </c>
    </row>
    <row r="367">
      <c r="A367" s="8">
        <v>34.0</v>
      </c>
      <c r="B367" s="8">
        <v>1.0</v>
      </c>
      <c r="D367">
        <v>34.0</v>
      </c>
    </row>
    <row r="368">
      <c r="A368" s="8">
        <v>34.0</v>
      </c>
      <c r="B368" s="8">
        <v>1.0</v>
      </c>
      <c r="D368">
        <v>34.0</v>
      </c>
    </row>
    <row r="369">
      <c r="A369" s="8">
        <v>34.0</v>
      </c>
      <c r="B369" s="8">
        <v>1.0</v>
      </c>
      <c r="D369">
        <v>34.0</v>
      </c>
    </row>
    <row r="370">
      <c r="A370" s="8">
        <v>34.0</v>
      </c>
      <c r="B370" s="8">
        <v>1.0</v>
      </c>
      <c r="D370">
        <v>34.0</v>
      </c>
    </row>
    <row r="371">
      <c r="A371" s="8">
        <v>34.0</v>
      </c>
      <c r="B371" s="8">
        <v>1.0</v>
      </c>
      <c r="D371">
        <v>34.0</v>
      </c>
    </row>
    <row r="372">
      <c r="A372" s="8">
        <v>34.0</v>
      </c>
      <c r="B372" s="8">
        <v>1.0</v>
      </c>
      <c r="D372">
        <v>34.0</v>
      </c>
    </row>
    <row r="373">
      <c r="A373" s="8">
        <v>34.0</v>
      </c>
      <c r="B373" s="8">
        <v>1.0</v>
      </c>
      <c r="D373">
        <v>34.0</v>
      </c>
    </row>
    <row r="374">
      <c r="A374" s="8">
        <v>34.0</v>
      </c>
      <c r="B374" s="8">
        <v>1.0</v>
      </c>
      <c r="D374">
        <v>34.0</v>
      </c>
    </row>
    <row r="375">
      <c r="A375" s="8">
        <v>34.0</v>
      </c>
      <c r="B375" s="8">
        <v>1.0</v>
      </c>
      <c r="D375">
        <v>34.0</v>
      </c>
    </row>
    <row r="376">
      <c r="A376" s="8">
        <v>34.0</v>
      </c>
      <c r="B376" s="8">
        <v>1.0</v>
      </c>
      <c r="D376">
        <v>34.0</v>
      </c>
    </row>
    <row r="377">
      <c r="A377" s="8">
        <v>35.0</v>
      </c>
      <c r="B377" s="8">
        <v>1.0</v>
      </c>
      <c r="D377">
        <v>35.0</v>
      </c>
    </row>
    <row r="378">
      <c r="A378" s="8">
        <v>35.0</v>
      </c>
      <c r="B378" s="8">
        <v>1.0</v>
      </c>
      <c r="D378">
        <v>35.0</v>
      </c>
    </row>
    <row r="379">
      <c r="A379" s="8">
        <v>35.0</v>
      </c>
      <c r="B379" s="8">
        <v>1.0</v>
      </c>
      <c r="D379">
        <v>35.0</v>
      </c>
    </row>
    <row r="380">
      <c r="A380" s="8">
        <v>35.0</v>
      </c>
      <c r="B380" s="8">
        <v>1.0</v>
      </c>
      <c r="D380">
        <v>35.0</v>
      </c>
    </row>
    <row r="381">
      <c r="A381" s="8">
        <v>35.0</v>
      </c>
      <c r="B381" s="8">
        <v>1.0</v>
      </c>
      <c r="D381">
        <v>35.0</v>
      </c>
    </row>
    <row r="382">
      <c r="A382" s="8">
        <v>35.0</v>
      </c>
      <c r="B382" s="8">
        <v>1.0</v>
      </c>
      <c r="D382">
        <v>35.0</v>
      </c>
    </row>
    <row r="383">
      <c r="A383" s="8">
        <v>35.0</v>
      </c>
      <c r="B383" s="8">
        <v>1.0</v>
      </c>
      <c r="D383">
        <v>35.0</v>
      </c>
    </row>
    <row r="384">
      <c r="A384" s="8">
        <v>35.0</v>
      </c>
      <c r="B384" s="8">
        <v>1.0</v>
      </c>
      <c r="D384">
        <v>35.0</v>
      </c>
    </row>
    <row r="385">
      <c r="A385" s="8">
        <v>35.0</v>
      </c>
      <c r="B385" s="8">
        <v>1.0</v>
      </c>
      <c r="D385">
        <v>35.0</v>
      </c>
    </row>
    <row r="386">
      <c r="A386" s="8">
        <v>35.0</v>
      </c>
      <c r="B386" s="8">
        <v>1.0</v>
      </c>
      <c r="D386">
        <v>35.0</v>
      </c>
    </row>
    <row r="387">
      <c r="A387" s="8">
        <v>35.0</v>
      </c>
      <c r="B387" s="8">
        <v>1.0</v>
      </c>
      <c r="D387">
        <v>35.0</v>
      </c>
    </row>
    <row r="388">
      <c r="A388" s="8">
        <v>35.0</v>
      </c>
      <c r="B388" s="8">
        <v>1.0</v>
      </c>
      <c r="D388">
        <v>35.0</v>
      </c>
    </row>
    <row r="389">
      <c r="A389" s="8">
        <v>35.0</v>
      </c>
      <c r="B389" s="8">
        <v>1.0</v>
      </c>
      <c r="D389">
        <v>35.0</v>
      </c>
    </row>
    <row r="390">
      <c r="A390" s="8">
        <v>35.0</v>
      </c>
      <c r="B390" s="8">
        <v>1.0</v>
      </c>
      <c r="D390">
        <v>35.0</v>
      </c>
    </row>
    <row r="391">
      <c r="A391" s="8">
        <v>35.0</v>
      </c>
      <c r="B391" s="8">
        <v>1.0</v>
      </c>
      <c r="D391">
        <v>35.0</v>
      </c>
    </row>
    <row r="392">
      <c r="A392" s="8">
        <v>35.0</v>
      </c>
      <c r="B392" s="8">
        <v>1.0</v>
      </c>
      <c r="D392">
        <v>35.0</v>
      </c>
    </row>
    <row r="393">
      <c r="A393" s="8">
        <v>35.0</v>
      </c>
      <c r="B393" s="8">
        <v>1.0</v>
      </c>
      <c r="D393">
        <v>35.0</v>
      </c>
    </row>
    <row r="394">
      <c r="A394" s="8">
        <v>35.0</v>
      </c>
      <c r="B394" s="8">
        <v>1.0</v>
      </c>
      <c r="D394">
        <v>35.0</v>
      </c>
    </row>
    <row r="395">
      <c r="A395" s="8">
        <v>35.0</v>
      </c>
      <c r="B395" s="8">
        <v>1.0</v>
      </c>
      <c r="D395">
        <v>35.0</v>
      </c>
    </row>
    <row r="396">
      <c r="A396" s="8">
        <v>35.0</v>
      </c>
      <c r="B396" s="8">
        <v>1.0</v>
      </c>
      <c r="D396">
        <v>35.0</v>
      </c>
    </row>
    <row r="397">
      <c r="A397" s="8">
        <v>35.0</v>
      </c>
      <c r="B397" s="8">
        <v>1.0</v>
      </c>
      <c r="D397">
        <v>35.0</v>
      </c>
    </row>
    <row r="398">
      <c r="A398" s="8">
        <v>35.0</v>
      </c>
      <c r="B398" s="8">
        <v>1.0</v>
      </c>
      <c r="D398">
        <v>35.0</v>
      </c>
    </row>
    <row r="399">
      <c r="A399" s="8">
        <v>35.0</v>
      </c>
      <c r="B399" s="8">
        <v>1.0</v>
      </c>
      <c r="D399">
        <v>35.0</v>
      </c>
    </row>
    <row r="400">
      <c r="A400" s="8">
        <v>35.0</v>
      </c>
      <c r="B400" s="8">
        <v>1.0</v>
      </c>
      <c r="D400">
        <v>35.0</v>
      </c>
    </row>
    <row r="401">
      <c r="A401" s="8">
        <v>35.0</v>
      </c>
      <c r="B401" s="8">
        <v>1.0</v>
      </c>
      <c r="D401">
        <v>35.0</v>
      </c>
    </row>
    <row r="402">
      <c r="A402" s="8">
        <v>35.0</v>
      </c>
      <c r="B402" s="8">
        <v>1.0</v>
      </c>
      <c r="D402">
        <v>35.0</v>
      </c>
    </row>
    <row r="403">
      <c r="A403" s="8">
        <v>35.0</v>
      </c>
      <c r="B403" s="8">
        <v>1.0</v>
      </c>
      <c r="D403">
        <v>35.0</v>
      </c>
    </row>
    <row r="404">
      <c r="A404" s="8">
        <v>36.0</v>
      </c>
      <c r="B404" s="8">
        <v>1.0</v>
      </c>
      <c r="D404">
        <v>36.0</v>
      </c>
    </row>
    <row r="405">
      <c r="A405" s="8">
        <v>36.0</v>
      </c>
      <c r="B405" s="8">
        <v>1.0</v>
      </c>
      <c r="D405">
        <v>36.0</v>
      </c>
    </row>
    <row r="406">
      <c r="A406" s="8">
        <v>36.0</v>
      </c>
      <c r="B406" s="8">
        <v>1.0</v>
      </c>
      <c r="D406">
        <v>36.0</v>
      </c>
    </row>
    <row r="407">
      <c r="A407" s="8">
        <v>36.0</v>
      </c>
      <c r="B407" s="8">
        <v>1.0</v>
      </c>
      <c r="D407">
        <v>36.0</v>
      </c>
    </row>
    <row r="408">
      <c r="A408" s="8">
        <v>36.0</v>
      </c>
      <c r="B408" s="8">
        <v>1.0</v>
      </c>
      <c r="D408">
        <v>36.0</v>
      </c>
    </row>
    <row r="409">
      <c r="A409" s="8">
        <v>36.0</v>
      </c>
      <c r="B409" s="8">
        <v>1.0</v>
      </c>
      <c r="D409">
        <v>36.0</v>
      </c>
    </row>
    <row r="410">
      <c r="A410" s="8">
        <v>36.0</v>
      </c>
      <c r="B410" s="8">
        <v>1.0</v>
      </c>
      <c r="D410">
        <v>36.0</v>
      </c>
    </row>
    <row r="411">
      <c r="A411" s="8">
        <v>36.0</v>
      </c>
      <c r="B411" s="8">
        <v>1.0</v>
      </c>
      <c r="D411">
        <v>36.0</v>
      </c>
    </row>
    <row r="412">
      <c r="A412" s="8">
        <v>36.0</v>
      </c>
      <c r="B412" s="8">
        <v>1.0</v>
      </c>
      <c r="D412">
        <v>36.0</v>
      </c>
    </row>
    <row r="413">
      <c r="A413" s="8">
        <v>36.0</v>
      </c>
      <c r="B413" s="8">
        <v>1.0</v>
      </c>
      <c r="D413">
        <v>36.0</v>
      </c>
    </row>
    <row r="414">
      <c r="A414" s="8">
        <v>36.0</v>
      </c>
      <c r="B414" s="8">
        <v>1.0</v>
      </c>
      <c r="D414">
        <v>36.0</v>
      </c>
    </row>
    <row r="415">
      <c r="A415" s="8">
        <v>36.0</v>
      </c>
      <c r="B415" s="8">
        <v>1.0</v>
      </c>
      <c r="D415">
        <v>36.0</v>
      </c>
    </row>
    <row r="416">
      <c r="A416" s="8">
        <v>36.0</v>
      </c>
      <c r="B416" s="8">
        <v>1.0</v>
      </c>
      <c r="D416">
        <v>36.0</v>
      </c>
    </row>
    <row r="417">
      <c r="A417" s="8">
        <v>36.0</v>
      </c>
      <c r="B417" s="8">
        <v>1.0</v>
      </c>
      <c r="D417">
        <v>36.0</v>
      </c>
    </row>
    <row r="418">
      <c r="A418" s="8">
        <v>36.0</v>
      </c>
      <c r="B418" s="8">
        <v>1.0</v>
      </c>
      <c r="D418">
        <v>36.0</v>
      </c>
    </row>
    <row r="419">
      <c r="A419" s="8">
        <v>36.0</v>
      </c>
      <c r="B419" s="8">
        <v>1.0</v>
      </c>
      <c r="D419">
        <v>36.0</v>
      </c>
    </row>
    <row r="420">
      <c r="A420" s="8">
        <v>36.0</v>
      </c>
      <c r="B420" s="8">
        <v>1.0</v>
      </c>
      <c r="D420">
        <v>36.0</v>
      </c>
    </row>
    <row r="421">
      <c r="A421" s="8">
        <v>36.0</v>
      </c>
      <c r="B421" s="8">
        <v>1.0</v>
      </c>
      <c r="D421">
        <v>36.0</v>
      </c>
    </row>
    <row r="422">
      <c r="A422" s="8">
        <v>36.0</v>
      </c>
      <c r="B422" s="8">
        <v>1.0</v>
      </c>
      <c r="D422">
        <v>36.0</v>
      </c>
    </row>
    <row r="423">
      <c r="A423" s="8">
        <v>36.0</v>
      </c>
      <c r="B423" s="8">
        <v>1.0</v>
      </c>
      <c r="D423">
        <v>36.0</v>
      </c>
    </row>
    <row r="424">
      <c r="A424" s="8">
        <v>36.0</v>
      </c>
      <c r="B424" s="8">
        <v>1.0</v>
      </c>
      <c r="D424">
        <v>36.0</v>
      </c>
    </row>
    <row r="425">
      <c r="A425" s="8">
        <v>36.0</v>
      </c>
      <c r="B425" s="8">
        <v>1.0</v>
      </c>
      <c r="D425">
        <v>36.0</v>
      </c>
    </row>
    <row r="426">
      <c r="A426" s="8">
        <v>36.0</v>
      </c>
      <c r="B426" s="8">
        <v>1.0</v>
      </c>
      <c r="D426">
        <v>36.0</v>
      </c>
    </row>
    <row r="427">
      <c r="A427" s="8">
        <v>36.0</v>
      </c>
      <c r="B427" s="8">
        <v>1.0</v>
      </c>
      <c r="D427">
        <v>36.0</v>
      </c>
    </row>
    <row r="428">
      <c r="A428" s="8">
        <v>36.0</v>
      </c>
      <c r="B428" s="8">
        <v>1.0</v>
      </c>
      <c r="D428">
        <v>36.0</v>
      </c>
    </row>
    <row r="429">
      <c r="A429" s="8">
        <v>36.0</v>
      </c>
      <c r="B429" s="8">
        <v>1.0</v>
      </c>
      <c r="D429">
        <v>36.0</v>
      </c>
    </row>
    <row r="430">
      <c r="A430" s="8">
        <v>36.0</v>
      </c>
      <c r="B430" s="8">
        <v>1.0</v>
      </c>
      <c r="D430">
        <v>36.0</v>
      </c>
    </row>
    <row r="431">
      <c r="A431" s="8">
        <v>36.0</v>
      </c>
      <c r="B431" s="8">
        <v>1.0</v>
      </c>
      <c r="D431">
        <v>36.0</v>
      </c>
    </row>
    <row r="432">
      <c r="A432" s="8">
        <v>36.0</v>
      </c>
      <c r="B432" s="8">
        <v>1.0</v>
      </c>
      <c r="D432">
        <v>36.0</v>
      </c>
    </row>
    <row r="433">
      <c r="A433" s="8">
        <v>36.0</v>
      </c>
      <c r="B433" s="8">
        <v>1.0</v>
      </c>
      <c r="D433">
        <v>36.0</v>
      </c>
    </row>
    <row r="434">
      <c r="A434" s="8">
        <v>36.0</v>
      </c>
      <c r="B434" s="8">
        <v>1.0</v>
      </c>
      <c r="D434">
        <v>36.0</v>
      </c>
    </row>
    <row r="435">
      <c r="A435" s="8">
        <v>37.0</v>
      </c>
      <c r="B435" s="8">
        <v>1.0</v>
      </c>
      <c r="D435">
        <v>37.0</v>
      </c>
    </row>
    <row r="436">
      <c r="A436" s="8">
        <v>37.0</v>
      </c>
      <c r="B436" s="8">
        <v>1.0</v>
      </c>
      <c r="D436">
        <v>37.0</v>
      </c>
    </row>
    <row r="437">
      <c r="A437" s="8">
        <v>37.0</v>
      </c>
      <c r="B437" s="8">
        <v>1.0</v>
      </c>
      <c r="D437">
        <v>37.0</v>
      </c>
    </row>
    <row r="438">
      <c r="A438" s="8">
        <v>37.0</v>
      </c>
      <c r="B438" s="8">
        <v>1.0</v>
      </c>
      <c r="D438">
        <v>37.0</v>
      </c>
    </row>
    <row r="439">
      <c r="A439" s="8">
        <v>37.0</v>
      </c>
      <c r="B439" s="8">
        <v>1.0</v>
      </c>
      <c r="D439">
        <v>37.0</v>
      </c>
    </row>
    <row r="440">
      <c r="A440" s="8">
        <v>37.0</v>
      </c>
      <c r="B440" s="8">
        <v>1.0</v>
      </c>
      <c r="D440">
        <v>37.0</v>
      </c>
    </row>
    <row r="441">
      <c r="A441" s="8">
        <v>37.0</v>
      </c>
      <c r="B441" s="8">
        <v>1.0</v>
      </c>
      <c r="D441">
        <v>37.0</v>
      </c>
    </row>
    <row r="442">
      <c r="A442" s="8">
        <v>37.0</v>
      </c>
      <c r="B442" s="8">
        <v>1.0</v>
      </c>
      <c r="D442">
        <v>37.0</v>
      </c>
    </row>
    <row r="443">
      <c r="A443" s="8">
        <v>37.0</v>
      </c>
      <c r="B443" s="8">
        <v>1.0</v>
      </c>
      <c r="D443">
        <v>37.0</v>
      </c>
    </row>
    <row r="444">
      <c r="A444" s="8">
        <v>37.0</v>
      </c>
      <c r="B444" s="8">
        <v>1.0</v>
      </c>
      <c r="D444">
        <v>37.0</v>
      </c>
    </row>
    <row r="445">
      <c r="A445" s="8">
        <v>37.0</v>
      </c>
      <c r="B445" s="8">
        <v>1.0</v>
      </c>
      <c r="D445">
        <v>37.0</v>
      </c>
    </row>
    <row r="446">
      <c r="A446" s="8">
        <v>37.0</v>
      </c>
      <c r="B446" s="8">
        <v>1.0</v>
      </c>
      <c r="D446">
        <v>37.0</v>
      </c>
    </row>
    <row r="447">
      <c r="A447" s="8">
        <v>37.0</v>
      </c>
      <c r="B447" s="8">
        <v>1.0</v>
      </c>
      <c r="D447">
        <v>37.0</v>
      </c>
    </row>
    <row r="448">
      <c r="A448" s="8">
        <v>37.0</v>
      </c>
      <c r="B448" s="8">
        <v>1.0</v>
      </c>
      <c r="D448">
        <v>37.0</v>
      </c>
    </row>
    <row r="449">
      <c r="A449" s="8">
        <v>37.0</v>
      </c>
      <c r="B449" s="8">
        <v>1.0</v>
      </c>
      <c r="D449">
        <v>37.0</v>
      </c>
    </row>
    <row r="450">
      <c r="A450" s="8">
        <v>37.0</v>
      </c>
      <c r="B450" s="8">
        <v>1.0</v>
      </c>
      <c r="D450">
        <v>37.0</v>
      </c>
    </row>
    <row r="451">
      <c r="A451" s="8">
        <v>37.0</v>
      </c>
      <c r="B451" s="8">
        <v>1.0</v>
      </c>
      <c r="D451">
        <v>37.0</v>
      </c>
    </row>
    <row r="452">
      <c r="A452" s="8">
        <v>37.0</v>
      </c>
      <c r="B452" s="8">
        <v>1.0</v>
      </c>
      <c r="D452">
        <v>37.0</v>
      </c>
    </row>
    <row r="453">
      <c r="A453" s="8">
        <v>37.0</v>
      </c>
      <c r="B453" s="8">
        <v>1.0</v>
      </c>
      <c r="D453">
        <v>37.0</v>
      </c>
    </row>
    <row r="454">
      <c r="A454" s="8">
        <v>37.0</v>
      </c>
      <c r="B454" s="8">
        <v>1.0</v>
      </c>
      <c r="D454">
        <v>37.0</v>
      </c>
    </row>
    <row r="455">
      <c r="A455" s="8">
        <v>37.0</v>
      </c>
      <c r="B455" s="8">
        <v>1.0</v>
      </c>
      <c r="D455">
        <v>37.0</v>
      </c>
    </row>
    <row r="456">
      <c r="A456" s="8">
        <v>37.0</v>
      </c>
      <c r="B456" s="8">
        <v>1.0</v>
      </c>
      <c r="D456">
        <v>37.0</v>
      </c>
    </row>
    <row r="457">
      <c r="A457" s="8">
        <v>37.0</v>
      </c>
      <c r="B457" s="8">
        <v>1.0</v>
      </c>
      <c r="D457">
        <v>37.0</v>
      </c>
    </row>
    <row r="458">
      <c r="A458" s="8">
        <v>37.0</v>
      </c>
      <c r="B458" s="8">
        <v>1.0</v>
      </c>
      <c r="D458">
        <v>37.0</v>
      </c>
    </row>
    <row r="459">
      <c r="A459" s="8">
        <v>37.0</v>
      </c>
      <c r="B459" s="8">
        <v>1.0</v>
      </c>
      <c r="D459">
        <v>37.0</v>
      </c>
    </row>
    <row r="460">
      <c r="A460" s="8">
        <v>37.0</v>
      </c>
      <c r="B460" s="8">
        <v>1.0</v>
      </c>
      <c r="D460">
        <v>37.0</v>
      </c>
    </row>
    <row r="461">
      <c r="A461" s="8">
        <v>37.0</v>
      </c>
      <c r="B461" s="8">
        <v>1.0</v>
      </c>
      <c r="D461">
        <v>37.0</v>
      </c>
    </row>
    <row r="462">
      <c r="A462" s="8">
        <v>38.0</v>
      </c>
      <c r="B462" s="8">
        <v>1.0</v>
      </c>
      <c r="D462">
        <v>38.0</v>
      </c>
    </row>
    <row r="463">
      <c r="A463" s="8">
        <v>38.0</v>
      </c>
      <c r="B463" s="8">
        <v>1.0</v>
      </c>
      <c r="D463">
        <v>38.0</v>
      </c>
    </row>
    <row r="464">
      <c r="A464" s="8">
        <v>38.0</v>
      </c>
      <c r="B464" s="8">
        <v>1.0</v>
      </c>
      <c r="D464">
        <v>38.0</v>
      </c>
    </row>
    <row r="465">
      <c r="A465" s="8">
        <v>38.0</v>
      </c>
      <c r="B465" s="8">
        <v>1.0</v>
      </c>
      <c r="D465">
        <v>38.0</v>
      </c>
    </row>
    <row r="466">
      <c r="A466" s="8">
        <v>38.0</v>
      </c>
      <c r="B466" s="8">
        <v>1.0</v>
      </c>
      <c r="D466">
        <v>38.0</v>
      </c>
    </row>
    <row r="467">
      <c r="A467" s="8">
        <v>38.0</v>
      </c>
      <c r="B467" s="8">
        <v>1.0</v>
      </c>
      <c r="D467">
        <v>38.0</v>
      </c>
    </row>
    <row r="468">
      <c r="A468" s="8">
        <v>38.0</v>
      </c>
      <c r="B468" s="8">
        <v>1.0</v>
      </c>
      <c r="D468">
        <v>38.0</v>
      </c>
    </row>
    <row r="469">
      <c r="A469" s="8">
        <v>38.0</v>
      </c>
      <c r="B469" s="8">
        <v>1.0</v>
      </c>
      <c r="D469">
        <v>38.0</v>
      </c>
    </row>
    <row r="470">
      <c r="A470" s="8">
        <v>38.0</v>
      </c>
      <c r="B470" s="8">
        <v>1.0</v>
      </c>
      <c r="D470">
        <v>38.0</v>
      </c>
    </row>
    <row r="471">
      <c r="A471" s="8">
        <v>38.0</v>
      </c>
      <c r="B471" s="8">
        <v>1.0</v>
      </c>
      <c r="D471">
        <v>38.0</v>
      </c>
    </row>
    <row r="472">
      <c r="A472" s="8">
        <v>38.0</v>
      </c>
      <c r="B472" s="8">
        <v>1.0</v>
      </c>
      <c r="D472">
        <v>38.0</v>
      </c>
    </row>
    <row r="473">
      <c r="A473" s="8">
        <v>38.0</v>
      </c>
      <c r="B473" s="8">
        <v>1.0</v>
      </c>
      <c r="D473">
        <v>38.0</v>
      </c>
    </row>
    <row r="474">
      <c r="A474" s="8">
        <v>38.0</v>
      </c>
      <c r="B474" s="8">
        <v>1.0</v>
      </c>
      <c r="D474">
        <v>38.0</v>
      </c>
    </row>
    <row r="475">
      <c r="A475" s="8">
        <v>38.0</v>
      </c>
      <c r="B475" s="8">
        <v>1.0</v>
      </c>
      <c r="D475">
        <v>38.0</v>
      </c>
    </row>
    <row r="476">
      <c r="A476" s="8">
        <v>38.0</v>
      </c>
      <c r="B476" s="8">
        <v>1.0</v>
      </c>
      <c r="D476">
        <v>38.0</v>
      </c>
    </row>
    <row r="477">
      <c r="A477" s="8">
        <v>38.0</v>
      </c>
      <c r="B477" s="8">
        <v>1.0</v>
      </c>
      <c r="D477">
        <v>38.0</v>
      </c>
    </row>
    <row r="478">
      <c r="A478" s="8">
        <v>38.0</v>
      </c>
      <c r="B478" s="8">
        <v>1.0</v>
      </c>
      <c r="D478">
        <v>38.0</v>
      </c>
    </row>
    <row r="479">
      <c r="A479" s="8">
        <v>39.0</v>
      </c>
      <c r="B479" s="8">
        <v>1.0</v>
      </c>
      <c r="D479">
        <v>39.0</v>
      </c>
    </row>
    <row r="480">
      <c r="A480" s="8">
        <v>39.0</v>
      </c>
      <c r="B480" s="8">
        <v>1.0</v>
      </c>
      <c r="D480">
        <v>39.0</v>
      </c>
    </row>
    <row r="481">
      <c r="A481" s="8">
        <v>39.0</v>
      </c>
      <c r="B481" s="8">
        <v>1.0</v>
      </c>
      <c r="D481">
        <v>39.0</v>
      </c>
    </row>
    <row r="482">
      <c r="A482" s="8">
        <v>39.0</v>
      </c>
      <c r="B482" s="8">
        <v>1.0</v>
      </c>
      <c r="D482">
        <v>39.0</v>
      </c>
    </row>
    <row r="483">
      <c r="A483" s="8">
        <v>39.0</v>
      </c>
      <c r="B483" s="8">
        <v>1.0</v>
      </c>
      <c r="D483">
        <v>39.0</v>
      </c>
    </row>
    <row r="484">
      <c r="A484" s="8">
        <v>39.0</v>
      </c>
      <c r="B484" s="8">
        <v>1.0</v>
      </c>
      <c r="D484">
        <v>39.0</v>
      </c>
    </row>
    <row r="485">
      <c r="A485" s="8">
        <v>39.0</v>
      </c>
      <c r="B485" s="8">
        <v>1.0</v>
      </c>
      <c r="D485">
        <v>39.0</v>
      </c>
    </row>
    <row r="486">
      <c r="A486" s="8">
        <v>39.0</v>
      </c>
      <c r="B486" s="8">
        <v>1.0</v>
      </c>
      <c r="D486">
        <v>39.0</v>
      </c>
    </row>
    <row r="487">
      <c r="A487" s="8">
        <v>39.0</v>
      </c>
      <c r="B487" s="8">
        <v>1.0</v>
      </c>
      <c r="D487">
        <v>39.0</v>
      </c>
    </row>
    <row r="488">
      <c r="A488" s="8">
        <v>39.0</v>
      </c>
      <c r="B488" s="8">
        <v>1.0</v>
      </c>
      <c r="D488">
        <v>39.0</v>
      </c>
    </row>
    <row r="489">
      <c r="A489" s="8">
        <v>39.0</v>
      </c>
      <c r="B489" s="8">
        <v>1.0</v>
      </c>
      <c r="D489">
        <v>39.0</v>
      </c>
    </row>
    <row r="490">
      <c r="A490" s="8">
        <v>39.0</v>
      </c>
      <c r="B490" s="8">
        <v>1.0</v>
      </c>
      <c r="D490">
        <v>39.0</v>
      </c>
    </row>
    <row r="491">
      <c r="A491" s="8">
        <v>39.0</v>
      </c>
      <c r="B491" s="8">
        <v>1.0</v>
      </c>
      <c r="D491">
        <v>39.0</v>
      </c>
    </row>
    <row r="492">
      <c r="A492" s="8">
        <v>39.0</v>
      </c>
      <c r="B492" s="8">
        <v>1.0</v>
      </c>
      <c r="D492">
        <v>39.0</v>
      </c>
    </row>
    <row r="493">
      <c r="A493" s="8">
        <v>39.0</v>
      </c>
      <c r="B493" s="8">
        <v>1.0</v>
      </c>
      <c r="D493">
        <v>39.0</v>
      </c>
    </row>
    <row r="494">
      <c r="A494" s="8">
        <v>39.0</v>
      </c>
      <c r="B494" s="8">
        <v>1.0</v>
      </c>
      <c r="D494">
        <v>39.0</v>
      </c>
    </row>
    <row r="495">
      <c r="A495" s="8">
        <v>39.0</v>
      </c>
      <c r="B495" s="8">
        <v>1.0</v>
      </c>
      <c r="D495">
        <v>39.0</v>
      </c>
    </row>
    <row r="496">
      <c r="A496" s="8">
        <v>39.0</v>
      </c>
      <c r="B496" s="8">
        <v>1.0</v>
      </c>
      <c r="D496">
        <v>39.0</v>
      </c>
    </row>
    <row r="497">
      <c r="A497" s="8">
        <v>39.0</v>
      </c>
      <c r="B497" s="8">
        <v>1.0</v>
      </c>
      <c r="D497">
        <v>39.0</v>
      </c>
    </row>
    <row r="498">
      <c r="A498" s="8">
        <v>39.0</v>
      </c>
      <c r="B498" s="8">
        <v>1.0</v>
      </c>
      <c r="D498">
        <v>39.0</v>
      </c>
    </row>
    <row r="499">
      <c r="A499" s="8">
        <v>39.0</v>
      </c>
      <c r="B499" s="8">
        <v>1.0</v>
      </c>
      <c r="D499">
        <v>39.0</v>
      </c>
    </row>
    <row r="500">
      <c r="A500" s="8">
        <v>39.0</v>
      </c>
      <c r="B500" s="8">
        <v>1.0</v>
      </c>
      <c r="D500">
        <v>39.0</v>
      </c>
    </row>
    <row r="501">
      <c r="A501" s="8">
        <v>39.0</v>
      </c>
      <c r="B501" s="8">
        <v>1.0</v>
      </c>
      <c r="D501">
        <v>39.0</v>
      </c>
    </row>
    <row r="502">
      <c r="A502" s="8">
        <v>39.0</v>
      </c>
      <c r="B502" s="8">
        <v>1.0</v>
      </c>
      <c r="D502">
        <v>39.0</v>
      </c>
    </row>
    <row r="503">
      <c r="A503" s="8">
        <v>40.0</v>
      </c>
      <c r="B503" s="8">
        <v>1.0</v>
      </c>
      <c r="D503">
        <v>40.0</v>
      </c>
    </row>
    <row r="504">
      <c r="A504" s="8">
        <v>40.0</v>
      </c>
      <c r="B504" s="8">
        <v>1.0</v>
      </c>
      <c r="D504">
        <v>40.0</v>
      </c>
    </row>
    <row r="505">
      <c r="A505" s="8">
        <v>40.0</v>
      </c>
      <c r="B505" s="8">
        <v>1.0</v>
      </c>
      <c r="D505">
        <v>40.0</v>
      </c>
    </row>
    <row r="506">
      <c r="A506" s="8">
        <v>40.0</v>
      </c>
      <c r="B506" s="8">
        <v>1.0</v>
      </c>
      <c r="D506">
        <v>40.0</v>
      </c>
    </row>
    <row r="507">
      <c r="A507" s="8">
        <v>40.0</v>
      </c>
      <c r="B507" s="8">
        <v>1.0</v>
      </c>
      <c r="D507">
        <v>40.0</v>
      </c>
    </row>
    <row r="508">
      <c r="A508" s="8">
        <v>40.0</v>
      </c>
      <c r="B508" s="8">
        <v>1.0</v>
      </c>
      <c r="D508">
        <v>40.0</v>
      </c>
    </row>
    <row r="509">
      <c r="A509" s="8">
        <v>40.0</v>
      </c>
      <c r="B509" s="8">
        <v>1.0</v>
      </c>
      <c r="D509">
        <v>40.0</v>
      </c>
    </row>
    <row r="510">
      <c r="A510" s="8">
        <v>40.0</v>
      </c>
      <c r="B510" s="8">
        <v>1.0</v>
      </c>
      <c r="D510">
        <v>40.0</v>
      </c>
    </row>
    <row r="511">
      <c r="A511" s="8">
        <v>40.0</v>
      </c>
      <c r="B511" s="8">
        <v>1.0</v>
      </c>
      <c r="D511">
        <v>40.0</v>
      </c>
    </row>
    <row r="512">
      <c r="A512" s="8">
        <v>40.0</v>
      </c>
      <c r="B512" s="8">
        <v>1.0</v>
      </c>
      <c r="D512">
        <v>40.0</v>
      </c>
    </row>
    <row r="513">
      <c r="A513" s="8">
        <v>41.0</v>
      </c>
      <c r="B513" s="8">
        <v>1.0</v>
      </c>
      <c r="D513">
        <v>41.0</v>
      </c>
    </row>
    <row r="514">
      <c r="A514" s="8">
        <v>41.0</v>
      </c>
      <c r="B514" s="8">
        <v>1.0</v>
      </c>
      <c r="D514">
        <v>41.0</v>
      </c>
    </row>
    <row r="515">
      <c r="A515" s="8">
        <v>41.0</v>
      </c>
      <c r="B515" s="8">
        <v>1.0</v>
      </c>
      <c r="D515">
        <v>41.0</v>
      </c>
    </row>
    <row r="516">
      <c r="A516" s="8">
        <v>41.0</v>
      </c>
      <c r="B516" s="8">
        <v>1.0</v>
      </c>
      <c r="D516">
        <v>41.0</v>
      </c>
    </row>
    <row r="517">
      <c r="A517" s="8">
        <v>41.0</v>
      </c>
      <c r="B517" s="8">
        <v>1.0</v>
      </c>
      <c r="D517">
        <v>41.0</v>
      </c>
    </row>
    <row r="518">
      <c r="A518" s="8">
        <v>41.0</v>
      </c>
      <c r="B518" s="8">
        <v>1.0</v>
      </c>
      <c r="D518">
        <v>41.0</v>
      </c>
    </row>
    <row r="519">
      <c r="A519" s="8">
        <v>41.0</v>
      </c>
      <c r="B519" s="8">
        <v>1.0</v>
      </c>
      <c r="D519">
        <v>41.0</v>
      </c>
    </row>
    <row r="520">
      <c r="A520" s="8">
        <v>41.0</v>
      </c>
      <c r="B520" s="8">
        <v>1.0</v>
      </c>
      <c r="D520">
        <v>41.0</v>
      </c>
    </row>
    <row r="521">
      <c r="A521" s="8">
        <v>41.0</v>
      </c>
      <c r="B521" s="8">
        <v>1.0</v>
      </c>
      <c r="D521">
        <v>41.0</v>
      </c>
    </row>
    <row r="522">
      <c r="A522" s="8">
        <v>41.0</v>
      </c>
      <c r="B522" s="8">
        <v>1.0</v>
      </c>
      <c r="D522">
        <v>41.0</v>
      </c>
    </row>
    <row r="523">
      <c r="A523" s="8">
        <v>41.0</v>
      </c>
      <c r="B523" s="8">
        <v>1.0</v>
      </c>
      <c r="D523">
        <v>41.0</v>
      </c>
    </row>
    <row r="524">
      <c r="A524" s="8">
        <v>41.0</v>
      </c>
      <c r="B524" s="8">
        <v>1.0</v>
      </c>
      <c r="D524">
        <v>41.0</v>
      </c>
    </row>
    <row r="525">
      <c r="A525" s="8">
        <v>41.0</v>
      </c>
      <c r="B525" s="8">
        <v>1.0</v>
      </c>
      <c r="D525">
        <v>41.0</v>
      </c>
    </row>
    <row r="526">
      <c r="A526" s="8">
        <v>41.0</v>
      </c>
      <c r="B526" s="8">
        <v>1.0</v>
      </c>
      <c r="D526">
        <v>41.0</v>
      </c>
    </row>
    <row r="527">
      <c r="A527" s="8">
        <v>41.0</v>
      </c>
      <c r="B527" s="8">
        <v>1.0</v>
      </c>
      <c r="D527">
        <v>41.0</v>
      </c>
    </row>
    <row r="528">
      <c r="A528" s="8">
        <v>41.0</v>
      </c>
      <c r="B528" s="8">
        <v>1.0</v>
      </c>
      <c r="D528">
        <v>41.0</v>
      </c>
    </row>
    <row r="529">
      <c r="A529" s="8">
        <v>42.0</v>
      </c>
      <c r="B529" s="8">
        <v>1.0</v>
      </c>
      <c r="D529">
        <v>42.0</v>
      </c>
    </row>
    <row r="530">
      <c r="A530" s="8">
        <v>42.0</v>
      </c>
      <c r="B530" s="8">
        <v>1.0</v>
      </c>
      <c r="D530">
        <v>42.0</v>
      </c>
    </row>
    <row r="531">
      <c r="A531" s="8">
        <v>42.0</v>
      </c>
      <c r="B531" s="8">
        <v>1.0</v>
      </c>
      <c r="D531">
        <v>42.0</v>
      </c>
    </row>
    <row r="532">
      <c r="A532" s="8">
        <v>42.0</v>
      </c>
      <c r="B532" s="8">
        <v>1.0</v>
      </c>
      <c r="D532">
        <v>42.0</v>
      </c>
    </row>
    <row r="533">
      <c r="A533" s="8">
        <v>42.0</v>
      </c>
      <c r="B533" s="8">
        <v>1.0</v>
      </c>
      <c r="D533">
        <v>42.0</v>
      </c>
    </row>
    <row r="534">
      <c r="A534" s="8">
        <v>42.0</v>
      </c>
      <c r="B534" s="8">
        <v>1.0</v>
      </c>
      <c r="D534">
        <v>42.0</v>
      </c>
    </row>
    <row r="535">
      <c r="A535" s="8">
        <v>42.0</v>
      </c>
      <c r="B535" s="8">
        <v>1.0</v>
      </c>
      <c r="D535">
        <v>42.0</v>
      </c>
    </row>
    <row r="536">
      <c r="A536" s="8">
        <v>42.0</v>
      </c>
      <c r="B536" s="8">
        <v>1.0</v>
      </c>
      <c r="D536">
        <v>42.0</v>
      </c>
    </row>
    <row r="537">
      <c r="A537" s="8">
        <v>42.0</v>
      </c>
      <c r="B537" s="8">
        <v>1.0</v>
      </c>
      <c r="D537">
        <v>42.0</v>
      </c>
    </row>
    <row r="538">
      <c r="A538" s="8">
        <v>42.0</v>
      </c>
      <c r="B538" s="8">
        <v>1.0</v>
      </c>
      <c r="D538">
        <v>42.0</v>
      </c>
    </row>
    <row r="539">
      <c r="A539" s="8">
        <v>43.0</v>
      </c>
      <c r="B539" s="8">
        <v>1.0</v>
      </c>
      <c r="D539">
        <v>43.0</v>
      </c>
    </row>
    <row r="540">
      <c r="A540" s="8">
        <v>43.0</v>
      </c>
      <c r="B540" s="8">
        <v>1.0</v>
      </c>
      <c r="D540">
        <v>43.0</v>
      </c>
    </row>
    <row r="541">
      <c r="A541" s="8">
        <v>43.0</v>
      </c>
      <c r="B541" s="8">
        <v>1.0</v>
      </c>
      <c r="D541">
        <v>43.0</v>
      </c>
    </row>
    <row r="542">
      <c r="A542" s="8">
        <v>43.0</v>
      </c>
      <c r="B542" s="8">
        <v>1.0</v>
      </c>
      <c r="D542">
        <v>43.0</v>
      </c>
    </row>
    <row r="543">
      <c r="A543" s="8">
        <v>43.0</v>
      </c>
      <c r="B543" s="8">
        <v>1.0</v>
      </c>
      <c r="D543">
        <v>43.0</v>
      </c>
    </row>
    <row r="544">
      <c r="A544" s="8">
        <v>43.0</v>
      </c>
      <c r="B544" s="8">
        <v>1.0</v>
      </c>
      <c r="D544">
        <v>43.0</v>
      </c>
    </row>
    <row r="545">
      <c r="A545" s="8">
        <v>43.0</v>
      </c>
      <c r="B545" s="8">
        <v>1.0</v>
      </c>
      <c r="D545">
        <v>43.0</v>
      </c>
    </row>
    <row r="546">
      <c r="A546" s="8">
        <v>43.0</v>
      </c>
      <c r="B546" s="8">
        <v>1.0</v>
      </c>
      <c r="D546">
        <v>43.0</v>
      </c>
    </row>
    <row r="547">
      <c r="A547" s="8">
        <v>44.0</v>
      </c>
      <c r="B547" s="8">
        <v>1.0</v>
      </c>
      <c r="D547">
        <v>44.0</v>
      </c>
    </row>
    <row r="548">
      <c r="A548" s="8">
        <v>44.0</v>
      </c>
      <c r="B548" s="8">
        <v>1.0</v>
      </c>
      <c r="D548">
        <v>44.0</v>
      </c>
    </row>
    <row r="549">
      <c r="A549" s="8">
        <v>44.0</v>
      </c>
      <c r="B549" s="8">
        <v>1.0</v>
      </c>
      <c r="D549">
        <v>44.0</v>
      </c>
    </row>
    <row r="550">
      <c r="A550" s="8">
        <v>44.0</v>
      </c>
      <c r="B550" s="8">
        <v>1.0</v>
      </c>
      <c r="D550">
        <v>44.0</v>
      </c>
    </row>
    <row r="551">
      <c r="A551" s="8">
        <v>44.0</v>
      </c>
      <c r="B551" s="8">
        <v>1.0</v>
      </c>
      <c r="D551">
        <v>44.0</v>
      </c>
    </row>
    <row r="552">
      <c r="A552" s="8">
        <v>44.0</v>
      </c>
      <c r="B552" s="8">
        <v>1.0</v>
      </c>
      <c r="D552">
        <v>44.0</v>
      </c>
    </row>
    <row r="553">
      <c r="A553" s="8">
        <v>44.0</v>
      </c>
      <c r="B553" s="8">
        <v>1.0</v>
      </c>
      <c r="D553">
        <v>44.0</v>
      </c>
    </row>
    <row r="554">
      <c r="A554" s="8">
        <v>44.0</v>
      </c>
      <c r="B554" s="8">
        <v>1.0</v>
      </c>
      <c r="D554">
        <v>44.0</v>
      </c>
    </row>
    <row r="555">
      <c r="A555" s="8">
        <v>44.0</v>
      </c>
      <c r="B555" s="8">
        <v>1.0</v>
      </c>
      <c r="D555">
        <v>44.0</v>
      </c>
    </row>
    <row r="556">
      <c r="A556" s="8">
        <v>44.0</v>
      </c>
      <c r="B556" s="8">
        <v>1.0</v>
      </c>
      <c r="D556">
        <v>44.0</v>
      </c>
    </row>
    <row r="557">
      <c r="A557" s="8">
        <v>44.0</v>
      </c>
      <c r="B557" s="8">
        <v>1.0</v>
      </c>
      <c r="D557">
        <v>44.0</v>
      </c>
    </row>
    <row r="558">
      <c r="A558" s="8">
        <v>44.0</v>
      </c>
      <c r="B558" s="8">
        <v>1.0</v>
      </c>
      <c r="D558">
        <v>44.0</v>
      </c>
    </row>
    <row r="559">
      <c r="A559" s="8">
        <v>45.0</v>
      </c>
      <c r="B559" s="8">
        <v>1.0</v>
      </c>
      <c r="D559">
        <v>45.0</v>
      </c>
    </row>
    <row r="560">
      <c r="A560" s="8">
        <v>45.0</v>
      </c>
      <c r="B560" s="8">
        <v>1.0</v>
      </c>
      <c r="D560">
        <v>45.0</v>
      </c>
    </row>
    <row r="561">
      <c r="A561" s="8">
        <v>45.0</v>
      </c>
      <c r="B561" s="8">
        <v>1.0</v>
      </c>
      <c r="D561">
        <v>45.0</v>
      </c>
    </row>
    <row r="562">
      <c r="A562" s="8">
        <v>45.0</v>
      </c>
      <c r="B562" s="8">
        <v>1.0</v>
      </c>
      <c r="D562">
        <v>45.0</v>
      </c>
    </row>
    <row r="563">
      <c r="A563" s="8">
        <v>45.0</v>
      </c>
      <c r="B563" s="8">
        <v>1.0</v>
      </c>
      <c r="D563">
        <v>45.0</v>
      </c>
    </row>
    <row r="564">
      <c r="A564" s="8">
        <v>45.0</v>
      </c>
      <c r="B564" s="8">
        <v>1.0</v>
      </c>
      <c r="D564">
        <v>45.0</v>
      </c>
    </row>
    <row r="565">
      <c r="A565" s="8">
        <v>45.0</v>
      </c>
      <c r="B565" s="8">
        <v>1.0</v>
      </c>
      <c r="D565">
        <v>45.0</v>
      </c>
    </row>
    <row r="566">
      <c r="A566" s="8">
        <v>45.0</v>
      </c>
      <c r="B566" s="8">
        <v>1.0</v>
      </c>
      <c r="D566">
        <v>45.0</v>
      </c>
    </row>
    <row r="567">
      <c r="A567" s="8">
        <v>45.0</v>
      </c>
      <c r="B567" s="8">
        <v>1.0</v>
      </c>
      <c r="D567">
        <v>45.0</v>
      </c>
    </row>
    <row r="568">
      <c r="A568" s="8">
        <v>45.0</v>
      </c>
      <c r="B568" s="8">
        <v>1.0</v>
      </c>
      <c r="D568">
        <v>45.0</v>
      </c>
    </row>
    <row r="569">
      <c r="A569" s="8">
        <v>45.0</v>
      </c>
      <c r="B569" s="8">
        <v>1.0</v>
      </c>
      <c r="D569">
        <v>45.0</v>
      </c>
    </row>
    <row r="570">
      <c r="A570" s="8">
        <v>45.0</v>
      </c>
      <c r="B570" s="8">
        <v>1.0</v>
      </c>
      <c r="D570">
        <v>45.0</v>
      </c>
    </row>
    <row r="571">
      <c r="A571" s="8">
        <v>46.0</v>
      </c>
      <c r="B571" s="8">
        <v>1.0</v>
      </c>
      <c r="D571">
        <v>46.0</v>
      </c>
    </row>
    <row r="572">
      <c r="A572" s="8">
        <v>46.0</v>
      </c>
      <c r="B572" s="8">
        <v>1.0</v>
      </c>
      <c r="D572">
        <v>46.0</v>
      </c>
    </row>
    <row r="573">
      <c r="A573" s="8">
        <v>46.0</v>
      </c>
      <c r="B573" s="8">
        <v>1.0</v>
      </c>
      <c r="D573">
        <v>46.0</v>
      </c>
    </row>
    <row r="574">
      <c r="A574" s="8">
        <v>46.0</v>
      </c>
      <c r="B574" s="8">
        <v>1.0</v>
      </c>
      <c r="D574">
        <v>46.0</v>
      </c>
    </row>
    <row r="575">
      <c r="A575" s="8">
        <v>46.0</v>
      </c>
      <c r="B575" s="8">
        <v>1.0</v>
      </c>
      <c r="D575">
        <v>46.0</v>
      </c>
    </row>
    <row r="576">
      <c r="A576" s="8">
        <v>47.0</v>
      </c>
      <c r="B576" s="8">
        <v>1.0</v>
      </c>
      <c r="D576">
        <v>47.0</v>
      </c>
    </row>
    <row r="577">
      <c r="A577" s="8">
        <v>47.0</v>
      </c>
      <c r="B577" s="8">
        <v>1.0</v>
      </c>
      <c r="D577">
        <v>47.0</v>
      </c>
    </row>
    <row r="578">
      <c r="A578" s="8">
        <v>47.0</v>
      </c>
      <c r="B578" s="8">
        <v>1.0</v>
      </c>
      <c r="D578">
        <v>47.0</v>
      </c>
    </row>
    <row r="579">
      <c r="A579" s="8">
        <v>47.0</v>
      </c>
      <c r="B579" s="8">
        <v>1.0</v>
      </c>
      <c r="D579">
        <v>47.0</v>
      </c>
    </row>
    <row r="580">
      <c r="A580" s="8">
        <v>47.0</v>
      </c>
      <c r="B580" s="8">
        <v>1.0</v>
      </c>
      <c r="D580">
        <v>47.0</v>
      </c>
    </row>
    <row r="581">
      <c r="A581" s="8">
        <v>48.0</v>
      </c>
      <c r="B581" s="8">
        <v>1.0</v>
      </c>
      <c r="D581">
        <v>48.0</v>
      </c>
    </row>
    <row r="582">
      <c r="A582" s="8">
        <v>48.0</v>
      </c>
      <c r="B582" s="8">
        <v>1.0</v>
      </c>
      <c r="D582">
        <v>48.0</v>
      </c>
    </row>
    <row r="583">
      <c r="A583" s="8">
        <v>48.0</v>
      </c>
      <c r="B583" s="8">
        <v>1.0</v>
      </c>
      <c r="D583">
        <v>48.0</v>
      </c>
    </row>
    <row r="584">
      <c r="A584" s="8">
        <v>48.0</v>
      </c>
      <c r="B584" s="8">
        <v>1.0</v>
      </c>
      <c r="D584">
        <v>48.0</v>
      </c>
    </row>
    <row r="585">
      <c r="A585" s="8">
        <v>48.0</v>
      </c>
      <c r="B585" s="8">
        <v>1.0</v>
      </c>
      <c r="D585">
        <v>48.0</v>
      </c>
    </row>
    <row r="586">
      <c r="A586" s="8">
        <v>48.0</v>
      </c>
      <c r="B586" s="8">
        <v>1.0</v>
      </c>
      <c r="D586">
        <v>48.0</v>
      </c>
    </row>
    <row r="587">
      <c r="A587" s="8">
        <v>49.0</v>
      </c>
      <c r="B587" s="8">
        <v>1.0</v>
      </c>
      <c r="D587">
        <v>49.0</v>
      </c>
    </row>
    <row r="588">
      <c r="A588" s="8">
        <v>49.0</v>
      </c>
      <c r="B588" s="8">
        <v>1.0</v>
      </c>
      <c r="D588">
        <v>49.0</v>
      </c>
    </row>
    <row r="589">
      <c r="A589" s="8">
        <v>49.0</v>
      </c>
      <c r="B589" s="8">
        <v>1.0</v>
      </c>
      <c r="D589">
        <v>49.0</v>
      </c>
    </row>
    <row r="590">
      <c r="A590" s="8">
        <v>49.0</v>
      </c>
      <c r="B590" s="8">
        <v>1.0</v>
      </c>
      <c r="D590">
        <v>49.0</v>
      </c>
    </row>
    <row r="591">
      <c r="A591" s="8">
        <v>49.0</v>
      </c>
      <c r="B591" s="8">
        <v>1.0</v>
      </c>
      <c r="D591">
        <v>49.0</v>
      </c>
    </row>
    <row r="592">
      <c r="A592" s="8">
        <v>49.0</v>
      </c>
      <c r="B592" s="8">
        <v>1.0</v>
      </c>
      <c r="D592">
        <v>49.0</v>
      </c>
    </row>
    <row r="593">
      <c r="A593" s="8">
        <v>50.0</v>
      </c>
      <c r="B593" s="8">
        <v>1.0</v>
      </c>
      <c r="D593">
        <v>50.0</v>
      </c>
    </row>
    <row r="594">
      <c r="A594" s="8">
        <v>50.0</v>
      </c>
      <c r="B594" s="8">
        <v>1.0</v>
      </c>
      <c r="D594">
        <v>50.0</v>
      </c>
    </row>
    <row r="595">
      <c r="A595" s="8">
        <v>51.0</v>
      </c>
      <c r="B595" s="8">
        <v>1.0</v>
      </c>
      <c r="D595">
        <v>51.0</v>
      </c>
    </row>
    <row r="596">
      <c r="A596" s="8">
        <v>51.0</v>
      </c>
      <c r="B596" s="8">
        <v>1.0</v>
      </c>
      <c r="D596">
        <v>51.0</v>
      </c>
    </row>
    <row r="597">
      <c r="A597" s="8">
        <v>51.0</v>
      </c>
      <c r="B597" s="8">
        <v>1.0</v>
      </c>
      <c r="D597">
        <v>51.0</v>
      </c>
    </row>
    <row r="598">
      <c r="A598" s="8">
        <v>52.0</v>
      </c>
      <c r="B598" s="8">
        <v>1.0</v>
      </c>
      <c r="D598">
        <v>52.0</v>
      </c>
    </row>
    <row r="599">
      <c r="A599" s="8">
        <v>52.0</v>
      </c>
      <c r="B599" s="8">
        <v>1.0</v>
      </c>
      <c r="D599">
        <v>52.0</v>
      </c>
    </row>
    <row r="600">
      <c r="A600" s="8">
        <v>52.0</v>
      </c>
      <c r="B600" s="8">
        <v>1.0</v>
      </c>
      <c r="D600">
        <v>52.0</v>
      </c>
    </row>
    <row r="601">
      <c r="A601" s="8">
        <v>52.0</v>
      </c>
      <c r="B601" s="8">
        <v>1.0</v>
      </c>
      <c r="D601">
        <v>52.0</v>
      </c>
    </row>
    <row r="602">
      <c r="A602" s="8">
        <v>53.0</v>
      </c>
      <c r="B602" s="8">
        <v>1.0</v>
      </c>
      <c r="D602">
        <v>53.0</v>
      </c>
    </row>
    <row r="603">
      <c r="A603" s="8">
        <v>54.0</v>
      </c>
      <c r="B603" s="8">
        <v>1.0</v>
      </c>
      <c r="D603">
        <v>54.0</v>
      </c>
    </row>
    <row r="604">
      <c r="A604" s="8">
        <v>54.0</v>
      </c>
      <c r="B604" s="8">
        <v>1.0</v>
      </c>
      <c r="D604">
        <v>54.0</v>
      </c>
    </row>
    <row r="605">
      <c r="A605" s="8">
        <v>55.0</v>
      </c>
      <c r="B605" s="8">
        <v>1.0</v>
      </c>
      <c r="D605">
        <v>55.0</v>
      </c>
    </row>
    <row r="606">
      <c r="A606" s="8">
        <v>55.0</v>
      </c>
      <c r="B606" s="8">
        <v>1.0</v>
      </c>
      <c r="D606">
        <v>55.0</v>
      </c>
    </row>
    <row r="607">
      <c r="A607" s="8">
        <v>55.0</v>
      </c>
      <c r="B607" s="8">
        <v>1.0</v>
      </c>
      <c r="D607">
        <v>55.0</v>
      </c>
    </row>
    <row r="608">
      <c r="A608" s="8">
        <v>56.0</v>
      </c>
      <c r="B608" s="8">
        <v>1.0</v>
      </c>
      <c r="D608">
        <v>56.0</v>
      </c>
    </row>
    <row r="609">
      <c r="A609" s="8">
        <v>56.0</v>
      </c>
      <c r="B609" s="8">
        <v>1.0</v>
      </c>
      <c r="D609">
        <v>56.0</v>
      </c>
    </row>
    <row r="610">
      <c r="A610" s="8">
        <v>56.0</v>
      </c>
      <c r="B610" s="8">
        <v>1.0</v>
      </c>
      <c r="D610">
        <v>56.0</v>
      </c>
    </row>
    <row r="611">
      <c r="A611" s="8">
        <v>57.0</v>
      </c>
      <c r="B611" s="8">
        <v>1.0</v>
      </c>
      <c r="D611">
        <v>57.0</v>
      </c>
    </row>
    <row r="612">
      <c r="A612" s="8">
        <v>57.0</v>
      </c>
      <c r="B612" s="8">
        <v>1.0</v>
      </c>
      <c r="D612">
        <v>57.0</v>
      </c>
    </row>
    <row r="613">
      <c r="A613" s="8">
        <v>57.0</v>
      </c>
      <c r="B613" s="8">
        <v>1.0</v>
      </c>
      <c r="D613">
        <v>57.0</v>
      </c>
    </row>
    <row r="614">
      <c r="A614" s="8">
        <v>57.0</v>
      </c>
      <c r="B614" s="8">
        <v>1.0</v>
      </c>
      <c r="D614">
        <v>57.0</v>
      </c>
    </row>
    <row r="615">
      <c r="A615" s="8">
        <v>58.0</v>
      </c>
      <c r="B615" s="8">
        <v>1.0</v>
      </c>
      <c r="D615">
        <v>58.0</v>
      </c>
    </row>
    <row r="616">
      <c r="A616" s="8">
        <v>58.0</v>
      </c>
      <c r="B616" s="8">
        <v>1.0</v>
      </c>
      <c r="D616">
        <v>58.0</v>
      </c>
    </row>
    <row r="617">
      <c r="A617" s="8">
        <v>59.0</v>
      </c>
      <c r="B617" s="8">
        <v>1.0</v>
      </c>
      <c r="D617">
        <v>59.0</v>
      </c>
    </row>
    <row r="618">
      <c r="A618" s="8">
        <v>63.0</v>
      </c>
      <c r="B618" s="8">
        <v>1.0</v>
      </c>
      <c r="D618">
        <v>63.0</v>
      </c>
    </row>
    <row r="619">
      <c r="A619" s="8">
        <v>65.0</v>
      </c>
      <c r="B619" s="8">
        <v>1.0</v>
      </c>
      <c r="D619">
        <v>65.0</v>
      </c>
    </row>
    <row r="620">
      <c r="A620" s="8">
        <v>66.0</v>
      </c>
      <c r="B620" s="8">
        <v>1.0</v>
      </c>
      <c r="D620">
        <v>66.0</v>
      </c>
    </row>
    <row r="621">
      <c r="A621" s="8">
        <v>78.0</v>
      </c>
      <c r="B621" s="8">
        <v>1.0</v>
      </c>
      <c r="D621">
        <v>78.0</v>
      </c>
    </row>
    <row r="622">
      <c r="A622" s="8">
        <v>34.0</v>
      </c>
      <c r="B622" s="8">
        <v>0.0</v>
      </c>
      <c r="D622" s="1"/>
    </row>
    <row r="623">
      <c r="A623" s="8">
        <v>21.0</v>
      </c>
      <c r="B623" s="8">
        <v>0.0</v>
      </c>
    </row>
    <row r="624">
      <c r="A624" s="8">
        <v>27.0</v>
      </c>
      <c r="B624" s="8">
        <v>0.0</v>
      </c>
    </row>
    <row r="625">
      <c r="A625" s="8">
        <v>40.0</v>
      </c>
      <c r="B625" s="8">
        <v>0.0</v>
      </c>
    </row>
    <row r="626">
      <c r="A626" s="8">
        <v>38.0</v>
      </c>
      <c r="B626" s="8">
        <v>0.0</v>
      </c>
    </row>
    <row r="627">
      <c r="A627" s="8">
        <v>43.0</v>
      </c>
      <c r="B627" s="8">
        <v>0.0</v>
      </c>
    </row>
    <row r="628">
      <c r="A628" s="8">
        <v>22.0</v>
      </c>
      <c r="B628" s="8">
        <v>0.0</v>
      </c>
    </row>
    <row r="629">
      <c r="A629" s="8">
        <v>22.0</v>
      </c>
      <c r="B629" s="8">
        <v>0.0</v>
      </c>
    </row>
    <row r="630">
      <c r="A630" s="8">
        <v>33.0</v>
      </c>
      <c r="B630" s="8">
        <v>0.0</v>
      </c>
    </row>
    <row r="631">
      <c r="A631" s="8">
        <v>33.0</v>
      </c>
      <c r="B631" s="8">
        <v>0.0</v>
      </c>
    </row>
    <row r="632">
      <c r="A632" s="8">
        <v>26.0</v>
      </c>
      <c r="B632" s="8">
        <v>0.0</v>
      </c>
    </row>
    <row r="633">
      <c r="A633" s="8">
        <v>36.0</v>
      </c>
      <c r="B633" s="8">
        <v>0.0</v>
      </c>
    </row>
    <row r="634">
      <c r="A634" s="8">
        <v>22.0</v>
      </c>
      <c r="B634" s="8">
        <v>0.0</v>
      </c>
    </row>
    <row r="635">
      <c r="A635" s="8">
        <v>28.0</v>
      </c>
      <c r="B635" s="8">
        <v>0.0</v>
      </c>
    </row>
    <row r="636">
      <c r="A636" s="8">
        <v>29.0</v>
      </c>
      <c r="B636" s="8">
        <v>0.0</v>
      </c>
    </row>
    <row r="637">
      <c r="A637" s="8">
        <v>33.0</v>
      </c>
      <c r="B637" s="8">
        <v>0.0</v>
      </c>
    </row>
    <row r="638">
      <c r="A638" s="8">
        <v>32.0</v>
      </c>
      <c r="B638" s="8">
        <v>0.0</v>
      </c>
    </row>
    <row r="639">
      <c r="A639" s="8">
        <v>25.0</v>
      </c>
      <c r="B639" s="8">
        <v>0.0</v>
      </c>
    </row>
    <row r="640">
      <c r="A640" s="8">
        <v>25.0</v>
      </c>
      <c r="B640" s="8">
        <v>0.0</v>
      </c>
    </row>
    <row r="641">
      <c r="A641" s="8">
        <v>19.0</v>
      </c>
      <c r="B641" s="8">
        <v>0.0</v>
      </c>
    </row>
    <row r="642">
      <c r="A642" s="8">
        <v>24.0</v>
      </c>
      <c r="B642" s="8">
        <v>0.0</v>
      </c>
    </row>
    <row r="643">
      <c r="A643" s="8">
        <v>22.0</v>
      </c>
      <c r="B643" s="8">
        <v>0.0</v>
      </c>
    </row>
    <row r="644">
      <c r="A644" s="8">
        <v>23.0</v>
      </c>
      <c r="B644" s="8">
        <v>0.0</v>
      </c>
    </row>
    <row r="645">
      <c r="A645" s="8">
        <v>22.0</v>
      </c>
      <c r="B645" s="8">
        <v>0.0</v>
      </c>
    </row>
    <row r="646">
      <c r="A646" s="8">
        <v>22.0</v>
      </c>
      <c r="B646" s="8">
        <v>0.0</v>
      </c>
    </row>
    <row r="647">
      <c r="A647" s="8">
        <v>21.0</v>
      </c>
      <c r="B647" s="8">
        <v>0.0</v>
      </c>
    </row>
    <row r="648">
      <c r="A648" s="8">
        <v>24.0</v>
      </c>
      <c r="B648" s="8">
        <v>0.0</v>
      </c>
    </row>
    <row r="649">
      <c r="A649" s="8">
        <v>23.0</v>
      </c>
      <c r="B649" s="8">
        <v>0.0</v>
      </c>
    </row>
    <row r="650">
      <c r="A650" s="8">
        <v>42.0</v>
      </c>
      <c r="B650" s="8">
        <v>0.0</v>
      </c>
    </row>
    <row r="651">
      <c r="A651" s="8">
        <v>32.0</v>
      </c>
      <c r="B651" s="8">
        <v>0.0</v>
      </c>
    </row>
    <row r="652">
      <c r="A652" s="8">
        <v>33.0</v>
      </c>
      <c r="B652" s="8">
        <v>0.0</v>
      </c>
    </row>
    <row r="653">
      <c r="A653" s="8">
        <v>33.0</v>
      </c>
      <c r="B653" s="8">
        <v>0.0</v>
      </c>
    </row>
    <row r="654">
      <c r="A654" s="8">
        <v>25.0</v>
      </c>
      <c r="B654" s="8">
        <v>0.0</v>
      </c>
    </row>
    <row r="655">
      <c r="A655" s="8">
        <v>27.0</v>
      </c>
      <c r="B655" s="8">
        <v>0.0</v>
      </c>
    </row>
    <row r="656">
      <c r="A656" s="8">
        <v>26.0</v>
      </c>
      <c r="B656" s="8">
        <v>0.0</v>
      </c>
    </row>
    <row r="657">
      <c r="A657" s="8">
        <v>34.0</v>
      </c>
      <c r="B657" s="8">
        <v>0.0</v>
      </c>
    </row>
    <row r="658">
      <c r="A658" s="8">
        <v>25.0</v>
      </c>
      <c r="B658" s="8">
        <v>0.0</v>
      </c>
    </row>
    <row r="659">
      <c r="A659" s="8">
        <v>47.0</v>
      </c>
      <c r="B659" s="8">
        <v>0.0</v>
      </c>
    </row>
    <row r="660">
      <c r="A660" s="8">
        <v>49.0</v>
      </c>
      <c r="B660" s="8">
        <v>0.0</v>
      </c>
    </row>
    <row r="661">
      <c r="A661" s="8">
        <v>27.0</v>
      </c>
      <c r="B661" s="8">
        <v>0.0</v>
      </c>
    </row>
    <row r="662">
      <c r="A662" s="8">
        <v>22.0</v>
      </c>
      <c r="B662" s="8">
        <v>0.0</v>
      </c>
    </row>
    <row r="663">
      <c r="A663" s="8">
        <v>25.0</v>
      </c>
      <c r="B663" s="8">
        <v>0.0</v>
      </c>
    </row>
    <row r="664">
      <c r="A664" s="8">
        <v>33.0</v>
      </c>
      <c r="B664" s="8">
        <v>0.0</v>
      </c>
    </row>
    <row r="665">
      <c r="A665" s="8">
        <v>23.0</v>
      </c>
      <c r="B665" s="8">
        <v>0.0</v>
      </c>
    </row>
    <row r="666">
      <c r="A666" s="8">
        <v>27.0</v>
      </c>
      <c r="B666" s="8">
        <v>0.0</v>
      </c>
    </row>
    <row r="667">
      <c r="A667" s="8">
        <v>29.0</v>
      </c>
      <c r="B667" s="8">
        <v>0.0</v>
      </c>
    </row>
    <row r="668">
      <c r="A668" s="8">
        <v>27.0</v>
      </c>
      <c r="B668" s="8">
        <v>0.0</v>
      </c>
    </row>
    <row r="669">
      <c r="A669" s="8">
        <v>53.0</v>
      </c>
      <c r="B669" s="8">
        <v>0.0</v>
      </c>
    </row>
    <row r="670">
      <c r="A670" s="8">
        <v>26.0</v>
      </c>
      <c r="B670" s="8">
        <v>0.0</v>
      </c>
    </row>
    <row r="671">
      <c r="A671" s="8">
        <v>27.0</v>
      </c>
      <c r="B671" s="8">
        <v>0.0</v>
      </c>
    </row>
    <row r="672">
      <c r="A672" s="8">
        <v>44.0</v>
      </c>
      <c r="B672" s="8">
        <v>0.0</v>
      </c>
    </row>
    <row r="673">
      <c r="A673" s="8">
        <v>27.0</v>
      </c>
      <c r="B673" s="8">
        <v>0.0</v>
      </c>
    </row>
    <row r="674">
      <c r="A674" s="8">
        <v>49.0</v>
      </c>
      <c r="B674" s="8">
        <v>0.0</v>
      </c>
    </row>
    <row r="675">
      <c r="A675" s="8">
        <v>21.0</v>
      </c>
      <c r="B675" s="8">
        <v>0.0</v>
      </c>
    </row>
    <row r="676">
      <c r="A676" s="8">
        <v>29.0</v>
      </c>
      <c r="B676" s="8">
        <v>0.0</v>
      </c>
    </row>
    <row r="677">
      <c r="A677" s="8">
        <v>22.0</v>
      </c>
      <c r="B677" s="8">
        <v>0.0</v>
      </c>
    </row>
    <row r="678">
      <c r="A678" s="8">
        <v>26.0</v>
      </c>
      <c r="B678" s="8">
        <v>0.0</v>
      </c>
    </row>
    <row r="679">
      <c r="A679" s="8">
        <v>26.0</v>
      </c>
      <c r="B679" s="8">
        <v>0.0</v>
      </c>
    </row>
    <row r="680">
      <c r="A680" s="8">
        <v>26.0</v>
      </c>
      <c r="B680" s="8">
        <v>0.0</v>
      </c>
    </row>
    <row r="681">
      <c r="A681" s="8">
        <v>23.0</v>
      </c>
      <c r="B681" s="8">
        <v>0.0</v>
      </c>
    </row>
    <row r="682">
      <c r="A682" s="8">
        <v>33.0</v>
      </c>
      <c r="B682" s="8">
        <v>0.0</v>
      </c>
    </row>
    <row r="683">
      <c r="A683" s="8">
        <v>23.0</v>
      </c>
      <c r="B683" s="8">
        <v>0.0</v>
      </c>
    </row>
    <row r="684">
      <c r="A684" s="8">
        <v>22.0</v>
      </c>
      <c r="B684" s="8">
        <v>0.0</v>
      </c>
    </row>
    <row r="685">
      <c r="A685" s="8">
        <v>21.0</v>
      </c>
      <c r="B685" s="8">
        <v>0.0</v>
      </c>
    </row>
    <row r="686">
      <c r="A686" s="8">
        <v>23.0</v>
      </c>
      <c r="B686" s="8">
        <v>0.0</v>
      </c>
    </row>
    <row r="687">
      <c r="A687" s="8">
        <v>33.0</v>
      </c>
      <c r="B687" s="8">
        <v>0.0</v>
      </c>
    </row>
    <row r="688">
      <c r="A688" s="8">
        <v>23.0</v>
      </c>
      <c r="B688" s="8">
        <v>0.0</v>
      </c>
    </row>
    <row r="689">
      <c r="A689" s="8">
        <v>36.0</v>
      </c>
      <c r="B689" s="8">
        <v>0.0</v>
      </c>
    </row>
    <row r="690">
      <c r="A690" s="8">
        <v>31.0</v>
      </c>
      <c r="B690" s="8">
        <v>0.0</v>
      </c>
    </row>
    <row r="691">
      <c r="A691" s="8">
        <v>26.0</v>
      </c>
      <c r="B691" s="8">
        <v>0.0</v>
      </c>
    </row>
    <row r="692">
      <c r="A692" s="8">
        <v>24.0</v>
      </c>
      <c r="B692" s="8">
        <v>0.0</v>
      </c>
    </row>
    <row r="693">
      <c r="A693" s="8">
        <v>30.0</v>
      </c>
      <c r="B693" s="8">
        <v>0.0</v>
      </c>
    </row>
    <row r="694">
      <c r="A694" s="8">
        <v>21.0</v>
      </c>
      <c r="B694" s="8">
        <v>0.0</v>
      </c>
    </row>
    <row r="695">
      <c r="A695" s="8">
        <v>20.0</v>
      </c>
      <c r="B695" s="8">
        <v>0.0</v>
      </c>
    </row>
    <row r="696">
      <c r="A696" s="8">
        <v>45.0</v>
      </c>
      <c r="B696" s="8">
        <v>0.0</v>
      </c>
    </row>
    <row r="697">
      <c r="A697" s="8">
        <v>26.0</v>
      </c>
      <c r="B697" s="8">
        <v>0.0</v>
      </c>
    </row>
    <row r="698">
      <c r="A698" s="8">
        <v>31.0</v>
      </c>
      <c r="B698" s="8">
        <v>0.0</v>
      </c>
    </row>
    <row r="699">
      <c r="A699" s="8">
        <v>59.0</v>
      </c>
      <c r="B699" s="8">
        <v>0.0</v>
      </c>
    </row>
    <row r="700">
      <c r="A700" s="8">
        <v>29.0</v>
      </c>
      <c r="B700" s="8">
        <v>0.0</v>
      </c>
    </row>
    <row r="701">
      <c r="A701" s="8">
        <v>29.0</v>
      </c>
      <c r="B701" s="8">
        <v>0.0</v>
      </c>
    </row>
    <row r="702">
      <c r="A702" s="8">
        <v>38.0</v>
      </c>
      <c r="B702" s="8">
        <v>0.0</v>
      </c>
    </row>
    <row r="703">
      <c r="A703" s="8">
        <v>55.0</v>
      </c>
      <c r="B703" s="8">
        <v>0.0</v>
      </c>
    </row>
    <row r="704">
      <c r="A704" s="8">
        <v>35.0</v>
      </c>
      <c r="B704" s="8">
        <v>0.0</v>
      </c>
    </row>
    <row r="705">
      <c r="A705" s="8">
        <v>24.0</v>
      </c>
      <c r="B705" s="8">
        <v>0.0</v>
      </c>
    </row>
    <row r="706">
      <c r="A706" s="8">
        <v>32.0</v>
      </c>
      <c r="B706" s="8">
        <v>0.0</v>
      </c>
    </row>
    <row r="707">
      <c r="A707" s="8">
        <v>30.0</v>
      </c>
      <c r="B707" s="8">
        <v>0.0</v>
      </c>
    </row>
    <row r="708">
      <c r="A708" s="8">
        <v>37.0</v>
      </c>
      <c r="B708" s="8">
        <v>0.0</v>
      </c>
    </row>
    <row r="709">
      <c r="A709" s="8">
        <v>33.0</v>
      </c>
      <c r="B709" s="8">
        <v>0.0</v>
      </c>
    </row>
    <row r="710">
      <c r="A710" s="8">
        <v>25.0</v>
      </c>
      <c r="B710" s="8">
        <v>0.0</v>
      </c>
    </row>
    <row r="711">
      <c r="A711" s="8">
        <v>21.0</v>
      </c>
      <c r="B711" s="8">
        <v>0.0</v>
      </c>
    </row>
    <row r="712">
      <c r="A712" s="8">
        <v>39.0</v>
      </c>
      <c r="B712" s="8">
        <v>0.0</v>
      </c>
    </row>
    <row r="713">
      <c r="A713" s="8">
        <v>23.0</v>
      </c>
      <c r="B713" s="8">
        <v>0.0</v>
      </c>
    </row>
    <row r="714">
      <c r="A714" s="8">
        <v>37.0</v>
      </c>
      <c r="B714" s="8">
        <v>0.0</v>
      </c>
    </row>
    <row r="715">
      <c r="A715" s="8">
        <v>32.0</v>
      </c>
      <c r="B715" s="8">
        <v>0.0</v>
      </c>
    </row>
    <row r="716">
      <c r="A716" s="8">
        <v>36.0</v>
      </c>
      <c r="B716" s="8">
        <v>0.0</v>
      </c>
    </row>
    <row r="717">
      <c r="A717" s="8">
        <v>24.0</v>
      </c>
      <c r="B717" s="8">
        <v>0.0</v>
      </c>
    </row>
    <row r="718">
      <c r="A718" s="8">
        <v>23.0</v>
      </c>
      <c r="B718" s="8">
        <v>0.0</v>
      </c>
    </row>
    <row r="719">
      <c r="A719" s="8">
        <v>26.0</v>
      </c>
      <c r="B719" s="8">
        <v>0.0</v>
      </c>
    </row>
    <row r="720">
      <c r="A720" s="8">
        <v>35.0</v>
      </c>
      <c r="B720" s="8">
        <v>0.0</v>
      </c>
    </row>
    <row r="721">
      <c r="A721" s="8">
        <v>22.0</v>
      </c>
      <c r="B721" s="8">
        <v>0.0</v>
      </c>
    </row>
    <row r="722">
      <c r="A722" s="8">
        <v>23.0</v>
      </c>
      <c r="B722" s="8">
        <v>0.0</v>
      </c>
    </row>
    <row r="723">
      <c r="A723" s="8">
        <v>22.0</v>
      </c>
      <c r="B723" s="8">
        <v>0.0</v>
      </c>
    </row>
    <row r="724">
      <c r="A724" s="8">
        <v>31.0</v>
      </c>
      <c r="B724" s="8">
        <v>0.0</v>
      </c>
    </row>
    <row r="725">
      <c r="A725" s="8">
        <v>28.0</v>
      </c>
      <c r="B725" s="8">
        <v>0.0</v>
      </c>
    </row>
    <row r="726">
      <c r="A726" s="8">
        <v>22.0</v>
      </c>
      <c r="B726" s="8">
        <v>0.0</v>
      </c>
    </row>
    <row r="727">
      <c r="A727" s="8">
        <v>30.0</v>
      </c>
      <c r="B727" s="8">
        <v>0.0</v>
      </c>
    </row>
    <row r="728">
      <c r="A728" s="8">
        <v>31.0</v>
      </c>
      <c r="B728" s="8">
        <v>0.0</v>
      </c>
    </row>
    <row r="729">
      <c r="A729" s="8">
        <v>25.0</v>
      </c>
      <c r="B729" s="8">
        <v>0.0</v>
      </c>
    </row>
    <row r="730">
      <c r="A730" s="8">
        <v>26.0</v>
      </c>
      <c r="B730" s="8">
        <v>0.0</v>
      </c>
    </row>
    <row r="731">
      <c r="A731" s="8">
        <v>35.0</v>
      </c>
      <c r="B731" s="8">
        <v>0.0</v>
      </c>
    </row>
    <row r="732">
      <c r="A732" s="8">
        <v>33.0</v>
      </c>
      <c r="B732" s="8">
        <v>0.0</v>
      </c>
    </row>
    <row r="733">
      <c r="A733" s="8">
        <v>34.0</v>
      </c>
      <c r="B733" s="8">
        <v>0.0</v>
      </c>
    </row>
    <row r="734">
      <c r="A734" s="8">
        <v>22.0</v>
      </c>
      <c r="B734" s="8">
        <v>0.0</v>
      </c>
    </row>
    <row r="735">
      <c r="A735" s="8">
        <v>28.0</v>
      </c>
      <c r="B735" s="8">
        <v>0.0</v>
      </c>
    </row>
    <row r="736">
      <c r="A736" s="8">
        <v>22.0</v>
      </c>
      <c r="B736" s="8">
        <v>0.0</v>
      </c>
    </row>
    <row r="737">
      <c r="A737" s="8">
        <v>27.0</v>
      </c>
      <c r="B737" s="8">
        <v>0.0</v>
      </c>
    </row>
    <row r="738">
      <c r="A738" s="8">
        <v>35.0</v>
      </c>
      <c r="B738" s="8">
        <v>0.0</v>
      </c>
    </row>
    <row r="739">
      <c r="A739" s="8">
        <v>33.0</v>
      </c>
      <c r="B739" s="8">
        <v>0.0</v>
      </c>
    </row>
    <row r="740">
      <c r="A740" s="8">
        <v>22.0</v>
      </c>
      <c r="B740" s="8">
        <v>0.0</v>
      </c>
    </row>
    <row r="741">
      <c r="A741" s="8">
        <v>28.0</v>
      </c>
      <c r="B741" s="8">
        <v>0.0</v>
      </c>
    </row>
    <row r="742">
      <c r="A742" s="8">
        <v>21.0</v>
      </c>
      <c r="B742" s="8">
        <v>0.0</v>
      </c>
    </row>
    <row r="743">
      <c r="A743" s="8">
        <v>21.0</v>
      </c>
      <c r="B743" s="8">
        <v>0.0</v>
      </c>
    </row>
    <row r="744">
      <c r="A744" s="8">
        <v>26.0</v>
      </c>
      <c r="B744" s="8">
        <v>0.0</v>
      </c>
    </row>
    <row r="745">
      <c r="A745" s="8">
        <v>28.0</v>
      </c>
      <c r="B745" s="8">
        <v>0.0</v>
      </c>
    </row>
    <row r="746">
      <c r="A746" s="8">
        <v>31.0</v>
      </c>
      <c r="B746" s="8">
        <v>0.0</v>
      </c>
    </row>
    <row r="747">
      <c r="A747" s="8">
        <v>37.0</v>
      </c>
      <c r="B747" s="8">
        <v>0.0</v>
      </c>
    </row>
    <row r="748">
      <c r="A748" s="8">
        <v>23.0</v>
      </c>
      <c r="B748" s="8">
        <v>0.0</v>
      </c>
    </row>
    <row r="749">
      <c r="A749" s="8">
        <v>25.0</v>
      </c>
      <c r="B749" s="8">
        <v>0.0</v>
      </c>
    </row>
    <row r="750">
      <c r="A750" s="8">
        <v>30.0</v>
      </c>
      <c r="B750" s="8">
        <v>0.0</v>
      </c>
    </row>
    <row r="751">
      <c r="A751" s="8">
        <v>37.0</v>
      </c>
      <c r="B751" s="8">
        <v>0.0</v>
      </c>
    </row>
    <row r="752">
      <c r="A752" s="8">
        <v>28.0</v>
      </c>
      <c r="B752" s="8">
        <v>0.0</v>
      </c>
    </row>
    <row r="753">
      <c r="A753" s="8">
        <v>28.0</v>
      </c>
      <c r="B753" s="8">
        <v>0.0</v>
      </c>
    </row>
    <row r="754">
      <c r="A754" s="8">
        <v>25.0</v>
      </c>
      <c r="B754" s="8">
        <v>0.0</v>
      </c>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row r="1001">
      <c r="A1001" s="12"/>
      <c r="B1001" s="12"/>
    </row>
    <row r="1002">
      <c r="A1002" s="12"/>
      <c r="B1002" s="12"/>
    </row>
    <row r="1003">
      <c r="A1003" s="12"/>
      <c r="B1003" s="12"/>
    </row>
    <row r="1004">
      <c r="A1004" s="12"/>
      <c r="B1004" s="12"/>
    </row>
    <row r="1005">
      <c r="A1005" s="12"/>
      <c r="B1005" s="12"/>
    </row>
    <row r="1006">
      <c r="A1006" s="12"/>
      <c r="B1006" s="12"/>
    </row>
    <row r="1007">
      <c r="A1007" s="12"/>
      <c r="B1007" s="12"/>
    </row>
    <row r="1008">
      <c r="A1008" s="12"/>
      <c r="B1008" s="12"/>
    </row>
    <row r="1009">
      <c r="A1009" s="12"/>
      <c r="B1009" s="12"/>
    </row>
    <row r="1010">
      <c r="A1010" s="12"/>
      <c r="B1010" s="12"/>
    </row>
    <row r="1011">
      <c r="A1011" s="12"/>
      <c r="B1011" s="12"/>
    </row>
    <row r="1012">
      <c r="A1012" s="12"/>
      <c r="B1012" s="12"/>
    </row>
    <row r="1013">
      <c r="A1013" s="12"/>
      <c r="B1013" s="12"/>
    </row>
    <row r="1014">
      <c r="A1014" s="12"/>
      <c r="B1014" s="12"/>
    </row>
    <row r="1015">
      <c r="A1015" s="12"/>
      <c r="B1015" s="12"/>
    </row>
    <row r="1016">
      <c r="A1016" s="12"/>
      <c r="B1016" s="12"/>
    </row>
    <row r="1017">
      <c r="A1017" s="12"/>
      <c r="B1017" s="12"/>
    </row>
    <row r="1018">
      <c r="A1018" s="12"/>
      <c r="B1018" s="12"/>
    </row>
    <row r="1019">
      <c r="A1019" s="12"/>
      <c r="B1019" s="12"/>
    </row>
    <row r="1020">
      <c r="A1020" s="12"/>
      <c r="B1020" s="12"/>
    </row>
    <row r="1021">
      <c r="A1021" s="12"/>
      <c r="B1021" s="12"/>
    </row>
    <row r="1022">
      <c r="A1022" s="12"/>
      <c r="B1022" s="12"/>
    </row>
    <row r="1023">
      <c r="A1023" s="12"/>
      <c r="B1023" s="12"/>
    </row>
    <row r="1024">
      <c r="A1024" s="12"/>
      <c r="B1024" s="12"/>
    </row>
    <row r="1025">
      <c r="A1025" s="12"/>
      <c r="B1025" s="12"/>
    </row>
    <row r="1026">
      <c r="A1026" s="12"/>
      <c r="B1026" s="12"/>
    </row>
    <row r="1027">
      <c r="A1027" s="12"/>
      <c r="B1027" s="12"/>
    </row>
    <row r="1028">
      <c r="A1028" s="12"/>
      <c r="B1028" s="12"/>
    </row>
    <row r="1029">
      <c r="A1029" s="12"/>
      <c r="B1029" s="12"/>
    </row>
    <row r="1030">
      <c r="A1030" s="12"/>
      <c r="B1030" s="12"/>
    </row>
    <row r="1031">
      <c r="A1031" s="12"/>
      <c r="B1031" s="12"/>
    </row>
    <row r="1032">
      <c r="A1032" s="12"/>
      <c r="B1032" s="12"/>
    </row>
    <row r="1033">
      <c r="A1033" s="12"/>
      <c r="B1033" s="12"/>
    </row>
    <row r="1034">
      <c r="A1034" s="12"/>
      <c r="B1034" s="12"/>
    </row>
    <row r="1035">
      <c r="A1035" s="12"/>
      <c r="B1035" s="12"/>
    </row>
    <row r="1036">
      <c r="A1036" s="12"/>
      <c r="B1036" s="12"/>
    </row>
    <row r="1037">
      <c r="A1037" s="12"/>
      <c r="B1037" s="12"/>
    </row>
    <row r="1038">
      <c r="A1038" s="12"/>
      <c r="B1038" s="12"/>
    </row>
    <row r="1039">
      <c r="A1039" s="12"/>
      <c r="B1039" s="12"/>
    </row>
    <row r="1040">
      <c r="A1040" s="12"/>
      <c r="B1040" s="12"/>
    </row>
    <row r="1041">
      <c r="A1041" s="12"/>
      <c r="B1041" s="12"/>
    </row>
    <row r="1042">
      <c r="A1042" s="12"/>
      <c r="B1042" s="12"/>
    </row>
    <row r="1043">
      <c r="A1043" s="12"/>
      <c r="B1043" s="12"/>
    </row>
    <row r="1044">
      <c r="A1044" s="12"/>
      <c r="B1044" s="12"/>
    </row>
    <row r="1045">
      <c r="A1045" s="12"/>
      <c r="B1045" s="12"/>
    </row>
    <row r="1046">
      <c r="A1046" s="12"/>
      <c r="B1046" s="12"/>
    </row>
    <row r="1047">
      <c r="A1047" s="12"/>
      <c r="B1047" s="12"/>
    </row>
    <row r="1048">
      <c r="A1048" s="12"/>
      <c r="B1048" s="12"/>
    </row>
    <row r="1049">
      <c r="A1049" s="12"/>
      <c r="B1049" s="12"/>
    </row>
    <row r="1050">
      <c r="A1050" s="12"/>
      <c r="B1050" s="12"/>
    </row>
    <row r="1051">
      <c r="A1051" s="12"/>
      <c r="B1051" s="12"/>
    </row>
    <row r="1052">
      <c r="A1052" s="12"/>
      <c r="B1052" s="12"/>
    </row>
    <row r="1053">
      <c r="A1053" s="12"/>
      <c r="B1053" s="12"/>
    </row>
    <row r="1054">
      <c r="A1054" s="12"/>
      <c r="B1054" s="12"/>
    </row>
    <row r="1055">
      <c r="A1055" s="12"/>
      <c r="B1055" s="12"/>
    </row>
    <row r="1056">
      <c r="A1056" s="12"/>
      <c r="B1056" s="12"/>
    </row>
    <row r="1057">
      <c r="A1057" s="12"/>
      <c r="B1057" s="12"/>
    </row>
    <row r="1058">
      <c r="A1058" s="12"/>
      <c r="B1058" s="12"/>
    </row>
    <row r="1059">
      <c r="A1059" s="12"/>
      <c r="B1059" s="12"/>
    </row>
    <row r="1060">
      <c r="A1060" s="12"/>
      <c r="B1060" s="12"/>
    </row>
    <row r="1061">
      <c r="A1061" s="12"/>
      <c r="B1061" s="12"/>
    </row>
    <row r="1062">
      <c r="A1062" s="12"/>
      <c r="B1062" s="12"/>
    </row>
    <row r="1063">
      <c r="A1063" s="12"/>
      <c r="B1063" s="12"/>
    </row>
    <row r="1064">
      <c r="A1064" s="12"/>
      <c r="B1064" s="12"/>
    </row>
    <row r="1065">
      <c r="A1065" s="12"/>
      <c r="B1065" s="12"/>
    </row>
    <row r="1066">
      <c r="A1066" s="12"/>
      <c r="B1066" s="12"/>
    </row>
    <row r="1067">
      <c r="A1067" s="12"/>
      <c r="B1067" s="12"/>
    </row>
    <row r="1068">
      <c r="A1068" s="12"/>
      <c r="B1068" s="12"/>
    </row>
    <row r="1069">
      <c r="A1069" s="12"/>
      <c r="B1069" s="12"/>
    </row>
    <row r="1070">
      <c r="A1070" s="12"/>
      <c r="B1070" s="12"/>
    </row>
    <row r="1071">
      <c r="A1071" s="12"/>
      <c r="B1071" s="12"/>
    </row>
    <row r="1072">
      <c r="A1072" s="12"/>
      <c r="B1072" s="12"/>
    </row>
    <row r="1073">
      <c r="A1073" s="12"/>
      <c r="B1073" s="12"/>
    </row>
    <row r="1074">
      <c r="A1074" s="12"/>
      <c r="B1074" s="12"/>
    </row>
    <row r="1075">
      <c r="A1075" s="12"/>
      <c r="B1075" s="12"/>
    </row>
    <row r="1076">
      <c r="A1076" s="12"/>
      <c r="B1076" s="12"/>
    </row>
    <row r="1077">
      <c r="A1077" s="12"/>
      <c r="B1077" s="12"/>
    </row>
    <row r="1078">
      <c r="A1078" s="12"/>
      <c r="B1078" s="12"/>
    </row>
    <row r="1079">
      <c r="A1079" s="12"/>
      <c r="B1079" s="12"/>
    </row>
    <row r="1080">
      <c r="A1080" s="12"/>
      <c r="B1080" s="12"/>
    </row>
    <row r="1081">
      <c r="A1081" s="12"/>
      <c r="B1081" s="12"/>
    </row>
    <row r="1082">
      <c r="A1082" s="12"/>
      <c r="B1082" s="12"/>
    </row>
    <row r="1083">
      <c r="A1083" s="12"/>
      <c r="B1083" s="12"/>
    </row>
    <row r="1084">
      <c r="A1084" s="12"/>
      <c r="B1084" s="12"/>
    </row>
    <row r="1085">
      <c r="A1085" s="12"/>
      <c r="B1085" s="12"/>
    </row>
    <row r="1086">
      <c r="A1086" s="12"/>
      <c r="B1086" s="12"/>
    </row>
    <row r="1087">
      <c r="A1087" s="12"/>
      <c r="B1087" s="12"/>
    </row>
    <row r="1088">
      <c r="A1088" s="12"/>
      <c r="B1088" s="12"/>
    </row>
    <row r="1089">
      <c r="A1089" s="12"/>
      <c r="B1089" s="12"/>
    </row>
    <row r="1090">
      <c r="A1090" s="12"/>
      <c r="B1090" s="12"/>
    </row>
    <row r="1091">
      <c r="A1091" s="12"/>
      <c r="B1091" s="12"/>
    </row>
    <row r="1092">
      <c r="A1092" s="12"/>
      <c r="B1092" s="12"/>
    </row>
    <row r="1093">
      <c r="A1093" s="12"/>
      <c r="B1093" s="12"/>
    </row>
    <row r="1094">
      <c r="A1094" s="12"/>
      <c r="B1094" s="12"/>
    </row>
    <row r="1095">
      <c r="A1095" s="12"/>
      <c r="B1095" s="12"/>
    </row>
    <row r="1096">
      <c r="A1096" s="12"/>
      <c r="B1096" s="12"/>
    </row>
    <row r="1097">
      <c r="A1097" s="12"/>
      <c r="B1097" s="12"/>
    </row>
    <row r="1098">
      <c r="A1098" s="12"/>
      <c r="B1098" s="12"/>
    </row>
    <row r="1099">
      <c r="A1099" s="12"/>
      <c r="B1099" s="12"/>
    </row>
    <row r="1100">
      <c r="A1100" s="12"/>
      <c r="B1100" s="12"/>
    </row>
    <row r="1101">
      <c r="A1101" s="12"/>
      <c r="B1101" s="12"/>
    </row>
    <row r="1102">
      <c r="A1102" s="12"/>
      <c r="B1102" s="12"/>
    </row>
    <row r="1103">
      <c r="A1103" s="12"/>
      <c r="B1103" s="12"/>
    </row>
    <row r="1104">
      <c r="A1104" s="12"/>
      <c r="B1104" s="12"/>
    </row>
    <row r="1105">
      <c r="A1105" s="12"/>
      <c r="B1105" s="12"/>
    </row>
    <row r="1106">
      <c r="A1106" s="12"/>
      <c r="B1106" s="12"/>
    </row>
    <row r="1107">
      <c r="A1107" s="12"/>
      <c r="B1107" s="12"/>
    </row>
    <row r="1108">
      <c r="A1108" s="12"/>
      <c r="B1108" s="12"/>
    </row>
    <row r="1109">
      <c r="A1109" s="12"/>
      <c r="B1109" s="12"/>
    </row>
    <row r="1110">
      <c r="A1110" s="12"/>
      <c r="B1110" s="12"/>
    </row>
    <row r="1111">
      <c r="A1111" s="12"/>
      <c r="B1111" s="12"/>
    </row>
    <row r="1112">
      <c r="A1112" s="12"/>
      <c r="B1112" s="12"/>
    </row>
    <row r="1113">
      <c r="A1113" s="12"/>
      <c r="B1113" s="12"/>
    </row>
    <row r="1114">
      <c r="A1114" s="12"/>
      <c r="B1114" s="12"/>
    </row>
    <row r="1115">
      <c r="A1115" s="12"/>
      <c r="B1115" s="12"/>
    </row>
    <row r="1116">
      <c r="A1116" s="12"/>
      <c r="B1116" s="12"/>
    </row>
    <row r="1117">
      <c r="A1117" s="12"/>
      <c r="B1117" s="12"/>
    </row>
    <row r="1118">
      <c r="A1118" s="12"/>
      <c r="B1118" s="12"/>
    </row>
    <row r="1119">
      <c r="A1119" s="12"/>
      <c r="B1119" s="12"/>
    </row>
    <row r="1120">
      <c r="A1120" s="12"/>
      <c r="B1120" s="12"/>
    </row>
    <row r="1121">
      <c r="A1121" s="12"/>
      <c r="B1121" s="12"/>
    </row>
    <row r="1122">
      <c r="A1122" s="12"/>
      <c r="B1122" s="12"/>
    </row>
    <row r="1123">
      <c r="A1123" s="12"/>
      <c r="B1123" s="12"/>
    </row>
    <row r="1124">
      <c r="A1124" s="12"/>
      <c r="B1124" s="12"/>
    </row>
    <row r="1125">
      <c r="A1125" s="12"/>
      <c r="B1125" s="12"/>
    </row>
    <row r="1126">
      <c r="A1126" s="12"/>
      <c r="B1126" s="12"/>
    </row>
    <row r="1127">
      <c r="A1127" s="12"/>
      <c r="B1127" s="12"/>
    </row>
    <row r="1128">
      <c r="A1128" s="12"/>
      <c r="B1128" s="12"/>
    </row>
    <row r="1129">
      <c r="A1129" s="12"/>
      <c r="B1129" s="12"/>
    </row>
    <row r="1130">
      <c r="A1130" s="12"/>
      <c r="B1130" s="12"/>
    </row>
    <row r="1131">
      <c r="A1131" s="12"/>
      <c r="B1131" s="12"/>
    </row>
    <row r="1132">
      <c r="A1132" s="12"/>
      <c r="B1132" s="12"/>
    </row>
    <row r="1133">
      <c r="A1133" s="12"/>
      <c r="B1133" s="12"/>
    </row>
    <row r="1134">
      <c r="A1134" s="12"/>
      <c r="B1134" s="12"/>
    </row>
    <row r="1135">
      <c r="A1135" s="12"/>
      <c r="B1135" s="12"/>
    </row>
    <row r="1136">
      <c r="A1136" s="12"/>
      <c r="B1136" s="12"/>
    </row>
    <row r="1137">
      <c r="A1137" s="12"/>
      <c r="B1137" s="12"/>
    </row>
    <row r="1138">
      <c r="A1138" s="12"/>
      <c r="B1138" s="12"/>
    </row>
    <row r="1139">
      <c r="A1139" s="12"/>
      <c r="B1139" s="12"/>
    </row>
    <row r="1140">
      <c r="A1140" s="12"/>
      <c r="B1140" s="12"/>
    </row>
    <row r="1141">
      <c r="A1141" s="12"/>
      <c r="B1141" s="12"/>
    </row>
    <row r="1142">
      <c r="A1142" s="12"/>
      <c r="B1142" s="12"/>
    </row>
    <row r="1143">
      <c r="A1143" s="12"/>
      <c r="B1143" s="12"/>
    </row>
    <row r="1144">
      <c r="A1144" s="12"/>
      <c r="B1144" s="12"/>
    </row>
    <row r="1145">
      <c r="A1145" s="12"/>
      <c r="B1145" s="12"/>
    </row>
    <row r="1146">
      <c r="A1146" s="12"/>
      <c r="B1146" s="12"/>
    </row>
    <row r="1147">
      <c r="A1147" s="12"/>
      <c r="B1147" s="12"/>
    </row>
    <row r="1148">
      <c r="A1148" s="12"/>
      <c r="B1148" s="12"/>
    </row>
    <row r="1149">
      <c r="A1149" s="12"/>
      <c r="B1149" s="12"/>
    </row>
    <row r="1150">
      <c r="A1150" s="12"/>
      <c r="B1150" s="12"/>
    </row>
    <row r="1151">
      <c r="A1151" s="12"/>
      <c r="B1151" s="12"/>
    </row>
    <row r="1152">
      <c r="A1152" s="12"/>
      <c r="B1152" s="12"/>
    </row>
    <row r="1153">
      <c r="A1153" s="12"/>
      <c r="B1153" s="12"/>
    </row>
    <row r="1154">
      <c r="A1154" s="12"/>
      <c r="B1154" s="12"/>
    </row>
    <row r="1155">
      <c r="A1155" s="12"/>
      <c r="B1155" s="12"/>
    </row>
    <row r="1156">
      <c r="A1156" s="12"/>
      <c r="B1156" s="12"/>
    </row>
    <row r="1157">
      <c r="A1157" s="12"/>
      <c r="B1157" s="12"/>
    </row>
    <row r="1158">
      <c r="A1158" s="12"/>
      <c r="B1158" s="12"/>
    </row>
    <row r="1159">
      <c r="A1159" s="12"/>
      <c r="B1159" s="12"/>
    </row>
    <row r="1160">
      <c r="A1160" s="12"/>
      <c r="B1160" s="12"/>
    </row>
    <row r="1161">
      <c r="A1161" s="12"/>
      <c r="B1161" s="12"/>
    </row>
    <row r="1162">
      <c r="A1162" s="12"/>
      <c r="B1162" s="12"/>
    </row>
    <row r="1163">
      <c r="A1163" s="12"/>
      <c r="B1163" s="12"/>
    </row>
    <row r="1164">
      <c r="A1164" s="12"/>
      <c r="B1164" s="12"/>
    </row>
    <row r="1165">
      <c r="A1165" s="12"/>
      <c r="B1165" s="12"/>
    </row>
    <row r="1166">
      <c r="A1166" s="12"/>
      <c r="B1166" s="12"/>
    </row>
    <row r="1167">
      <c r="A1167" s="12"/>
      <c r="B1167" s="12"/>
    </row>
    <row r="1168">
      <c r="A1168" s="12"/>
      <c r="B1168" s="12"/>
    </row>
    <row r="1169">
      <c r="A1169" s="12"/>
      <c r="B1169" s="12"/>
    </row>
    <row r="1170">
      <c r="A1170" s="12"/>
      <c r="B1170" s="12"/>
    </row>
    <row r="1171">
      <c r="A1171" s="12"/>
      <c r="B1171" s="12"/>
    </row>
    <row r="1172">
      <c r="A1172" s="12"/>
      <c r="B1172" s="12"/>
    </row>
    <row r="1173">
      <c r="A1173" s="12"/>
      <c r="B1173" s="12"/>
    </row>
    <row r="1174">
      <c r="A1174" s="12"/>
      <c r="B1174" s="12"/>
    </row>
    <row r="1175">
      <c r="A1175" s="12"/>
      <c r="B1175" s="12"/>
    </row>
    <row r="1176">
      <c r="A1176" s="12"/>
      <c r="B1176" s="12"/>
    </row>
    <row r="1177">
      <c r="A1177" s="12"/>
      <c r="B1177" s="12"/>
    </row>
    <row r="1178">
      <c r="A1178" s="12"/>
      <c r="B1178" s="12"/>
    </row>
    <row r="1179">
      <c r="A1179" s="12"/>
      <c r="B1179" s="12"/>
    </row>
    <row r="1180">
      <c r="A1180" s="12"/>
      <c r="B1180" s="12"/>
    </row>
    <row r="1181">
      <c r="A1181" s="12"/>
      <c r="B1181" s="12"/>
    </row>
    <row r="1182">
      <c r="A1182" s="12"/>
      <c r="B1182" s="12"/>
    </row>
    <row r="1183">
      <c r="A1183" s="12"/>
      <c r="B1183" s="12"/>
    </row>
    <row r="1184">
      <c r="A1184" s="12"/>
      <c r="B1184" s="12"/>
    </row>
    <row r="1185">
      <c r="A1185" s="12"/>
      <c r="B1185" s="12"/>
    </row>
    <row r="1186">
      <c r="A1186" s="12"/>
      <c r="B1186" s="12"/>
    </row>
    <row r="1187">
      <c r="A1187" s="12"/>
      <c r="B1187" s="12"/>
    </row>
    <row r="1188">
      <c r="A1188" s="12"/>
      <c r="B1188" s="12"/>
    </row>
    <row r="1189">
      <c r="A1189" s="12"/>
      <c r="B1189" s="12"/>
    </row>
    <row r="1190">
      <c r="A1190" s="12"/>
      <c r="B1190" s="12"/>
    </row>
    <row r="1191">
      <c r="A1191" s="12"/>
      <c r="B1191" s="12"/>
    </row>
    <row r="1192">
      <c r="A1192" s="12"/>
      <c r="B1192" s="12"/>
    </row>
    <row r="1193">
      <c r="A1193" s="12"/>
      <c r="B1193" s="12"/>
    </row>
    <row r="1194">
      <c r="A1194" s="12"/>
      <c r="B1194" s="12"/>
    </row>
    <row r="1195">
      <c r="A1195" s="12"/>
      <c r="B1195" s="12"/>
    </row>
    <row r="1196">
      <c r="A1196" s="12"/>
      <c r="B1196" s="12"/>
    </row>
    <row r="1197">
      <c r="A1197" s="12"/>
      <c r="B1197" s="12"/>
    </row>
    <row r="1198">
      <c r="A1198" s="12"/>
      <c r="B1198" s="12"/>
    </row>
    <row r="1199">
      <c r="A1199" s="12"/>
      <c r="B1199" s="12"/>
    </row>
    <row r="1200">
      <c r="A1200" s="12"/>
      <c r="B1200" s="12"/>
    </row>
    <row r="1201">
      <c r="A1201" s="12"/>
      <c r="B1201" s="12"/>
    </row>
    <row r="1202">
      <c r="A1202" s="12"/>
      <c r="B1202" s="12"/>
    </row>
    <row r="1203">
      <c r="A1203" s="12"/>
      <c r="B1203" s="12"/>
    </row>
    <row r="1204">
      <c r="A1204" s="12"/>
      <c r="B1204" s="12"/>
    </row>
    <row r="1205">
      <c r="A1205" s="12"/>
      <c r="B1205" s="12"/>
    </row>
    <row r="1206">
      <c r="A1206" s="12"/>
      <c r="B1206" s="12"/>
    </row>
    <row r="1207">
      <c r="A1207" s="12"/>
      <c r="B1207" s="12"/>
    </row>
    <row r="1208">
      <c r="A1208" s="12"/>
      <c r="B1208" s="12"/>
    </row>
    <row r="1209">
      <c r="A1209" s="12"/>
      <c r="B1209" s="12"/>
    </row>
    <row r="1210">
      <c r="A1210" s="12"/>
      <c r="B1210" s="12"/>
    </row>
    <row r="1211">
      <c r="A1211" s="12"/>
      <c r="B1211" s="12"/>
    </row>
    <row r="1212">
      <c r="A1212" s="12"/>
      <c r="B1212" s="12"/>
    </row>
    <row r="1213">
      <c r="A1213" s="12"/>
      <c r="B1213" s="12"/>
    </row>
    <row r="1214">
      <c r="A1214" s="12"/>
      <c r="B1214" s="12"/>
    </row>
    <row r="1215">
      <c r="A1215" s="12"/>
      <c r="B1215" s="12"/>
    </row>
    <row r="1216">
      <c r="A1216" s="12"/>
      <c r="B1216" s="12"/>
    </row>
    <row r="1217">
      <c r="A1217" s="12"/>
      <c r="B1217" s="12"/>
    </row>
    <row r="1218">
      <c r="A1218" s="12"/>
      <c r="B1218" s="12"/>
    </row>
    <row r="1219">
      <c r="A1219" s="12"/>
      <c r="B1219" s="12"/>
    </row>
    <row r="1220">
      <c r="A1220" s="12"/>
      <c r="B1220" s="12"/>
    </row>
    <row r="1221">
      <c r="A1221" s="12"/>
      <c r="B1221" s="12"/>
    </row>
    <row r="1222">
      <c r="A1222" s="12"/>
      <c r="B1222" s="12"/>
    </row>
    <row r="1223">
      <c r="A1223" s="12"/>
      <c r="B1223" s="12"/>
    </row>
    <row r="1224">
      <c r="A1224" s="12"/>
      <c r="B1224" s="12"/>
    </row>
    <row r="1225">
      <c r="A1225" s="12"/>
      <c r="B1225" s="12"/>
    </row>
    <row r="1226">
      <c r="A1226" s="12"/>
      <c r="B1226" s="12"/>
    </row>
    <row r="1227">
      <c r="A1227" s="12"/>
      <c r="B1227" s="12"/>
    </row>
    <row r="1228">
      <c r="A1228" s="12"/>
      <c r="B1228" s="12"/>
    </row>
    <row r="1229">
      <c r="A1229" s="12"/>
      <c r="B1229" s="12"/>
    </row>
    <row r="1230">
      <c r="A1230" s="12"/>
      <c r="B1230" s="12"/>
    </row>
    <row r="1231">
      <c r="A1231" s="12"/>
      <c r="B1231" s="12"/>
    </row>
    <row r="1232">
      <c r="A1232" s="12"/>
      <c r="B1232" s="12"/>
    </row>
    <row r="1233">
      <c r="A1233" s="12"/>
      <c r="B1233" s="12"/>
    </row>
    <row r="1234">
      <c r="A1234" s="12"/>
      <c r="B1234" s="12"/>
    </row>
    <row r="1235">
      <c r="A1235" s="12"/>
      <c r="B1235" s="12"/>
    </row>
    <row r="1236">
      <c r="A1236" s="12"/>
      <c r="B1236" s="12"/>
    </row>
    <row r="1237">
      <c r="A1237" s="12"/>
      <c r="B1237" s="12"/>
    </row>
    <row r="1238">
      <c r="A1238" s="12"/>
      <c r="B1238" s="12"/>
    </row>
    <row r="1239">
      <c r="A1239" s="12"/>
      <c r="B1239" s="12"/>
    </row>
    <row r="1240">
      <c r="A1240" s="12"/>
      <c r="B1240" s="12"/>
    </row>
    <row r="1241">
      <c r="A1241" s="12"/>
      <c r="B1241" s="12"/>
    </row>
    <row r="1242">
      <c r="A1242" s="12"/>
      <c r="B1242" s="12"/>
    </row>
    <row r="1243">
      <c r="A1243" s="12"/>
      <c r="B1243" s="12"/>
    </row>
    <row r="1244">
      <c r="A1244" s="12"/>
      <c r="B1244" s="12"/>
    </row>
    <row r="1245">
      <c r="A1245" s="12"/>
      <c r="B1245" s="12"/>
    </row>
    <row r="1246">
      <c r="A1246" s="12"/>
      <c r="B1246" s="12"/>
    </row>
    <row r="1247">
      <c r="A1247" s="12"/>
      <c r="B1247" s="12"/>
    </row>
    <row r="1248">
      <c r="A1248" s="12"/>
      <c r="B1248" s="12"/>
    </row>
    <row r="1249">
      <c r="A1249" s="12"/>
      <c r="B1249" s="12"/>
    </row>
    <row r="1250">
      <c r="A1250" s="12"/>
      <c r="B1250" s="12"/>
    </row>
    <row r="1251">
      <c r="A1251" s="12"/>
      <c r="B1251" s="12"/>
    </row>
    <row r="1252">
      <c r="A1252" s="12"/>
      <c r="B1252" s="12"/>
    </row>
    <row r="1253">
      <c r="A1253" s="12"/>
      <c r="B1253" s="12"/>
    </row>
    <row r="1254">
      <c r="A1254" s="12"/>
      <c r="B1254" s="12"/>
    </row>
    <row r="1255">
      <c r="A1255" s="12"/>
      <c r="B1255" s="12"/>
    </row>
    <row r="1256">
      <c r="A1256" s="12"/>
      <c r="B1256" s="12"/>
    </row>
    <row r="1257">
      <c r="A1257" s="12"/>
      <c r="B1257" s="12"/>
    </row>
    <row r="1258">
      <c r="A1258" s="12"/>
      <c r="B1258" s="12"/>
    </row>
    <row r="1259">
      <c r="A1259" s="12"/>
      <c r="B1259" s="12"/>
    </row>
    <row r="1260">
      <c r="A1260" s="12"/>
      <c r="B1260" s="12"/>
    </row>
    <row r="1261">
      <c r="A1261" s="12"/>
      <c r="B1261" s="12"/>
    </row>
    <row r="1262">
      <c r="A1262" s="12"/>
      <c r="B1262" s="12"/>
    </row>
    <row r="1263">
      <c r="A1263" s="12"/>
      <c r="B1263" s="12"/>
    </row>
    <row r="1264">
      <c r="A1264" s="12"/>
      <c r="B1264" s="12"/>
    </row>
    <row r="1265">
      <c r="A1265" s="12"/>
      <c r="B1265" s="12"/>
    </row>
    <row r="1266">
      <c r="A1266" s="12"/>
      <c r="B1266" s="12"/>
    </row>
    <row r="1267">
      <c r="A1267" s="12"/>
      <c r="B1267" s="12"/>
    </row>
    <row r="1268">
      <c r="A1268" s="12"/>
      <c r="B1268" s="12"/>
    </row>
    <row r="1269">
      <c r="A1269" s="12"/>
      <c r="B1269" s="12"/>
    </row>
    <row r="1270">
      <c r="A1270" s="12"/>
      <c r="B1270" s="12"/>
    </row>
    <row r="1271">
      <c r="A1271" s="12"/>
      <c r="B1271" s="12"/>
    </row>
    <row r="1272">
      <c r="A1272" s="12"/>
      <c r="B1272" s="12"/>
    </row>
    <row r="1273">
      <c r="A1273" s="12"/>
      <c r="B1273" s="12"/>
    </row>
    <row r="1274">
      <c r="A1274" s="12"/>
      <c r="B1274" s="12"/>
    </row>
    <row r="1275">
      <c r="A1275" s="12"/>
      <c r="B1275" s="12"/>
    </row>
    <row r="1276">
      <c r="A1276" s="12"/>
      <c r="B1276" s="12"/>
    </row>
    <row r="1277">
      <c r="A1277" s="12"/>
      <c r="B1277" s="12"/>
    </row>
    <row r="1278">
      <c r="A1278" s="12"/>
      <c r="B1278" s="12"/>
    </row>
    <row r="1279">
      <c r="A1279" s="12"/>
      <c r="B1279" s="12"/>
    </row>
    <row r="1280">
      <c r="A1280" s="12"/>
      <c r="B1280" s="12"/>
    </row>
    <row r="1281">
      <c r="A1281" s="12"/>
      <c r="B1281" s="12"/>
    </row>
    <row r="1282">
      <c r="A1282" s="12"/>
      <c r="B1282" s="12"/>
    </row>
    <row r="1283">
      <c r="A1283" s="12"/>
      <c r="B1283" s="12"/>
    </row>
    <row r="1284">
      <c r="A1284" s="12"/>
      <c r="B1284" s="12"/>
    </row>
    <row r="1285">
      <c r="A1285" s="12"/>
      <c r="B1285" s="12"/>
    </row>
    <row r="1286">
      <c r="A1286" s="12"/>
      <c r="B1286" s="12"/>
    </row>
    <row r="1287">
      <c r="A1287" s="12"/>
      <c r="B1287" s="12"/>
    </row>
    <row r="1288">
      <c r="A1288" s="12"/>
      <c r="B1288" s="12"/>
    </row>
    <row r="1289">
      <c r="A1289" s="12"/>
      <c r="B1289" s="12"/>
    </row>
    <row r="1290">
      <c r="A1290" s="12"/>
      <c r="B1290" s="12"/>
    </row>
    <row r="1291">
      <c r="A1291" s="12"/>
      <c r="B1291" s="12"/>
    </row>
    <row r="1292">
      <c r="A1292" s="12"/>
      <c r="B1292" s="12"/>
    </row>
    <row r="1293">
      <c r="A1293" s="12"/>
      <c r="B1293" s="12"/>
    </row>
    <row r="1294">
      <c r="A1294" s="12"/>
      <c r="B1294" s="12"/>
    </row>
    <row r="1295">
      <c r="A1295" s="12"/>
      <c r="B1295" s="12"/>
    </row>
    <row r="1296">
      <c r="A1296" s="12"/>
      <c r="B1296" s="12"/>
    </row>
    <row r="1297">
      <c r="A1297" s="12"/>
      <c r="B1297" s="12"/>
    </row>
    <row r="1298">
      <c r="A1298" s="12"/>
      <c r="B1298" s="12"/>
    </row>
    <row r="1299">
      <c r="A1299" s="12"/>
      <c r="B1299" s="12"/>
    </row>
    <row r="1300">
      <c r="A1300" s="12"/>
      <c r="B1300" s="12"/>
    </row>
    <row r="1301">
      <c r="A1301" s="12"/>
      <c r="B1301" s="12"/>
    </row>
    <row r="1302">
      <c r="A1302" s="12"/>
      <c r="B1302" s="12"/>
    </row>
    <row r="1303">
      <c r="A1303" s="12"/>
      <c r="B1303" s="12"/>
    </row>
    <row r="1304">
      <c r="A1304" s="12"/>
      <c r="B1304" s="12"/>
    </row>
    <row r="1305">
      <c r="A1305" s="12"/>
      <c r="B1305" s="12"/>
    </row>
    <row r="1306">
      <c r="A1306" s="12"/>
      <c r="B1306" s="12"/>
    </row>
    <row r="1307">
      <c r="A1307" s="12"/>
      <c r="B1307" s="12"/>
    </row>
    <row r="1308">
      <c r="A1308" s="12"/>
      <c r="B1308" s="12"/>
    </row>
    <row r="1309">
      <c r="A1309" s="12"/>
      <c r="B1309" s="12"/>
    </row>
    <row r="1310">
      <c r="A1310" s="12"/>
      <c r="B1310" s="12"/>
    </row>
    <row r="1311">
      <c r="A1311" s="12"/>
      <c r="B1311" s="12"/>
    </row>
    <row r="1312">
      <c r="A1312" s="12"/>
      <c r="B1312" s="12"/>
    </row>
    <row r="1313">
      <c r="A1313" s="12"/>
      <c r="B1313" s="12"/>
    </row>
    <row r="1314">
      <c r="A1314" s="12"/>
      <c r="B1314" s="12"/>
    </row>
    <row r="1315">
      <c r="A1315" s="12"/>
      <c r="B1315" s="12"/>
    </row>
    <row r="1316">
      <c r="A1316" s="12"/>
      <c r="B1316" s="12"/>
    </row>
    <row r="1317">
      <c r="A1317" s="12"/>
      <c r="B1317" s="12"/>
    </row>
    <row r="1318">
      <c r="A1318" s="12"/>
      <c r="B1318" s="12"/>
    </row>
    <row r="1319">
      <c r="A1319" s="12"/>
      <c r="B1319" s="12"/>
    </row>
    <row r="1320">
      <c r="A1320" s="12"/>
      <c r="B1320" s="12"/>
    </row>
    <row r="1321">
      <c r="A1321" s="12"/>
      <c r="B1321" s="12"/>
    </row>
    <row r="1322">
      <c r="A1322" s="12"/>
      <c r="B1322" s="12"/>
    </row>
    <row r="1323">
      <c r="A1323" s="12"/>
      <c r="B1323" s="12"/>
    </row>
    <row r="1324">
      <c r="A1324" s="12"/>
      <c r="B1324" s="12"/>
    </row>
    <row r="1325">
      <c r="A1325" s="12"/>
      <c r="B1325" s="12"/>
    </row>
    <row r="1326">
      <c r="A1326" s="12"/>
      <c r="B1326" s="12"/>
    </row>
    <row r="1327">
      <c r="A1327" s="12"/>
      <c r="B1327" s="12"/>
    </row>
    <row r="1328">
      <c r="A1328" s="12"/>
      <c r="B1328" s="12"/>
    </row>
    <row r="1329">
      <c r="A1329" s="12"/>
      <c r="B1329" s="12"/>
    </row>
    <row r="1330">
      <c r="A1330" s="12"/>
      <c r="B1330" s="12"/>
    </row>
    <row r="1331">
      <c r="A1331" s="12"/>
      <c r="B1331" s="12"/>
    </row>
    <row r="1332">
      <c r="A1332" s="12"/>
      <c r="B1332" s="12"/>
    </row>
    <row r="1333">
      <c r="A1333" s="12"/>
      <c r="B1333" s="12"/>
    </row>
    <row r="1334">
      <c r="A1334" s="12"/>
      <c r="B1334" s="12"/>
    </row>
    <row r="1335">
      <c r="A1335" s="12"/>
      <c r="B1335" s="12"/>
    </row>
    <row r="1336">
      <c r="A1336" s="12"/>
      <c r="B1336" s="12"/>
    </row>
    <row r="1337">
      <c r="A1337" s="12"/>
      <c r="B1337" s="12"/>
    </row>
    <row r="1338">
      <c r="A1338" s="12"/>
      <c r="B1338" s="12"/>
    </row>
    <row r="1339">
      <c r="A1339" s="12"/>
      <c r="B1339" s="12"/>
    </row>
    <row r="1340">
      <c r="A1340" s="12"/>
      <c r="B1340" s="12"/>
    </row>
    <row r="1341">
      <c r="A1341" s="12"/>
      <c r="B1341" s="12"/>
    </row>
    <row r="1342">
      <c r="A1342" s="12"/>
      <c r="B1342" s="12"/>
    </row>
    <row r="1343">
      <c r="A1343" s="12"/>
      <c r="B1343" s="12"/>
    </row>
    <row r="1344">
      <c r="A1344" s="12"/>
      <c r="B1344" s="12"/>
    </row>
    <row r="1345">
      <c r="A1345" s="12"/>
      <c r="B1345" s="12"/>
    </row>
    <row r="1346">
      <c r="A1346" s="12"/>
      <c r="B1346" s="12"/>
    </row>
    <row r="1347">
      <c r="A1347" s="12"/>
      <c r="B1347" s="12"/>
    </row>
    <row r="1348">
      <c r="A1348" s="12"/>
      <c r="B1348" s="12"/>
    </row>
    <row r="1349">
      <c r="A1349" s="12"/>
      <c r="B1349" s="12"/>
    </row>
    <row r="1350">
      <c r="A1350" s="12"/>
      <c r="B1350" s="12"/>
    </row>
    <row r="1351">
      <c r="A1351" s="12"/>
      <c r="B1351" s="12"/>
    </row>
    <row r="1352">
      <c r="A1352" s="12"/>
      <c r="B1352" s="12"/>
    </row>
    <row r="1353">
      <c r="A1353" s="12"/>
      <c r="B1353" s="12"/>
    </row>
    <row r="1354">
      <c r="A1354" s="12"/>
      <c r="B1354" s="12"/>
    </row>
    <row r="1355">
      <c r="A1355" s="12"/>
      <c r="B1355" s="12"/>
    </row>
    <row r="1356">
      <c r="A1356" s="12"/>
      <c r="B1356" s="12"/>
    </row>
    <row r="1357">
      <c r="A1357" s="12"/>
      <c r="B1357" s="12"/>
    </row>
    <row r="1358">
      <c r="A1358" s="12"/>
      <c r="B1358" s="12"/>
    </row>
    <row r="1359">
      <c r="A1359" s="12"/>
      <c r="B1359" s="12"/>
    </row>
    <row r="1360">
      <c r="A1360" s="12"/>
      <c r="B1360" s="12"/>
    </row>
    <row r="1361">
      <c r="A1361" s="12"/>
      <c r="B1361" s="12"/>
    </row>
    <row r="1362">
      <c r="A1362" s="12"/>
      <c r="B1362" s="12"/>
    </row>
    <row r="1363">
      <c r="A1363" s="12"/>
      <c r="B1363" s="12"/>
    </row>
    <row r="1364">
      <c r="A1364" s="12"/>
      <c r="B1364" s="12"/>
    </row>
    <row r="1365">
      <c r="A1365" s="12"/>
      <c r="B1365" s="12"/>
    </row>
    <row r="1366">
      <c r="A1366" s="12"/>
      <c r="B1366" s="12"/>
    </row>
    <row r="1367">
      <c r="A1367" s="12"/>
      <c r="B1367" s="12"/>
    </row>
    <row r="1368">
      <c r="A1368" s="12"/>
      <c r="B1368" s="12"/>
    </row>
    <row r="1369">
      <c r="A1369" s="12"/>
      <c r="B1369" s="12"/>
    </row>
    <row r="1370">
      <c r="A1370" s="12"/>
      <c r="B1370" s="12"/>
    </row>
    <row r="1371">
      <c r="A1371" s="12"/>
      <c r="B1371" s="12"/>
    </row>
    <row r="1372">
      <c r="A1372" s="12"/>
      <c r="B1372" s="12"/>
    </row>
    <row r="1373">
      <c r="A1373" s="12"/>
      <c r="B1373" s="12"/>
    </row>
    <row r="1374">
      <c r="A1374" s="12"/>
      <c r="B1374" s="12"/>
    </row>
    <row r="1375">
      <c r="A1375" s="12"/>
      <c r="B1375" s="12"/>
    </row>
    <row r="1376">
      <c r="A1376" s="12"/>
      <c r="B1376" s="12"/>
    </row>
    <row r="1377">
      <c r="A1377" s="12"/>
      <c r="B1377" s="12"/>
    </row>
    <row r="1378">
      <c r="A1378" s="12"/>
      <c r="B1378" s="12"/>
    </row>
    <row r="1379">
      <c r="A1379" s="12"/>
      <c r="B1379" s="12"/>
    </row>
    <row r="1380">
      <c r="A1380" s="12"/>
      <c r="B1380" s="12"/>
    </row>
    <row r="1381">
      <c r="A1381" s="12"/>
      <c r="B1381" s="12"/>
    </row>
    <row r="1382">
      <c r="A1382" s="12"/>
      <c r="B1382" s="12"/>
    </row>
    <row r="1383">
      <c r="A1383" s="12"/>
      <c r="B1383" s="12"/>
    </row>
    <row r="1384">
      <c r="A1384" s="12"/>
      <c r="B1384" s="12"/>
    </row>
    <row r="1385">
      <c r="A1385" s="12"/>
      <c r="B1385" s="12"/>
    </row>
    <row r="1386">
      <c r="A1386" s="12"/>
      <c r="B1386" s="12"/>
    </row>
    <row r="1387">
      <c r="A1387" s="12"/>
      <c r="B1387" s="12"/>
    </row>
    <row r="1388">
      <c r="A1388" s="12"/>
      <c r="B1388" s="12"/>
    </row>
    <row r="1389">
      <c r="A1389" s="12"/>
      <c r="B1389" s="12"/>
    </row>
    <row r="1390">
      <c r="A1390" s="12"/>
      <c r="B1390" s="12"/>
    </row>
    <row r="1391">
      <c r="A1391" s="12"/>
      <c r="B1391" s="12"/>
    </row>
    <row r="1392">
      <c r="A1392" s="12"/>
      <c r="B1392" s="12"/>
    </row>
    <row r="1393">
      <c r="A1393" s="12"/>
      <c r="B1393" s="12"/>
    </row>
    <row r="1394">
      <c r="A1394" s="12"/>
      <c r="B1394" s="12"/>
    </row>
    <row r="1395">
      <c r="A1395" s="12"/>
      <c r="B1395" s="12"/>
    </row>
    <row r="1396">
      <c r="A1396" s="12"/>
      <c r="B1396" s="12"/>
    </row>
    <row r="1397">
      <c r="A1397" s="12"/>
      <c r="B1397" s="12"/>
    </row>
    <row r="1398">
      <c r="A1398" s="12"/>
      <c r="B1398" s="12"/>
    </row>
    <row r="1399">
      <c r="A1399" s="12"/>
      <c r="B1399" s="12"/>
    </row>
    <row r="1400">
      <c r="A1400" s="12"/>
      <c r="B1400" s="12"/>
    </row>
    <row r="1401">
      <c r="A1401" s="12"/>
      <c r="B1401" s="12"/>
    </row>
    <row r="1402">
      <c r="A1402" s="12"/>
      <c r="B1402" s="12"/>
    </row>
    <row r="1403">
      <c r="A1403" s="12"/>
      <c r="B1403" s="12"/>
    </row>
    <row r="1404">
      <c r="A1404" s="12"/>
      <c r="B1404" s="12"/>
    </row>
    <row r="1405">
      <c r="A1405" s="12"/>
      <c r="B1405" s="12"/>
    </row>
    <row r="1406">
      <c r="A1406" s="12"/>
      <c r="B1406" s="12"/>
    </row>
    <row r="1407">
      <c r="A1407" s="12"/>
      <c r="B1407" s="12"/>
    </row>
    <row r="1408">
      <c r="A1408" s="12"/>
      <c r="B1408" s="12"/>
    </row>
    <row r="1409">
      <c r="A1409" s="12"/>
      <c r="B1409" s="12"/>
    </row>
    <row r="1410">
      <c r="A1410" s="12"/>
      <c r="B1410" s="12"/>
    </row>
    <row r="1411">
      <c r="A1411" s="12"/>
      <c r="B1411" s="12"/>
    </row>
    <row r="1412">
      <c r="A1412" s="12"/>
      <c r="B1412" s="12"/>
    </row>
    <row r="1413">
      <c r="A1413" s="12"/>
      <c r="B1413" s="12"/>
    </row>
    <row r="1414">
      <c r="A1414" s="12"/>
      <c r="B1414" s="12"/>
    </row>
    <row r="1415">
      <c r="A1415" s="12"/>
      <c r="B1415" s="12"/>
    </row>
    <row r="1416">
      <c r="A1416" s="12"/>
      <c r="B1416" s="12"/>
    </row>
    <row r="1417">
      <c r="A1417" s="12"/>
      <c r="B1417" s="12"/>
    </row>
    <row r="1418">
      <c r="A1418" s="12"/>
      <c r="B1418" s="12"/>
    </row>
    <row r="1419">
      <c r="A1419" s="12"/>
      <c r="B1419" s="12"/>
    </row>
    <row r="1420">
      <c r="A1420" s="12"/>
      <c r="B1420" s="12"/>
    </row>
    <row r="1421">
      <c r="A1421" s="12"/>
      <c r="B1421" s="12"/>
    </row>
    <row r="1422">
      <c r="A1422" s="12"/>
      <c r="B1422" s="12"/>
    </row>
    <row r="1423">
      <c r="A1423" s="12"/>
      <c r="B1423" s="12"/>
    </row>
    <row r="1424">
      <c r="A1424" s="12"/>
      <c r="B1424" s="12"/>
    </row>
    <row r="1425">
      <c r="A1425" s="12"/>
      <c r="B1425" s="12"/>
    </row>
    <row r="1426">
      <c r="A1426" s="12"/>
      <c r="B1426" s="12"/>
    </row>
    <row r="1427">
      <c r="A1427" s="12"/>
      <c r="B1427" s="12"/>
    </row>
    <row r="1428">
      <c r="A1428" s="12"/>
      <c r="B1428" s="12"/>
    </row>
    <row r="1429">
      <c r="A1429" s="12"/>
      <c r="B1429" s="12"/>
    </row>
    <row r="1430">
      <c r="A1430" s="12"/>
      <c r="B1430" s="12"/>
    </row>
    <row r="1431">
      <c r="A1431" s="12"/>
      <c r="B1431" s="12"/>
    </row>
    <row r="1432">
      <c r="A1432" s="12"/>
      <c r="B1432" s="12"/>
    </row>
    <row r="1433">
      <c r="A1433" s="12"/>
      <c r="B1433" s="12"/>
    </row>
    <row r="1434">
      <c r="A1434" s="12"/>
      <c r="B1434" s="12"/>
    </row>
    <row r="1435">
      <c r="A1435" s="12"/>
      <c r="B1435" s="12"/>
    </row>
    <row r="1436">
      <c r="A1436" s="12"/>
      <c r="B1436" s="12"/>
    </row>
    <row r="1437">
      <c r="A1437" s="12"/>
      <c r="B1437" s="12"/>
    </row>
    <row r="1438">
      <c r="A1438" s="12"/>
      <c r="B1438" s="12"/>
    </row>
    <row r="1439">
      <c r="A1439" s="12"/>
      <c r="B1439" s="12"/>
    </row>
    <row r="1440">
      <c r="A1440" s="12"/>
      <c r="B1440" s="12"/>
    </row>
    <row r="1441">
      <c r="A1441" s="12"/>
      <c r="B1441" s="12"/>
    </row>
    <row r="1442">
      <c r="A1442" s="12"/>
      <c r="B1442" s="12"/>
    </row>
    <row r="1443">
      <c r="A1443" s="12"/>
      <c r="B1443" s="12"/>
    </row>
    <row r="1444">
      <c r="A1444" s="12"/>
      <c r="B1444" s="12"/>
    </row>
    <row r="1445">
      <c r="A1445" s="12"/>
      <c r="B1445" s="12"/>
    </row>
    <row r="1446">
      <c r="A1446" s="12"/>
      <c r="B1446" s="12"/>
    </row>
    <row r="1447">
      <c r="A1447" s="12"/>
      <c r="B1447" s="12"/>
    </row>
    <row r="1448">
      <c r="A1448" s="12"/>
      <c r="B1448" s="12"/>
    </row>
    <row r="1449">
      <c r="A1449" s="12"/>
      <c r="B1449" s="12"/>
    </row>
    <row r="1450">
      <c r="A1450" s="12"/>
      <c r="B1450" s="12"/>
    </row>
    <row r="1451">
      <c r="A1451" s="12"/>
      <c r="B1451" s="12"/>
    </row>
    <row r="1452">
      <c r="A1452" s="12"/>
      <c r="B1452" s="12"/>
    </row>
    <row r="1453">
      <c r="A1453" s="12"/>
      <c r="B1453" s="12"/>
    </row>
    <row r="1454">
      <c r="A1454" s="12"/>
      <c r="B1454" s="12"/>
    </row>
    <row r="1455">
      <c r="A1455" s="12"/>
      <c r="B1455" s="12"/>
    </row>
    <row r="1456">
      <c r="A1456" s="12"/>
      <c r="B1456" s="12"/>
    </row>
    <row r="1457">
      <c r="A1457" s="12"/>
      <c r="B1457" s="12"/>
    </row>
    <row r="1458">
      <c r="A1458" s="12"/>
      <c r="B1458" s="12"/>
    </row>
    <row r="1459">
      <c r="A1459" s="12"/>
      <c r="B1459" s="12"/>
    </row>
    <row r="1460">
      <c r="A1460" s="12"/>
      <c r="B1460" s="12"/>
    </row>
    <row r="1461">
      <c r="A1461" s="12"/>
      <c r="B1461" s="12"/>
    </row>
    <row r="1462">
      <c r="A1462" s="12"/>
      <c r="B1462" s="12"/>
    </row>
    <row r="1463">
      <c r="A1463" s="12"/>
      <c r="B1463" s="12"/>
    </row>
    <row r="1464">
      <c r="A1464" s="12"/>
      <c r="B1464" s="12"/>
    </row>
    <row r="1465">
      <c r="A1465" s="12"/>
      <c r="B1465" s="12"/>
    </row>
    <row r="1466">
      <c r="A1466" s="12"/>
      <c r="B1466" s="12"/>
    </row>
    <row r="1467">
      <c r="A1467" s="12"/>
      <c r="B1467" s="12"/>
    </row>
    <row r="1468">
      <c r="A1468" s="12"/>
      <c r="B1468" s="12"/>
    </row>
    <row r="1469">
      <c r="A1469" s="12"/>
      <c r="B1469" s="12"/>
    </row>
    <row r="1470">
      <c r="A1470" s="12"/>
      <c r="B1470" s="12"/>
    </row>
    <row r="1471">
      <c r="A1471" s="12"/>
      <c r="B1471" s="12"/>
    </row>
    <row r="1472">
      <c r="A1472" s="12"/>
      <c r="B1472" s="12"/>
    </row>
    <row r="1473">
      <c r="A1473" s="12"/>
      <c r="B1473" s="12"/>
    </row>
    <row r="1474">
      <c r="A1474" s="12"/>
      <c r="B1474" s="12"/>
    </row>
    <row r="1475">
      <c r="A1475" s="12"/>
      <c r="B1475" s="12"/>
    </row>
    <row r="1476">
      <c r="A1476" s="12"/>
      <c r="B1476" s="12"/>
    </row>
    <row r="1477">
      <c r="A1477" s="12"/>
      <c r="B1477" s="12"/>
    </row>
    <row r="1478">
      <c r="A1478" s="12"/>
      <c r="B1478" s="12"/>
    </row>
    <row r="1479">
      <c r="A1479" s="12"/>
      <c r="B1479" s="12"/>
    </row>
    <row r="1480">
      <c r="A1480" s="12"/>
      <c r="B1480" s="12"/>
    </row>
    <row r="1481">
      <c r="A1481" s="12"/>
      <c r="B1481" s="12"/>
    </row>
    <row r="1482">
      <c r="A1482" s="12"/>
      <c r="B1482" s="12"/>
    </row>
    <row r="1483">
      <c r="A1483" s="12"/>
      <c r="B1483" s="12"/>
    </row>
    <row r="1484">
      <c r="A1484" s="12"/>
      <c r="B1484" s="12"/>
    </row>
    <row r="1485">
      <c r="A1485" s="12"/>
      <c r="B1485" s="12"/>
    </row>
    <row r="1486">
      <c r="A1486" s="12"/>
      <c r="B1486" s="12"/>
    </row>
  </sheetData>
  <autoFilter ref="$A$1:$B$754"/>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1.0"/>
    <col customWidth="1" min="15" max="15" width="21.57"/>
    <col customWidth="1" min="16" max="16" width="18.71"/>
  </cols>
  <sheetData>
    <row r="1">
      <c r="A1" t="s">
        <v>21</v>
      </c>
      <c r="B1" t="s">
        <v>31</v>
      </c>
      <c r="C1" t="s">
        <v>32</v>
      </c>
      <c r="D1" t="s">
        <v>33</v>
      </c>
      <c r="E1" t="s">
        <v>34</v>
      </c>
      <c r="F1" t="s">
        <v>35</v>
      </c>
      <c r="G1" t="s">
        <v>36</v>
      </c>
      <c r="H1" t="s">
        <v>38</v>
      </c>
      <c r="I1" t="s">
        <v>39</v>
      </c>
    </row>
    <row r="2">
      <c r="A2">
        <v>0.0</v>
      </c>
      <c r="B2">
        <v>0.0</v>
      </c>
      <c r="C2">
        <v>0.0</v>
      </c>
      <c r="D2">
        <v>0.0</v>
      </c>
      <c r="E2">
        <v>1.0</v>
      </c>
      <c r="F2">
        <v>0.0</v>
      </c>
      <c r="G2">
        <v>0.0</v>
      </c>
      <c r="H2">
        <v>0.0</v>
      </c>
      <c r="I2">
        <v>0.0</v>
      </c>
    </row>
    <row r="3">
      <c r="A3">
        <v>1.0</v>
      </c>
      <c r="B3">
        <v>0.0</v>
      </c>
      <c r="C3">
        <v>0.0</v>
      </c>
      <c r="D3">
        <v>0.0</v>
      </c>
      <c r="E3">
        <v>0.0</v>
      </c>
      <c r="F3">
        <v>0.0</v>
      </c>
      <c r="G3">
        <v>1.0</v>
      </c>
      <c r="H3">
        <v>1.0</v>
      </c>
      <c r="I3">
        <v>0.0</v>
      </c>
    </row>
    <row r="4">
      <c r="A4">
        <v>0.0</v>
      </c>
      <c r="B4">
        <v>0.0</v>
      </c>
      <c r="C4">
        <v>0.0</v>
      </c>
      <c r="D4">
        <v>0.0</v>
      </c>
      <c r="E4">
        <v>0.0</v>
      </c>
      <c r="F4">
        <v>0.0</v>
      </c>
      <c r="G4">
        <v>1.0</v>
      </c>
      <c r="H4">
        <v>0.0</v>
      </c>
      <c r="I4">
        <v>0.0</v>
      </c>
    </row>
    <row r="5">
      <c r="A5">
        <v>0.0</v>
      </c>
      <c r="B5">
        <v>0.0</v>
      </c>
      <c r="C5">
        <v>0.0</v>
      </c>
      <c r="D5">
        <v>0.0</v>
      </c>
      <c r="E5">
        <v>0.0</v>
      </c>
      <c r="F5">
        <v>0.0</v>
      </c>
      <c r="G5">
        <v>1.0</v>
      </c>
      <c r="H5">
        <v>0.0</v>
      </c>
      <c r="I5">
        <v>0.0</v>
      </c>
      <c r="L5" s="1" t="s">
        <v>1177</v>
      </c>
      <c r="M5" s="1" t="s">
        <v>1175</v>
      </c>
      <c r="P5" s="1" t="s">
        <v>1175</v>
      </c>
    </row>
    <row r="6">
      <c r="A6">
        <v>1.0</v>
      </c>
      <c r="B6">
        <v>0.0</v>
      </c>
      <c r="C6">
        <v>0.0</v>
      </c>
      <c r="D6">
        <v>0.0</v>
      </c>
      <c r="E6">
        <v>0.0</v>
      </c>
      <c r="F6">
        <v>0.0</v>
      </c>
      <c r="G6">
        <v>0.0</v>
      </c>
      <c r="H6">
        <v>0.0</v>
      </c>
      <c r="I6">
        <v>0.0</v>
      </c>
      <c r="K6" t="s">
        <v>34</v>
      </c>
      <c r="L6">
        <f>SUMIFS(E$2:E$754,$A$2:$A$754,0)</f>
        <v>49</v>
      </c>
      <c r="M6" s="16">
        <f>SUMIFS(E$2:E$754,$A$2:$A$754,1)</f>
        <v>186</v>
      </c>
      <c r="O6" t="s">
        <v>36</v>
      </c>
      <c r="P6" s="17">
        <v>245.0</v>
      </c>
    </row>
    <row r="7">
      <c r="A7">
        <v>0.0</v>
      </c>
      <c r="B7">
        <v>0.0</v>
      </c>
      <c r="C7">
        <v>0.0</v>
      </c>
      <c r="D7">
        <v>0.0</v>
      </c>
      <c r="E7">
        <v>1.0</v>
      </c>
      <c r="F7">
        <v>0.0</v>
      </c>
      <c r="G7">
        <v>0.0</v>
      </c>
      <c r="H7">
        <v>0.0</v>
      </c>
      <c r="I7">
        <v>0.0</v>
      </c>
      <c r="K7" t="s">
        <v>36</v>
      </c>
      <c r="L7">
        <f>SUMIFS(G$2:G$754,$A$2:$A$754,0)</f>
        <v>46</v>
      </c>
      <c r="M7" s="16">
        <f>SUMIFS(G$2:G$754,$A$2:$A$754,1)</f>
        <v>245</v>
      </c>
      <c r="O7" t="s">
        <v>34</v>
      </c>
      <c r="P7" s="17">
        <v>186.0</v>
      </c>
    </row>
    <row r="8">
      <c r="A8">
        <v>0.0</v>
      </c>
      <c r="B8">
        <v>0.0</v>
      </c>
      <c r="C8">
        <v>0.0</v>
      </c>
      <c r="D8">
        <v>0.0</v>
      </c>
      <c r="E8">
        <v>0.0</v>
      </c>
      <c r="F8">
        <v>0.0</v>
      </c>
      <c r="G8">
        <v>1.0</v>
      </c>
      <c r="H8">
        <v>0.0</v>
      </c>
      <c r="I8">
        <v>0.0</v>
      </c>
      <c r="K8" t="s">
        <v>33</v>
      </c>
      <c r="L8">
        <f>SUMIFS(D$2:D$754,$A$2:$A$754,0)</f>
        <v>37</v>
      </c>
      <c r="M8" s="16">
        <f>SUMIFS(D$2:D$754,$A$2:$A$754,1)</f>
        <v>120</v>
      </c>
      <c r="O8" t="s">
        <v>33</v>
      </c>
      <c r="P8" s="17">
        <v>120.0</v>
      </c>
    </row>
    <row r="9">
      <c r="A9">
        <v>0.0</v>
      </c>
      <c r="B9">
        <v>0.0</v>
      </c>
      <c r="C9">
        <v>0.0</v>
      </c>
      <c r="D9">
        <v>1.0</v>
      </c>
      <c r="E9">
        <v>0.0</v>
      </c>
      <c r="F9">
        <v>0.0</v>
      </c>
      <c r="G9">
        <v>0.0</v>
      </c>
      <c r="H9">
        <v>0.0</v>
      </c>
      <c r="I9">
        <v>0.0</v>
      </c>
      <c r="K9" t="s">
        <v>35</v>
      </c>
      <c r="L9">
        <f>SUMIFS(F$2:F$754,$A$2:$A$754,0)</f>
        <v>8</v>
      </c>
      <c r="M9" s="16">
        <f>SUMIFS(F$2:F$754,$A$2:$A$754,1)</f>
        <v>103</v>
      </c>
      <c r="O9" t="s">
        <v>35</v>
      </c>
      <c r="P9" s="17">
        <v>103.0</v>
      </c>
    </row>
    <row r="10">
      <c r="A10">
        <v>0.0</v>
      </c>
      <c r="B10">
        <v>0.0</v>
      </c>
      <c r="C10">
        <v>0.0</v>
      </c>
      <c r="D10">
        <v>0.0</v>
      </c>
      <c r="E10">
        <v>1.0</v>
      </c>
      <c r="F10">
        <v>0.0</v>
      </c>
      <c r="G10">
        <v>0.0</v>
      </c>
      <c r="H10">
        <v>0.0</v>
      </c>
      <c r="I10">
        <v>0.0</v>
      </c>
      <c r="K10" t="s">
        <v>31</v>
      </c>
      <c r="L10">
        <f>SUMIFS(B$2:B$754,$A$2:$A$754,0)</f>
        <v>8</v>
      </c>
      <c r="M10" s="16">
        <f>SUMIFS(B$2:B$754,$A$2:$A$754,1)</f>
        <v>15</v>
      </c>
      <c r="O10" t="s">
        <v>31</v>
      </c>
      <c r="P10" s="17">
        <v>15.0</v>
      </c>
    </row>
    <row r="11">
      <c r="A11">
        <v>1.0</v>
      </c>
      <c r="B11">
        <v>0.0</v>
      </c>
      <c r="C11">
        <v>0.0</v>
      </c>
      <c r="D11">
        <v>0.0</v>
      </c>
      <c r="E11">
        <v>0.0</v>
      </c>
      <c r="F11">
        <v>0.0</v>
      </c>
      <c r="G11">
        <v>0.0</v>
      </c>
      <c r="H11">
        <v>0.0</v>
      </c>
      <c r="I11">
        <v>0.0</v>
      </c>
      <c r="K11" t="s">
        <v>32</v>
      </c>
      <c r="L11">
        <f>SUMIFS(C$2:C$754,$A$2:$A$754,0)</f>
        <v>6</v>
      </c>
      <c r="M11" s="16">
        <f>SUMIFS(C$2:C$754,$A$2:$A$754,1)</f>
        <v>13</v>
      </c>
      <c r="O11" t="s">
        <v>32</v>
      </c>
      <c r="P11" s="17">
        <v>13.0</v>
      </c>
    </row>
    <row r="12">
      <c r="A12">
        <v>0.0</v>
      </c>
      <c r="B12">
        <v>0.0</v>
      </c>
      <c r="C12">
        <v>0.0</v>
      </c>
      <c r="D12">
        <v>0.0</v>
      </c>
      <c r="E12">
        <v>0.0</v>
      </c>
      <c r="F12">
        <v>0.0</v>
      </c>
      <c r="G12">
        <v>1.0</v>
      </c>
      <c r="H12">
        <v>0.0</v>
      </c>
      <c r="I12">
        <v>0.0</v>
      </c>
      <c r="K12" t="s">
        <v>38</v>
      </c>
      <c r="L12">
        <f>SUMIFS(H$2:H$754,$A$2:$A$754,0)</f>
        <v>2</v>
      </c>
      <c r="M12" s="16">
        <f>SUMIFS(H$2:H$754,$A$2:$A$754,1)</f>
        <v>13</v>
      </c>
      <c r="O12" t="s">
        <v>38</v>
      </c>
      <c r="P12" s="17">
        <v>13.0</v>
      </c>
    </row>
    <row r="13">
      <c r="A13">
        <v>0.0</v>
      </c>
      <c r="B13">
        <v>0.0</v>
      </c>
      <c r="C13">
        <v>0.0</v>
      </c>
      <c r="D13">
        <v>0.0</v>
      </c>
      <c r="E13">
        <v>0.0</v>
      </c>
      <c r="F13">
        <v>0.0</v>
      </c>
      <c r="G13">
        <v>1.0</v>
      </c>
      <c r="H13">
        <v>0.0</v>
      </c>
      <c r="I13">
        <v>0.0</v>
      </c>
      <c r="K13" t="s">
        <v>39</v>
      </c>
      <c r="L13">
        <f>SUMIFS(I$2:I$754,$A$2:$A$754,0)</f>
        <v>2</v>
      </c>
      <c r="M13" s="16">
        <f>SUMIFS(I$2:I$754,$A$2:$A$754,1)</f>
        <v>6</v>
      </c>
      <c r="O13" t="s">
        <v>39</v>
      </c>
      <c r="P13" s="17">
        <v>6.0</v>
      </c>
    </row>
    <row r="14">
      <c r="A14">
        <v>0.0</v>
      </c>
      <c r="B14">
        <v>0.0</v>
      </c>
      <c r="C14">
        <v>0.0</v>
      </c>
      <c r="D14">
        <v>0.0</v>
      </c>
      <c r="E14">
        <v>0.0</v>
      </c>
      <c r="F14">
        <v>0.0</v>
      </c>
      <c r="G14">
        <v>1.0</v>
      </c>
      <c r="H14">
        <v>0.0</v>
      </c>
      <c r="I14">
        <v>0.0</v>
      </c>
    </row>
    <row r="15">
      <c r="A15">
        <v>1.0</v>
      </c>
      <c r="B15">
        <v>0.0</v>
      </c>
      <c r="C15">
        <v>0.0</v>
      </c>
      <c r="D15">
        <v>0.0</v>
      </c>
      <c r="E15">
        <v>0.0</v>
      </c>
      <c r="F15">
        <v>1.0</v>
      </c>
      <c r="G15">
        <v>0.0</v>
      </c>
      <c r="H15">
        <v>0.0</v>
      </c>
      <c r="I15">
        <v>0.0</v>
      </c>
    </row>
    <row r="16">
      <c r="A16">
        <v>0.0</v>
      </c>
      <c r="B16">
        <v>0.0</v>
      </c>
      <c r="C16">
        <v>0.0</v>
      </c>
      <c r="D16">
        <v>0.0</v>
      </c>
      <c r="E16">
        <v>1.0</v>
      </c>
      <c r="F16">
        <v>0.0</v>
      </c>
      <c r="G16">
        <v>0.0</v>
      </c>
      <c r="H16">
        <v>0.0</v>
      </c>
      <c r="I16">
        <v>0.0</v>
      </c>
    </row>
    <row r="17">
      <c r="A17">
        <v>0.0</v>
      </c>
      <c r="B17">
        <v>0.0</v>
      </c>
      <c r="C17">
        <v>0.0</v>
      </c>
      <c r="D17">
        <v>0.0</v>
      </c>
      <c r="E17">
        <v>1.0</v>
      </c>
      <c r="F17">
        <v>0.0</v>
      </c>
      <c r="G17">
        <v>0.0</v>
      </c>
      <c r="H17">
        <v>0.0</v>
      </c>
      <c r="I17">
        <v>0.0</v>
      </c>
    </row>
    <row r="18">
      <c r="A18">
        <v>1.0</v>
      </c>
      <c r="B18">
        <v>0.0</v>
      </c>
      <c r="C18">
        <v>0.0</v>
      </c>
      <c r="D18">
        <v>0.0</v>
      </c>
      <c r="E18">
        <v>1.0</v>
      </c>
      <c r="F18">
        <v>1.0</v>
      </c>
      <c r="G18">
        <v>0.0</v>
      </c>
      <c r="H18">
        <v>0.0</v>
      </c>
      <c r="I18">
        <v>0.0</v>
      </c>
    </row>
    <row r="19">
      <c r="A19">
        <v>1.0</v>
      </c>
      <c r="B19">
        <v>0.0</v>
      </c>
      <c r="C19">
        <v>0.0</v>
      </c>
      <c r="D19">
        <v>0.0</v>
      </c>
      <c r="E19">
        <v>1.0</v>
      </c>
      <c r="F19">
        <v>0.0</v>
      </c>
      <c r="G19">
        <v>0.0</v>
      </c>
      <c r="H19">
        <v>0.0</v>
      </c>
      <c r="I19">
        <v>0.0</v>
      </c>
    </row>
    <row r="20">
      <c r="A20">
        <v>0.0</v>
      </c>
      <c r="B20">
        <v>0.0</v>
      </c>
      <c r="C20">
        <v>0.0</v>
      </c>
      <c r="D20">
        <v>0.0</v>
      </c>
      <c r="E20">
        <v>1.0</v>
      </c>
      <c r="F20">
        <v>0.0</v>
      </c>
      <c r="G20">
        <v>0.0</v>
      </c>
      <c r="H20">
        <v>0.0</v>
      </c>
      <c r="I20">
        <v>0.0</v>
      </c>
    </row>
    <row r="21">
      <c r="A21">
        <v>1.0</v>
      </c>
      <c r="B21">
        <v>0.0</v>
      </c>
      <c r="C21">
        <v>0.0</v>
      </c>
      <c r="D21">
        <v>0.0</v>
      </c>
      <c r="E21">
        <v>1.0</v>
      </c>
      <c r="F21">
        <v>0.0</v>
      </c>
      <c r="G21">
        <v>1.0</v>
      </c>
      <c r="H21">
        <v>0.0</v>
      </c>
      <c r="I21">
        <v>0.0</v>
      </c>
    </row>
    <row r="22">
      <c r="A22">
        <v>1.0</v>
      </c>
      <c r="B22">
        <v>0.0</v>
      </c>
      <c r="C22">
        <v>0.0</v>
      </c>
      <c r="D22">
        <v>0.0</v>
      </c>
      <c r="E22">
        <v>1.0</v>
      </c>
      <c r="F22">
        <v>0.0</v>
      </c>
      <c r="G22">
        <v>0.0</v>
      </c>
      <c r="H22">
        <v>0.0</v>
      </c>
      <c r="I22">
        <v>0.0</v>
      </c>
    </row>
    <row r="23">
      <c r="A23">
        <v>0.0</v>
      </c>
      <c r="B23">
        <v>0.0</v>
      </c>
      <c r="C23">
        <v>0.0</v>
      </c>
      <c r="D23">
        <v>0.0</v>
      </c>
      <c r="E23">
        <v>0.0</v>
      </c>
      <c r="F23">
        <v>0.0</v>
      </c>
      <c r="G23">
        <v>1.0</v>
      </c>
      <c r="H23">
        <v>0.0</v>
      </c>
      <c r="I23">
        <v>0.0</v>
      </c>
    </row>
    <row r="24">
      <c r="A24">
        <v>0.0</v>
      </c>
      <c r="B24">
        <v>0.0</v>
      </c>
      <c r="C24">
        <v>0.0</v>
      </c>
      <c r="D24">
        <v>1.0</v>
      </c>
      <c r="E24">
        <v>0.0</v>
      </c>
      <c r="F24">
        <v>0.0</v>
      </c>
      <c r="G24">
        <v>0.0</v>
      </c>
      <c r="H24">
        <v>0.0</v>
      </c>
      <c r="I24">
        <v>0.0</v>
      </c>
    </row>
    <row r="25">
      <c r="A25">
        <v>0.0</v>
      </c>
      <c r="B25">
        <v>0.0</v>
      </c>
      <c r="C25">
        <v>0.0</v>
      </c>
      <c r="D25">
        <v>0.0</v>
      </c>
      <c r="E25">
        <v>1.0</v>
      </c>
      <c r="F25">
        <v>0.0</v>
      </c>
      <c r="G25">
        <v>0.0</v>
      </c>
      <c r="H25">
        <v>0.0</v>
      </c>
      <c r="I25">
        <v>0.0</v>
      </c>
    </row>
    <row r="26">
      <c r="A26">
        <v>1.0</v>
      </c>
      <c r="B26">
        <v>0.0</v>
      </c>
      <c r="C26">
        <v>0.0</v>
      </c>
      <c r="D26">
        <v>1.0</v>
      </c>
      <c r="E26">
        <v>0.0</v>
      </c>
      <c r="F26">
        <v>1.0</v>
      </c>
      <c r="G26">
        <v>0.0</v>
      </c>
      <c r="H26">
        <v>0.0</v>
      </c>
      <c r="I26">
        <v>0.0</v>
      </c>
    </row>
    <row r="27">
      <c r="A27">
        <v>0.0</v>
      </c>
      <c r="B27">
        <v>0.0</v>
      </c>
      <c r="C27">
        <v>0.0</v>
      </c>
      <c r="D27">
        <v>0.0</v>
      </c>
      <c r="E27">
        <v>0.0</v>
      </c>
      <c r="F27">
        <v>0.0</v>
      </c>
      <c r="G27">
        <v>0.0</v>
      </c>
      <c r="H27">
        <v>0.0</v>
      </c>
      <c r="I27">
        <v>0.0</v>
      </c>
    </row>
    <row r="28">
      <c r="A28">
        <v>0.0</v>
      </c>
      <c r="B28">
        <v>1.0</v>
      </c>
      <c r="C28">
        <v>0.0</v>
      </c>
      <c r="D28">
        <v>0.0</v>
      </c>
      <c r="E28">
        <v>0.0</v>
      </c>
      <c r="F28">
        <v>0.0</v>
      </c>
      <c r="G28">
        <v>1.0</v>
      </c>
      <c r="H28">
        <v>0.0</v>
      </c>
      <c r="I28">
        <v>0.0</v>
      </c>
    </row>
    <row r="29">
      <c r="A29">
        <v>1.0</v>
      </c>
      <c r="B29">
        <v>0.0</v>
      </c>
      <c r="C29">
        <v>0.0</v>
      </c>
      <c r="D29">
        <v>0.0</v>
      </c>
      <c r="E29">
        <v>1.0</v>
      </c>
      <c r="F29">
        <v>0.0</v>
      </c>
      <c r="G29">
        <v>0.0</v>
      </c>
      <c r="H29">
        <v>0.0</v>
      </c>
      <c r="I29">
        <v>0.0</v>
      </c>
    </row>
    <row r="30">
      <c r="A30">
        <v>0.0</v>
      </c>
      <c r="B30">
        <v>0.0</v>
      </c>
      <c r="C30">
        <v>0.0</v>
      </c>
      <c r="D30">
        <v>0.0</v>
      </c>
      <c r="E30">
        <v>1.0</v>
      </c>
      <c r="F30">
        <v>0.0</v>
      </c>
      <c r="G30">
        <v>0.0</v>
      </c>
      <c r="H30">
        <v>0.0</v>
      </c>
      <c r="I30">
        <v>0.0</v>
      </c>
    </row>
    <row r="31">
      <c r="A31">
        <v>1.0</v>
      </c>
      <c r="B31">
        <v>0.0</v>
      </c>
      <c r="C31">
        <v>0.0</v>
      </c>
      <c r="D31">
        <v>0.0</v>
      </c>
      <c r="E31">
        <v>0.0</v>
      </c>
      <c r="F31">
        <v>0.0</v>
      </c>
      <c r="G31">
        <v>1.0</v>
      </c>
      <c r="H31">
        <v>0.0</v>
      </c>
      <c r="I31">
        <v>0.0</v>
      </c>
    </row>
    <row r="32">
      <c r="A32">
        <v>1.0</v>
      </c>
      <c r="B32">
        <v>0.0</v>
      </c>
      <c r="C32">
        <v>0.0</v>
      </c>
      <c r="D32">
        <v>0.0</v>
      </c>
      <c r="E32">
        <v>0.0</v>
      </c>
      <c r="F32">
        <v>0.0</v>
      </c>
      <c r="G32">
        <v>1.0</v>
      </c>
      <c r="H32">
        <v>0.0</v>
      </c>
      <c r="I32">
        <v>1.0</v>
      </c>
    </row>
    <row r="33">
      <c r="A33">
        <v>0.0</v>
      </c>
      <c r="B33">
        <v>0.0</v>
      </c>
      <c r="C33">
        <v>0.0</v>
      </c>
      <c r="D33">
        <v>0.0</v>
      </c>
      <c r="E33">
        <v>1.0</v>
      </c>
      <c r="F33">
        <v>0.0</v>
      </c>
      <c r="G33">
        <v>1.0</v>
      </c>
      <c r="H33">
        <v>0.0</v>
      </c>
      <c r="I33">
        <v>0.0</v>
      </c>
    </row>
    <row r="34">
      <c r="A34">
        <v>0.0</v>
      </c>
      <c r="B34">
        <v>0.0</v>
      </c>
      <c r="C34">
        <v>0.0</v>
      </c>
      <c r="D34">
        <v>1.0</v>
      </c>
      <c r="E34">
        <v>0.0</v>
      </c>
      <c r="F34">
        <v>0.0</v>
      </c>
      <c r="G34">
        <v>1.0</v>
      </c>
      <c r="H34">
        <v>0.0</v>
      </c>
      <c r="I34">
        <v>0.0</v>
      </c>
    </row>
    <row r="35">
      <c r="A35">
        <v>0.0</v>
      </c>
      <c r="B35">
        <v>0.0</v>
      </c>
      <c r="C35">
        <v>0.0</v>
      </c>
      <c r="D35">
        <v>0.0</v>
      </c>
      <c r="E35">
        <v>0.0</v>
      </c>
      <c r="F35">
        <v>1.0</v>
      </c>
      <c r="G35">
        <v>0.0</v>
      </c>
      <c r="H35">
        <v>0.0</v>
      </c>
      <c r="I35">
        <v>0.0</v>
      </c>
    </row>
    <row r="36">
      <c r="A36">
        <v>0.0</v>
      </c>
      <c r="B36">
        <v>0.0</v>
      </c>
      <c r="C36">
        <v>0.0</v>
      </c>
      <c r="D36">
        <v>1.0</v>
      </c>
      <c r="E36">
        <v>0.0</v>
      </c>
      <c r="F36">
        <v>0.0</v>
      </c>
      <c r="G36">
        <v>0.0</v>
      </c>
      <c r="H36">
        <v>0.0</v>
      </c>
      <c r="I36">
        <v>0.0</v>
      </c>
    </row>
    <row r="37">
      <c r="A37">
        <v>0.0</v>
      </c>
      <c r="B37">
        <v>0.0</v>
      </c>
      <c r="C37">
        <v>0.0</v>
      </c>
      <c r="D37">
        <v>1.0</v>
      </c>
      <c r="E37">
        <v>1.0</v>
      </c>
      <c r="F37">
        <v>0.0</v>
      </c>
      <c r="G37">
        <v>0.0</v>
      </c>
      <c r="H37">
        <v>0.0</v>
      </c>
      <c r="I37">
        <v>0.0</v>
      </c>
    </row>
    <row r="38">
      <c r="A38">
        <v>1.0</v>
      </c>
      <c r="B38">
        <v>0.0</v>
      </c>
      <c r="C38">
        <v>0.0</v>
      </c>
      <c r="D38">
        <v>0.0</v>
      </c>
      <c r="E38">
        <v>1.0</v>
      </c>
      <c r="F38">
        <v>0.0</v>
      </c>
      <c r="G38">
        <v>1.0</v>
      </c>
      <c r="H38">
        <v>0.0</v>
      </c>
      <c r="I38">
        <v>0.0</v>
      </c>
    </row>
    <row r="39">
      <c r="A39">
        <v>0.0</v>
      </c>
      <c r="B39">
        <v>0.0</v>
      </c>
      <c r="C39">
        <v>0.0</v>
      </c>
      <c r="D39">
        <v>0.0</v>
      </c>
      <c r="E39">
        <v>1.0</v>
      </c>
      <c r="F39">
        <v>0.0</v>
      </c>
      <c r="G39">
        <v>0.0</v>
      </c>
      <c r="H39">
        <v>0.0</v>
      </c>
      <c r="I39">
        <v>0.0</v>
      </c>
    </row>
    <row r="40">
      <c r="A40">
        <v>1.0</v>
      </c>
      <c r="B40">
        <v>0.0</v>
      </c>
      <c r="C40">
        <v>0.0</v>
      </c>
      <c r="D40">
        <v>1.0</v>
      </c>
      <c r="E40">
        <v>0.0</v>
      </c>
      <c r="F40">
        <v>0.0</v>
      </c>
      <c r="G40">
        <v>0.0</v>
      </c>
      <c r="H40">
        <v>0.0</v>
      </c>
      <c r="I40">
        <v>0.0</v>
      </c>
    </row>
    <row r="41">
      <c r="A41">
        <v>1.0</v>
      </c>
      <c r="B41">
        <v>0.0</v>
      </c>
      <c r="C41">
        <v>0.0</v>
      </c>
      <c r="D41">
        <v>0.0</v>
      </c>
      <c r="E41">
        <v>0.0</v>
      </c>
      <c r="F41">
        <v>0.0</v>
      </c>
      <c r="G41">
        <v>1.0</v>
      </c>
      <c r="H41">
        <v>0.0</v>
      </c>
      <c r="I41">
        <v>0.0</v>
      </c>
    </row>
    <row r="42">
      <c r="A42">
        <v>1.0</v>
      </c>
      <c r="B42">
        <v>0.0</v>
      </c>
      <c r="C42">
        <v>0.0</v>
      </c>
      <c r="D42">
        <v>0.0</v>
      </c>
      <c r="E42">
        <v>1.0</v>
      </c>
      <c r="F42">
        <v>0.0</v>
      </c>
      <c r="G42">
        <v>0.0</v>
      </c>
      <c r="H42">
        <v>0.0</v>
      </c>
      <c r="I42">
        <v>0.0</v>
      </c>
    </row>
    <row r="43">
      <c r="A43">
        <v>1.0</v>
      </c>
      <c r="B43">
        <v>0.0</v>
      </c>
      <c r="C43">
        <v>0.0</v>
      </c>
      <c r="D43">
        <v>0.0</v>
      </c>
      <c r="E43">
        <v>0.0</v>
      </c>
      <c r="F43">
        <v>0.0</v>
      </c>
      <c r="G43">
        <v>1.0</v>
      </c>
      <c r="H43">
        <v>0.0</v>
      </c>
      <c r="I43">
        <v>0.0</v>
      </c>
    </row>
    <row r="44">
      <c r="A44">
        <v>1.0</v>
      </c>
      <c r="B44">
        <v>1.0</v>
      </c>
      <c r="C44">
        <v>0.0</v>
      </c>
      <c r="D44">
        <v>0.0</v>
      </c>
      <c r="E44">
        <v>0.0</v>
      </c>
      <c r="F44">
        <v>0.0</v>
      </c>
      <c r="G44">
        <v>1.0</v>
      </c>
      <c r="H44">
        <v>0.0</v>
      </c>
      <c r="I44">
        <v>0.0</v>
      </c>
    </row>
    <row r="45">
      <c r="A45">
        <v>1.0</v>
      </c>
      <c r="B45">
        <v>0.0</v>
      </c>
      <c r="C45">
        <v>0.0</v>
      </c>
      <c r="D45">
        <v>0.0</v>
      </c>
      <c r="E45">
        <v>1.0</v>
      </c>
      <c r="F45">
        <v>0.0</v>
      </c>
      <c r="G45">
        <v>0.0</v>
      </c>
      <c r="H45">
        <v>0.0</v>
      </c>
      <c r="I45">
        <v>0.0</v>
      </c>
    </row>
    <row r="46">
      <c r="A46">
        <v>1.0</v>
      </c>
      <c r="B46">
        <v>0.0</v>
      </c>
      <c r="C46">
        <v>0.0</v>
      </c>
      <c r="D46">
        <v>0.0</v>
      </c>
      <c r="E46">
        <v>1.0</v>
      </c>
      <c r="F46">
        <v>0.0</v>
      </c>
      <c r="G46">
        <v>0.0</v>
      </c>
      <c r="H46">
        <v>0.0</v>
      </c>
      <c r="I46">
        <v>0.0</v>
      </c>
    </row>
    <row r="47">
      <c r="A47">
        <v>1.0</v>
      </c>
      <c r="B47">
        <v>0.0</v>
      </c>
      <c r="C47">
        <v>0.0</v>
      </c>
      <c r="D47">
        <v>0.0</v>
      </c>
      <c r="E47">
        <v>0.0</v>
      </c>
      <c r="F47">
        <v>1.0</v>
      </c>
      <c r="G47">
        <v>1.0</v>
      </c>
      <c r="H47">
        <v>1.0</v>
      </c>
      <c r="I47">
        <v>1.0</v>
      </c>
    </row>
    <row r="48">
      <c r="A48">
        <v>0.0</v>
      </c>
      <c r="B48">
        <v>0.0</v>
      </c>
      <c r="C48">
        <v>0.0</v>
      </c>
      <c r="D48">
        <v>1.0</v>
      </c>
      <c r="E48">
        <v>0.0</v>
      </c>
      <c r="F48">
        <v>0.0</v>
      </c>
      <c r="G48">
        <v>0.0</v>
      </c>
      <c r="H48">
        <v>0.0</v>
      </c>
      <c r="I48">
        <v>0.0</v>
      </c>
    </row>
    <row r="49">
      <c r="A49">
        <v>1.0</v>
      </c>
      <c r="B49">
        <v>0.0</v>
      </c>
      <c r="C49">
        <v>0.0</v>
      </c>
      <c r="D49">
        <v>0.0</v>
      </c>
      <c r="E49">
        <v>0.0</v>
      </c>
      <c r="F49">
        <v>1.0</v>
      </c>
      <c r="G49">
        <v>0.0</v>
      </c>
      <c r="H49">
        <v>0.0</v>
      </c>
      <c r="I49">
        <v>0.0</v>
      </c>
    </row>
    <row r="50">
      <c r="A50">
        <v>0.0</v>
      </c>
      <c r="B50">
        <v>0.0</v>
      </c>
      <c r="C50">
        <v>0.0</v>
      </c>
      <c r="D50">
        <v>0.0</v>
      </c>
      <c r="E50">
        <v>1.0</v>
      </c>
      <c r="F50">
        <v>0.0</v>
      </c>
      <c r="G50">
        <v>0.0</v>
      </c>
      <c r="H50">
        <v>0.0</v>
      </c>
      <c r="I50">
        <v>0.0</v>
      </c>
    </row>
    <row r="51">
      <c r="A51">
        <v>1.0</v>
      </c>
      <c r="B51">
        <v>0.0</v>
      </c>
      <c r="C51">
        <v>0.0</v>
      </c>
      <c r="D51">
        <v>0.0</v>
      </c>
      <c r="E51">
        <v>0.0</v>
      </c>
      <c r="F51">
        <v>0.0</v>
      </c>
      <c r="G51">
        <v>1.0</v>
      </c>
      <c r="H51">
        <v>0.0</v>
      </c>
      <c r="I51">
        <v>0.0</v>
      </c>
    </row>
    <row r="52">
      <c r="A52">
        <v>1.0</v>
      </c>
      <c r="B52">
        <v>0.0</v>
      </c>
      <c r="C52">
        <v>0.0</v>
      </c>
      <c r="D52">
        <v>0.0</v>
      </c>
      <c r="E52">
        <v>1.0</v>
      </c>
      <c r="F52">
        <v>0.0</v>
      </c>
      <c r="G52">
        <v>0.0</v>
      </c>
      <c r="H52">
        <v>0.0</v>
      </c>
      <c r="I52">
        <v>0.0</v>
      </c>
    </row>
    <row r="53">
      <c r="A53">
        <v>0.0</v>
      </c>
      <c r="B53">
        <v>0.0</v>
      </c>
      <c r="C53">
        <v>0.0</v>
      </c>
      <c r="D53">
        <v>0.0</v>
      </c>
      <c r="E53">
        <v>1.0</v>
      </c>
      <c r="F53">
        <v>0.0</v>
      </c>
      <c r="G53">
        <v>0.0</v>
      </c>
      <c r="H53">
        <v>0.0</v>
      </c>
      <c r="I53">
        <v>0.0</v>
      </c>
    </row>
    <row r="54">
      <c r="A54">
        <v>1.0</v>
      </c>
      <c r="B54">
        <v>0.0</v>
      </c>
      <c r="C54">
        <v>0.0</v>
      </c>
      <c r="D54">
        <v>0.0</v>
      </c>
      <c r="E54">
        <v>0.0</v>
      </c>
      <c r="F54">
        <v>1.0</v>
      </c>
      <c r="G54">
        <v>0.0</v>
      </c>
      <c r="H54">
        <v>0.0</v>
      </c>
      <c r="I54">
        <v>0.0</v>
      </c>
    </row>
    <row r="55">
      <c r="A55">
        <v>0.0</v>
      </c>
      <c r="B55">
        <v>0.0</v>
      </c>
      <c r="C55">
        <v>0.0</v>
      </c>
      <c r="D55">
        <v>1.0</v>
      </c>
      <c r="E55">
        <v>0.0</v>
      </c>
      <c r="F55">
        <v>0.0</v>
      </c>
      <c r="G55">
        <v>0.0</v>
      </c>
      <c r="H55">
        <v>0.0</v>
      </c>
      <c r="I55">
        <v>0.0</v>
      </c>
    </row>
    <row r="56">
      <c r="A56">
        <v>1.0</v>
      </c>
      <c r="B56">
        <v>0.0</v>
      </c>
      <c r="C56">
        <v>0.0</v>
      </c>
      <c r="D56">
        <v>0.0</v>
      </c>
      <c r="E56">
        <v>0.0</v>
      </c>
      <c r="F56">
        <v>0.0</v>
      </c>
      <c r="G56">
        <v>1.0</v>
      </c>
      <c r="H56">
        <v>0.0</v>
      </c>
      <c r="I56">
        <v>0.0</v>
      </c>
    </row>
    <row r="57">
      <c r="A57">
        <v>0.0</v>
      </c>
      <c r="B57">
        <v>0.0</v>
      </c>
      <c r="C57">
        <v>0.0</v>
      </c>
      <c r="D57">
        <v>1.0</v>
      </c>
      <c r="E57">
        <v>0.0</v>
      </c>
      <c r="F57">
        <v>0.0</v>
      </c>
      <c r="G57">
        <v>0.0</v>
      </c>
      <c r="H57">
        <v>0.0</v>
      </c>
      <c r="I57">
        <v>0.0</v>
      </c>
    </row>
    <row r="58">
      <c r="A58">
        <v>0.0</v>
      </c>
      <c r="B58">
        <v>0.0</v>
      </c>
      <c r="C58">
        <v>0.0</v>
      </c>
      <c r="D58">
        <v>0.0</v>
      </c>
      <c r="E58">
        <v>1.0</v>
      </c>
      <c r="F58">
        <v>0.0</v>
      </c>
      <c r="G58">
        <v>0.0</v>
      </c>
      <c r="H58">
        <v>0.0</v>
      </c>
      <c r="I58">
        <v>0.0</v>
      </c>
    </row>
    <row r="59">
      <c r="A59">
        <v>0.0</v>
      </c>
      <c r="B59">
        <v>0.0</v>
      </c>
      <c r="C59">
        <v>0.0</v>
      </c>
      <c r="D59">
        <v>1.0</v>
      </c>
      <c r="E59">
        <v>0.0</v>
      </c>
      <c r="F59">
        <v>0.0</v>
      </c>
      <c r="G59">
        <v>0.0</v>
      </c>
      <c r="H59">
        <v>1.0</v>
      </c>
      <c r="I59">
        <v>0.0</v>
      </c>
    </row>
    <row r="60">
      <c r="A60">
        <v>1.0</v>
      </c>
      <c r="B60">
        <v>0.0</v>
      </c>
      <c r="C60">
        <v>0.0</v>
      </c>
      <c r="D60">
        <v>0.0</v>
      </c>
      <c r="E60">
        <v>0.0</v>
      </c>
      <c r="F60">
        <v>0.0</v>
      </c>
      <c r="G60">
        <v>0.0</v>
      </c>
      <c r="H60">
        <v>0.0</v>
      </c>
      <c r="I60">
        <v>0.0</v>
      </c>
    </row>
    <row r="61">
      <c r="A61">
        <v>0.0</v>
      </c>
      <c r="B61">
        <v>0.0</v>
      </c>
      <c r="C61">
        <v>0.0</v>
      </c>
      <c r="D61">
        <v>0.0</v>
      </c>
      <c r="E61">
        <v>0.0</v>
      </c>
      <c r="F61">
        <v>0.0</v>
      </c>
      <c r="G61">
        <v>1.0</v>
      </c>
      <c r="H61">
        <v>0.0</v>
      </c>
      <c r="I61">
        <v>0.0</v>
      </c>
    </row>
    <row r="62">
      <c r="A62">
        <v>1.0</v>
      </c>
      <c r="B62">
        <v>0.0</v>
      </c>
      <c r="C62">
        <v>1.0</v>
      </c>
      <c r="D62">
        <v>0.0</v>
      </c>
      <c r="E62">
        <v>0.0</v>
      </c>
      <c r="F62">
        <v>0.0</v>
      </c>
      <c r="G62">
        <v>0.0</v>
      </c>
      <c r="H62">
        <v>0.0</v>
      </c>
      <c r="I62">
        <v>0.0</v>
      </c>
    </row>
    <row r="63">
      <c r="A63">
        <v>0.0</v>
      </c>
      <c r="B63">
        <v>0.0</v>
      </c>
      <c r="C63">
        <v>0.0</v>
      </c>
      <c r="D63">
        <v>0.0</v>
      </c>
      <c r="E63">
        <v>1.0</v>
      </c>
      <c r="F63">
        <v>0.0</v>
      </c>
      <c r="G63">
        <v>0.0</v>
      </c>
      <c r="H63">
        <v>0.0</v>
      </c>
      <c r="I63">
        <v>0.0</v>
      </c>
    </row>
    <row r="64">
      <c r="A64">
        <v>1.0</v>
      </c>
      <c r="B64">
        <v>0.0</v>
      </c>
      <c r="C64">
        <v>0.0</v>
      </c>
      <c r="D64">
        <v>0.0</v>
      </c>
      <c r="E64">
        <v>0.0</v>
      </c>
      <c r="F64">
        <v>0.0</v>
      </c>
      <c r="G64">
        <v>1.0</v>
      </c>
      <c r="H64">
        <v>0.0</v>
      </c>
      <c r="I64">
        <v>0.0</v>
      </c>
    </row>
    <row r="65">
      <c r="A65">
        <v>0.0</v>
      </c>
      <c r="B65">
        <v>0.0</v>
      </c>
      <c r="C65">
        <v>0.0</v>
      </c>
      <c r="D65">
        <v>0.0</v>
      </c>
      <c r="E65">
        <v>0.0</v>
      </c>
      <c r="F65">
        <v>0.0</v>
      </c>
      <c r="G65">
        <v>1.0</v>
      </c>
      <c r="H65">
        <v>0.0</v>
      </c>
      <c r="I65">
        <v>0.0</v>
      </c>
    </row>
    <row r="66">
      <c r="A66">
        <v>1.0</v>
      </c>
      <c r="B66">
        <v>0.0</v>
      </c>
      <c r="C66">
        <v>0.0</v>
      </c>
      <c r="D66">
        <v>1.0</v>
      </c>
      <c r="E66">
        <v>0.0</v>
      </c>
      <c r="F66">
        <v>0.0</v>
      </c>
      <c r="G66">
        <v>0.0</v>
      </c>
      <c r="H66">
        <v>0.0</v>
      </c>
      <c r="I66">
        <v>0.0</v>
      </c>
    </row>
    <row r="67">
      <c r="A67">
        <v>1.0</v>
      </c>
      <c r="B67">
        <v>0.0</v>
      </c>
      <c r="C67">
        <v>0.0</v>
      </c>
      <c r="D67">
        <v>0.0</v>
      </c>
      <c r="E67">
        <v>1.0</v>
      </c>
      <c r="F67">
        <v>0.0</v>
      </c>
      <c r="G67">
        <v>0.0</v>
      </c>
      <c r="H67">
        <v>0.0</v>
      </c>
      <c r="I67">
        <v>0.0</v>
      </c>
    </row>
    <row r="68">
      <c r="A68">
        <v>0.0</v>
      </c>
      <c r="B68">
        <v>0.0</v>
      </c>
      <c r="C68">
        <v>0.0</v>
      </c>
      <c r="D68">
        <v>0.0</v>
      </c>
      <c r="E68">
        <v>0.0</v>
      </c>
      <c r="F68">
        <v>0.0</v>
      </c>
      <c r="G68">
        <v>1.0</v>
      </c>
      <c r="H68">
        <v>0.0</v>
      </c>
      <c r="I68">
        <v>0.0</v>
      </c>
    </row>
    <row r="69">
      <c r="A69">
        <v>1.0</v>
      </c>
      <c r="B69">
        <v>0.0</v>
      </c>
      <c r="C69">
        <v>0.0</v>
      </c>
      <c r="D69">
        <v>0.0</v>
      </c>
      <c r="E69">
        <v>1.0</v>
      </c>
      <c r="F69">
        <v>0.0</v>
      </c>
      <c r="G69">
        <v>0.0</v>
      </c>
      <c r="H69">
        <v>0.0</v>
      </c>
      <c r="I69">
        <v>0.0</v>
      </c>
    </row>
    <row r="70">
      <c r="A70">
        <v>1.0</v>
      </c>
      <c r="B70">
        <v>0.0</v>
      </c>
      <c r="C70">
        <v>0.0</v>
      </c>
      <c r="D70">
        <v>0.0</v>
      </c>
      <c r="E70">
        <v>0.0</v>
      </c>
      <c r="F70">
        <v>0.0</v>
      </c>
      <c r="G70">
        <v>1.0</v>
      </c>
      <c r="H70">
        <v>0.0</v>
      </c>
      <c r="I70">
        <v>0.0</v>
      </c>
    </row>
    <row r="71">
      <c r="A71">
        <v>1.0</v>
      </c>
      <c r="B71">
        <v>0.0</v>
      </c>
      <c r="C71">
        <v>0.0</v>
      </c>
      <c r="D71">
        <v>0.0</v>
      </c>
      <c r="E71">
        <v>1.0</v>
      </c>
      <c r="F71">
        <v>0.0</v>
      </c>
      <c r="G71">
        <v>0.0</v>
      </c>
      <c r="H71">
        <v>0.0</v>
      </c>
      <c r="I71">
        <v>0.0</v>
      </c>
    </row>
    <row r="72">
      <c r="A72">
        <v>1.0</v>
      </c>
      <c r="B72">
        <v>0.0</v>
      </c>
      <c r="C72">
        <v>0.0</v>
      </c>
      <c r="D72">
        <v>0.0</v>
      </c>
      <c r="E72">
        <v>0.0</v>
      </c>
      <c r="F72">
        <v>1.0</v>
      </c>
      <c r="G72">
        <v>0.0</v>
      </c>
      <c r="H72">
        <v>0.0</v>
      </c>
      <c r="I72">
        <v>0.0</v>
      </c>
    </row>
    <row r="73">
      <c r="A73">
        <v>0.0</v>
      </c>
      <c r="B73">
        <v>0.0</v>
      </c>
      <c r="C73">
        <v>0.0</v>
      </c>
      <c r="D73">
        <v>0.0</v>
      </c>
      <c r="E73">
        <v>0.0</v>
      </c>
      <c r="F73">
        <v>1.0</v>
      </c>
      <c r="G73">
        <v>1.0</v>
      </c>
      <c r="H73">
        <v>0.0</v>
      </c>
      <c r="I73">
        <v>1.0</v>
      </c>
    </row>
    <row r="74">
      <c r="A74">
        <v>1.0</v>
      </c>
      <c r="B74">
        <v>0.0</v>
      </c>
      <c r="C74">
        <v>0.0</v>
      </c>
      <c r="D74">
        <v>0.0</v>
      </c>
      <c r="E74">
        <v>0.0</v>
      </c>
      <c r="F74">
        <v>0.0</v>
      </c>
      <c r="G74">
        <v>1.0</v>
      </c>
      <c r="H74">
        <v>0.0</v>
      </c>
      <c r="I74">
        <v>0.0</v>
      </c>
    </row>
    <row r="75">
      <c r="A75">
        <v>0.0</v>
      </c>
      <c r="B75">
        <v>0.0</v>
      </c>
      <c r="C75">
        <v>0.0</v>
      </c>
      <c r="D75">
        <v>0.0</v>
      </c>
      <c r="E75">
        <v>1.0</v>
      </c>
      <c r="F75">
        <v>0.0</v>
      </c>
      <c r="G75">
        <v>0.0</v>
      </c>
      <c r="H75">
        <v>0.0</v>
      </c>
      <c r="I75">
        <v>0.0</v>
      </c>
    </row>
    <row r="76">
      <c r="A76">
        <v>1.0</v>
      </c>
      <c r="B76">
        <v>0.0</v>
      </c>
      <c r="C76">
        <v>0.0</v>
      </c>
      <c r="D76">
        <v>0.0</v>
      </c>
      <c r="E76">
        <v>1.0</v>
      </c>
      <c r="F76">
        <v>0.0</v>
      </c>
      <c r="G76">
        <v>0.0</v>
      </c>
      <c r="H76">
        <v>0.0</v>
      </c>
      <c r="I76">
        <v>0.0</v>
      </c>
    </row>
    <row r="77">
      <c r="A77">
        <v>1.0</v>
      </c>
      <c r="B77">
        <v>0.0</v>
      </c>
      <c r="C77">
        <v>0.0</v>
      </c>
      <c r="D77">
        <v>1.0</v>
      </c>
      <c r="E77">
        <v>1.0</v>
      </c>
      <c r="F77">
        <v>0.0</v>
      </c>
      <c r="G77">
        <v>0.0</v>
      </c>
      <c r="H77">
        <v>0.0</v>
      </c>
      <c r="I77">
        <v>0.0</v>
      </c>
    </row>
    <row r="78">
      <c r="A78">
        <v>1.0</v>
      </c>
      <c r="B78">
        <v>0.0</v>
      </c>
      <c r="C78">
        <v>0.0</v>
      </c>
      <c r="D78">
        <v>1.0</v>
      </c>
      <c r="E78">
        <v>0.0</v>
      </c>
      <c r="F78">
        <v>0.0</v>
      </c>
      <c r="G78">
        <v>0.0</v>
      </c>
      <c r="H78">
        <v>0.0</v>
      </c>
      <c r="I78">
        <v>0.0</v>
      </c>
    </row>
    <row r="79">
      <c r="A79">
        <v>1.0</v>
      </c>
      <c r="B79">
        <v>0.0</v>
      </c>
      <c r="C79">
        <v>0.0</v>
      </c>
      <c r="D79">
        <v>1.0</v>
      </c>
      <c r="E79">
        <v>0.0</v>
      </c>
      <c r="F79">
        <v>0.0</v>
      </c>
      <c r="G79">
        <v>0.0</v>
      </c>
      <c r="H79">
        <v>0.0</v>
      </c>
      <c r="I79">
        <v>0.0</v>
      </c>
    </row>
    <row r="80">
      <c r="A80">
        <v>0.0</v>
      </c>
      <c r="B80">
        <v>0.0</v>
      </c>
      <c r="C80">
        <v>0.0</v>
      </c>
      <c r="D80">
        <v>0.0</v>
      </c>
      <c r="E80">
        <v>1.0</v>
      </c>
      <c r="F80">
        <v>0.0</v>
      </c>
      <c r="G80">
        <v>0.0</v>
      </c>
      <c r="H80">
        <v>0.0</v>
      </c>
      <c r="I80">
        <v>0.0</v>
      </c>
    </row>
    <row r="81">
      <c r="A81">
        <v>1.0</v>
      </c>
      <c r="B81">
        <v>0.0</v>
      </c>
      <c r="C81">
        <v>0.0</v>
      </c>
      <c r="D81">
        <v>0.0</v>
      </c>
      <c r="E81">
        <v>1.0</v>
      </c>
      <c r="F81">
        <v>0.0</v>
      </c>
      <c r="G81">
        <v>0.0</v>
      </c>
      <c r="H81">
        <v>0.0</v>
      </c>
      <c r="I81">
        <v>0.0</v>
      </c>
    </row>
    <row r="82">
      <c r="A82">
        <v>0.0</v>
      </c>
      <c r="B82">
        <v>0.0</v>
      </c>
      <c r="C82">
        <v>0.0</v>
      </c>
      <c r="D82">
        <v>1.0</v>
      </c>
      <c r="E82">
        <v>0.0</v>
      </c>
      <c r="F82">
        <v>0.0</v>
      </c>
      <c r="G82">
        <v>0.0</v>
      </c>
      <c r="H82">
        <v>0.0</v>
      </c>
      <c r="I82">
        <v>0.0</v>
      </c>
    </row>
    <row r="83">
      <c r="A83">
        <v>1.0</v>
      </c>
      <c r="B83">
        <v>1.0</v>
      </c>
      <c r="C83">
        <v>0.0</v>
      </c>
      <c r="D83">
        <v>1.0</v>
      </c>
      <c r="E83">
        <v>1.0</v>
      </c>
      <c r="F83">
        <v>1.0</v>
      </c>
      <c r="G83">
        <v>1.0</v>
      </c>
      <c r="H83">
        <v>0.0</v>
      </c>
      <c r="I83">
        <v>1.0</v>
      </c>
    </row>
    <row r="84">
      <c r="A84">
        <v>0.0</v>
      </c>
      <c r="B84">
        <v>0.0</v>
      </c>
      <c r="C84">
        <v>0.0</v>
      </c>
      <c r="D84">
        <v>0.0</v>
      </c>
      <c r="E84">
        <v>1.0</v>
      </c>
      <c r="F84">
        <v>0.0</v>
      </c>
      <c r="G84">
        <v>0.0</v>
      </c>
      <c r="H84">
        <v>0.0</v>
      </c>
      <c r="I84">
        <v>0.0</v>
      </c>
    </row>
    <row r="85">
      <c r="A85">
        <v>1.0</v>
      </c>
      <c r="B85">
        <v>0.0</v>
      </c>
      <c r="C85">
        <v>0.0</v>
      </c>
      <c r="D85">
        <v>0.0</v>
      </c>
      <c r="E85">
        <v>1.0</v>
      </c>
      <c r="F85">
        <v>0.0</v>
      </c>
      <c r="G85">
        <v>1.0</v>
      </c>
      <c r="H85">
        <v>0.0</v>
      </c>
      <c r="I85">
        <v>0.0</v>
      </c>
    </row>
    <row r="86">
      <c r="A86">
        <v>1.0</v>
      </c>
      <c r="B86">
        <v>0.0</v>
      </c>
      <c r="C86">
        <v>0.0</v>
      </c>
      <c r="D86">
        <v>1.0</v>
      </c>
      <c r="E86">
        <v>0.0</v>
      </c>
      <c r="F86">
        <v>0.0</v>
      </c>
      <c r="G86">
        <v>0.0</v>
      </c>
      <c r="H86">
        <v>0.0</v>
      </c>
      <c r="I86">
        <v>0.0</v>
      </c>
    </row>
    <row r="87">
      <c r="A87">
        <v>1.0</v>
      </c>
      <c r="B87">
        <v>0.0</v>
      </c>
      <c r="C87">
        <v>0.0</v>
      </c>
      <c r="D87">
        <v>0.0</v>
      </c>
      <c r="E87">
        <v>0.0</v>
      </c>
      <c r="F87">
        <v>0.0</v>
      </c>
      <c r="G87">
        <v>1.0</v>
      </c>
      <c r="H87">
        <v>0.0</v>
      </c>
      <c r="I87">
        <v>0.0</v>
      </c>
    </row>
    <row r="88">
      <c r="A88">
        <v>1.0</v>
      </c>
      <c r="B88">
        <v>0.0</v>
      </c>
      <c r="C88">
        <v>0.0</v>
      </c>
      <c r="D88">
        <v>0.0</v>
      </c>
      <c r="E88">
        <v>0.0</v>
      </c>
      <c r="F88">
        <v>1.0</v>
      </c>
      <c r="G88">
        <v>0.0</v>
      </c>
      <c r="H88">
        <v>0.0</v>
      </c>
      <c r="I88">
        <v>0.0</v>
      </c>
    </row>
    <row r="89">
      <c r="A89">
        <v>1.0</v>
      </c>
      <c r="B89">
        <v>0.0</v>
      </c>
      <c r="C89">
        <v>0.0</v>
      </c>
      <c r="D89">
        <v>0.0</v>
      </c>
      <c r="E89">
        <v>0.0</v>
      </c>
      <c r="F89">
        <v>0.0</v>
      </c>
      <c r="G89">
        <v>1.0</v>
      </c>
      <c r="H89">
        <v>0.0</v>
      </c>
      <c r="I89">
        <v>0.0</v>
      </c>
    </row>
    <row r="90">
      <c r="A90">
        <v>1.0</v>
      </c>
      <c r="B90">
        <v>0.0</v>
      </c>
      <c r="C90">
        <v>0.0</v>
      </c>
      <c r="D90">
        <v>0.0</v>
      </c>
      <c r="E90">
        <v>1.0</v>
      </c>
      <c r="F90">
        <v>0.0</v>
      </c>
      <c r="G90">
        <v>0.0</v>
      </c>
      <c r="H90">
        <v>0.0</v>
      </c>
      <c r="I90">
        <v>0.0</v>
      </c>
    </row>
    <row r="91">
      <c r="A91">
        <v>1.0</v>
      </c>
      <c r="B91">
        <v>0.0</v>
      </c>
      <c r="C91">
        <v>0.0</v>
      </c>
      <c r="D91">
        <v>0.0</v>
      </c>
      <c r="E91">
        <v>1.0</v>
      </c>
      <c r="F91">
        <v>0.0</v>
      </c>
      <c r="G91">
        <v>0.0</v>
      </c>
      <c r="H91">
        <v>0.0</v>
      </c>
      <c r="I91">
        <v>0.0</v>
      </c>
    </row>
    <row r="92">
      <c r="A92">
        <v>1.0</v>
      </c>
      <c r="B92">
        <v>0.0</v>
      </c>
      <c r="C92">
        <v>0.0</v>
      </c>
      <c r="D92">
        <v>0.0</v>
      </c>
      <c r="E92">
        <v>1.0</v>
      </c>
      <c r="F92">
        <v>0.0</v>
      </c>
      <c r="G92">
        <v>0.0</v>
      </c>
      <c r="H92">
        <v>0.0</v>
      </c>
      <c r="I92">
        <v>0.0</v>
      </c>
    </row>
    <row r="93">
      <c r="A93">
        <v>1.0</v>
      </c>
      <c r="B93">
        <v>0.0</v>
      </c>
      <c r="C93">
        <v>0.0</v>
      </c>
      <c r="D93">
        <v>0.0</v>
      </c>
      <c r="E93">
        <v>0.0</v>
      </c>
      <c r="F93">
        <v>0.0</v>
      </c>
      <c r="G93">
        <v>1.0</v>
      </c>
      <c r="H93">
        <v>0.0</v>
      </c>
      <c r="I93">
        <v>0.0</v>
      </c>
    </row>
    <row r="94">
      <c r="A94">
        <v>0.0</v>
      </c>
      <c r="B94">
        <v>0.0</v>
      </c>
      <c r="C94">
        <v>0.0</v>
      </c>
      <c r="D94">
        <v>1.0</v>
      </c>
      <c r="E94">
        <v>0.0</v>
      </c>
      <c r="F94">
        <v>0.0</v>
      </c>
      <c r="G94">
        <v>0.0</v>
      </c>
      <c r="H94">
        <v>0.0</v>
      </c>
      <c r="I94">
        <v>0.0</v>
      </c>
    </row>
    <row r="95">
      <c r="A95">
        <v>1.0</v>
      </c>
      <c r="B95">
        <v>0.0</v>
      </c>
      <c r="C95">
        <v>0.0</v>
      </c>
      <c r="D95">
        <v>0.0</v>
      </c>
      <c r="E95">
        <v>1.0</v>
      </c>
      <c r="F95">
        <v>0.0</v>
      </c>
      <c r="G95">
        <v>0.0</v>
      </c>
      <c r="H95">
        <v>0.0</v>
      </c>
      <c r="I95">
        <v>0.0</v>
      </c>
    </row>
    <row r="96">
      <c r="A96">
        <v>1.0</v>
      </c>
      <c r="B96">
        <v>0.0</v>
      </c>
      <c r="C96">
        <v>0.0</v>
      </c>
      <c r="D96">
        <v>1.0</v>
      </c>
      <c r="E96">
        <v>0.0</v>
      </c>
      <c r="F96">
        <v>0.0</v>
      </c>
      <c r="G96">
        <v>0.0</v>
      </c>
      <c r="H96">
        <v>0.0</v>
      </c>
      <c r="I96">
        <v>0.0</v>
      </c>
    </row>
    <row r="97">
      <c r="A97">
        <v>0.0</v>
      </c>
      <c r="B97">
        <v>0.0</v>
      </c>
      <c r="C97">
        <v>1.0</v>
      </c>
      <c r="D97">
        <v>0.0</v>
      </c>
      <c r="E97">
        <v>0.0</v>
      </c>
      <c r="F97">
        <v>0.0</v>
      </c>
      <c r="G97">
        <v>0.0</v>
      </c>
      <c r="H97">
        <v>0.0</v>
      </c>
      <c r="I97">
        <v>0.0</v>
      </c>
    </row>
    <row r="98">
      <c r="A98">
        <v>1.0</v>
      </c>
      <c r="B98">
        <v>0.0</v>
      </c>
      <c r="C98">
        <v>0.0</v>
      </c>
      <c r="D98">
        <v>0.0</v>
      </c>
      <c r="E98">
        <v>0.0</v>
      </c>
      <c r="F98">
        <v>0.0</v>
      </c>
      <c r="G98">
        <v>0.0</v>
      </c>
      <c r="H98">
        <v>0.0</v>
      </c>
      <c r="I98">
        <v>0.0</v>
      </c>
    </row>
    <row r="99">
      <c r="A99">
        <v>1.0</v>
      </c>
      <c r="B99">
        <v>0.0</v>
      </c>
      <c r="C99">
        <v>0.0</v>
      </c>
      <c r="D99">
        <v>0.0</v>
      </c>
      <c r="E99">
        <v>0.0</v>
      </c>
      <c r="F99">
        <v>0.0</v>
      </c>
      <c r="G99">
        <v>1.0</v>
      </c>
      <c r="H99">
        <v>0.0</v>
      </c>
      <c r="I99">
        <v>0.0</v>
      </c>
    </row>
    <row r="100">
      <c r="A100">
        <v>0.0</v>
      </c>
      <c r="B100">
        <v>0.0</v>
      </c>
      <c r="C100">
        <v>0.0</v>
      </c>
      <c r="D100">
        <v>0.0</v>
      </c>
      <c r="E100">
        <v>1.0</v>
      </c>
      <c r="F100">
        <v>0.0</v>
      </c>
      <c r="G100">
        <v>1.0</v>
      </c>
      <c r="H100">
        <v>0.0</v>
      </c>
      <c r="I100">
        <v>0.0</v>
      </c>
    </row>
    <row r="101">
      <c r="A101">
        <v>1.0</v>
      </c>
      <c r="B101">
        <v>0.0</v>
      </c>
      <c r="C101">
        <v>0.0</v>
      </c>
      <c r="D101">
        <v>1.0</v>
      </c>
      <c r="E101">
        <v>0.0</v>
      </c>
      <c r="F101">
        <v>0.0</v>
      </c>
      <c r="G101">
        <v>0.0</v>
      </c>
      <c r="H101">
        <v>0.0</v>
      </c>
      <c r="I101">
        <v>0.0</v>
      </c>
    </row>
    <row r="102">
      <c r="A102">
        <v>0.0</v>
      </c>
      <c r="B102">
        <v>0.0</v>
      </c>
      <c r="C102">
        <v>0.0</v>
      </c>
      <c r="D102">
        <v>0.0</v>
      </c>
      <c r="E102">
        <v>0.0</v>
      </c>
      <c r="F102">
        <v>0.0</v>
      </c>
      <c r="G102">
        <v>1.0</v>
      </c>
      <c r="H102">
        <v>0.0</v>
      </c>
      <c r="I102">
        <v>0.0</v>
      </c>
    </row>
    <row r="103">
      <c r="A103">
        <v>1.0</v>
      </c>
      <c r="B103">
        <v>0.0</v>
      </c>
      <c r="C103">
        <v>0.0</v>
      </c>
      <c r="D103">
        <v>0.0</v>
      </c>
      <c r="E103">
        <v>0.0</v>
      </c>
      <c r="F103">
        <v>0.0</v>
      </c>
      <c r="G103">
        <v>1.0</v>
      </c>
      <c r="H103">
        <v>0.0</v>
      </c>
      <c r="I103">
        <v>0.0</v>
      </c>
    </row>
    <row r="104">
      <c r="A104">
        <v>0.0</v>
      </c>
      <c r="B104">
        <v>0.0</v>
      </c>
      <c r="C104">
        <v>0.0</v>
      </c>
      <c r="D104">
        <v>0.0</v>
      </c>
      <c r="E104">
        <v>0.0</v>
      </c>
      <c r="F104">
        <v>0.0</v>
      </c>
      <c r="G104">
        <v>1.0</v>
      </c>
      <c r="H104">
        <v>0.0</v>
      </c>
      <c r="I104">
        <v>0.0</v>
      </c>
    </row>
    <row r="105">
      <c r="A105">
        <v>1.0</v>
      </c>
      <c r="B105">
        <v>0.0</v>
      </c>
      <c r="C105">
        <v>0.0</v>
      </c>
      <c r="D105">
        <v>0.0</v>
      </c>
      <c r="E105">
        <v>1.0</v>
      </c>
      <c r="F105">
        <v>0.0</v>
      </c>
      <c r="G105">
        <v>1.0</v>
      </c>
      <c r="H105">
        <v>0.0</v>
      </c>
      <c r="I105">
        <v>0.0</v>
      </c>
    </row>
    <row r="106">
      <c r="A106">
        <v>1.0</v>
      </c>
      <c r="B106">
        <v>0.0</v>
      </c>
      <c r="C106">
        <v>0.0</v>
      </c>
      <c r="D106">
        <v>0.0</v>
      </c>
      <c r="E106">
        <v>1.0</v>
      </c>
      <c r="F106">
        <v>0.0</v>
      </c>
      <c r="G106">
        <v>0.0</v>
      </c>
      <c r="H106">
        <v>0.0</v>
      </c>
      <c r="I106">
        <v>0.0</v>
      </c>
    </row>
    <row r="107">
      <c r="A107">
        <v>1.0</v>
      </c>
      <c r="B107">
        <v>0.0</v>
      </c>
      <c r="C107">
        <v>0.0</v>
      </c>
      <c r="D107">
        <v>0.0</v>
      </c>
      <c r="E107">
        <v>0.0</v>
      </c>
      <c r="F107">
        <v>1.0</v>
      </c>
      <c r="G107">
        <v>0.0</v>
      </c>
      <c r="H107">
        <v>0.0</v>
      </c>
      <c r="I107">
        <v>0.0</v>
      </c>
    </row>
    <row r="108">
      <c r="A108">
        <v>1.0</v>
      </c>
      <c r="B108">
        <v>0.0</v>
      </c>
      <c r="C108">
        <v>0.0</v>
      </c>
      <c r="D108">
        <v>0.0</v>
      </c>
      <c r="E108">
        <v>0.0</v>
      </c>
      <c r="F108">
        <v>1.0</v>
      </c>
      <c r="G108">
        <v>0.0</v>
      </c>
      <c r="H108">
        <v>0.0</v>
      </c>
      <c r="I108">
        <v>0.0</v>
      </c>
    </row>
    <row r="109">
      <c r="A109">
        <v>1.0</v>
      </c>
      <c r="B109">
        <v>0.0</v>
      </c>
      <c r="C109">
        <v>0.0</v>
      </c>
      <c r="D109">
        <v>0.0</v>
      </c>
      <c r="E109">
        <v>0.0</v>
      </c>
      <c r="F109">
        <v>0.0</v>
      </c>
      <c r="G109">
        <v>1.0</v>
      </c>
      <c r="H109">
        <v>0.0</v>
      </c>
      <c r="I109">
        <v>0.0</v>
      </c>
    </row>
    <row r="110">
      <c r="A110">
        <v>1.0</v>
      </c>
      <c r="B110">
        <v>0.0</v>
      </c>
      <c r="C110">
        <v>0.0</v>
      </c>
      <c r="D110">
        <v>0.0</v>
      </c>
      <c r="E110">
        <v>1.0</v>
      </c>
      <c r="F110">
        <v>0.0</v>
      </c>
      <c r="G110">
        <v>0.0</v>
      </c>
      <c r="H110">
        <v>0.0</v>
      </c>
      <c r="I110">
        <v>0.0</v>
      </c>
    </row>
    <row r="111">
      <c r="A111">
        <v>1.0</v>
      </c>
      <c r="B111">
        <v>0.0</v>
      </c>
      <c r="C111">
        <v>0.0</v>
      </c>
      <c r="D111">
        <v>1.0</v>
      </c>
      <c r="E111">
        <v>0.0</v>
      </c>
      <c r="F111">
        <v>0.0</v>
      </c>
      <c r="G111">
        <v>0.0</v>
      </c>
      <c r="H111">
        <v>0.0</v>
      </c>
      <c r="I111">
        <v>0.0</v>
      </c>
    </row>
    <row r="112">
      <c r="A112">
        <v>1.0</v>
      </c>
      <c r="B112">
        <v>0.0</v>
      </c>
      <c r="C112">
        <v>1.0</v>
      </c>
      <c r="D112">
        <v>0.0</v>
      </c>
      <c r="E112">
        <v>0.0</v>
      </c>
      <c r="F112">
        <v>0.0</v>
      </c>
      <c r="G112">
        <v>0.0</v>
      </c>
      <c r="H112">
        <v>0.0</v>
      </c>
      <c r="I112">
        <v>0.0</v>
      </c>
    </row>
    <row r="113">
      <c r="A113">
        <v>1.0</v>
      </c>
      <c r="B113">
        <v>0.0</v>
      </c>
      <c r="C113">
        <v>0.0</v>
      </c>
      <c r="D113">
        <v>0.0</v>
      </c>
      <c r="E113">
        <v>1.0</v>
      </c>
      <c r="F113">
        <v>0.0</v>
      </c>
      <c r="G113">
        <v>0.0</v>
      </c>
      <c r="H113">
        <v>0.0</v>
      </c>
      <c r="I113">
        <v>0.0</v>
      </c>
    </row>
    <row r="114">
      <c r="A114">
        <v>1.0</v>
      </c>
      <c r="B114">
        <v>0.0</v>
      </c>
      <c r="C114">
        <v>0.0</v>
      </c>
      <c r="D114">
        <v>0.0</v>
      </c>
      <c r="E114">
        <v>1.0</v>
      </c>
      <c r="F114">
        <v>0.0</v>
      </c>
      <c r="G114">
        <v>0.0</v>
      </c>
      <c r="H114">
        <v>0.0</v>
      </c>
      <c r="I114">
        <v>0.0</v>
      </c>
    </row>
    <row r="115">
      <c r="A115">
        <v>0.0</v>
      </c>
      <c r="B115">
        <v>0.0</v>
      </c>
      <c r="C115">
        <v>0.0</v>
      </c>
      <c r="D115">
        <v>0.0</v>
      </c>
      <c r="E115">
        <v>1.0</v>
      </c>
      <c r="F115">
        <v>0.0</v>
      </c>
      <c r="G115">
        <v>0.0</v>
      </c>
      <c r="H115">
        <v>0.0</v>
      </c>
      <c r="I115">
        <v>0.0</v>
      </c>
    </row>
    <row r="116">
      <c r="A116">
        <v>1.0</v>
      </c>
      <c r="B116">
        <v>0.0</v>
      </c>
      <c r="C116">
        <v>0.0</v>
      </c>
      <c r="D116">
        <v>0.0</v>
      </c>
      <c r="E116">
        <v>0.0</v>
      </c>
      <c r="F116">
        <v>0.0</v>
      </c>
      <c r="G116">
        <v>0.0</v>
      </c>
      <c r="H116">
        <v>0.0</v>
      </c>
      <c r="I116">
        <v>0.0</v>
      </c>
    </row>
    <row r="117">
      <c r="A117">
        <v>1.0</v>
      </c>
      <c r="B117">
        <v>0.0</v>
      </c>
      <c r="C117">
        <v>0.0</v>
      </c>
      <c r="D117">
        <v>0.0</v>
      </c>
      <c r="E117">
        <v>0.0</v>
      </c>
      <c r="F117">
        <v>0.0</v>
      </c>
      <c r="G117">
        <v>1.0</v>
      </c>
      <c r="H117">
        <v>0.0</v>
      </c>
      <c r="I117">
        <v>0.0</v>
      </c>
    </row>
    <row r="118">
      <c r="A118">
        <v>0.0</v>
      </c>
      <c r="B118">
        <v>0.0</v>
      </c>
      <c r="C118">
        <v>0.0</v>
      </c>
      <c r="D118">
        <v>1.0</v>
      </c>
      <c r="E118">
        <v>0.0</v>
      </c>
      <c r="F118">
        <v>0.0</v>
      </c>
      <c r="G118">
        <v>0.0</v>
      </c>
      <c r="H118">
        <v>0.0</v>
      </c>
      <c r="I118">
        <v>0.0</v>
      </c>
    </row>
    <row r="119">
      <c r="A119">
        <v>1.0</v>
      </c>
      <c r="B119">
        <v>0.0</v>
      </c>
      <c r="C119">
        <v>0.0</v>
      </c>
      <c r="D119">
        <v>0.0</v>
      </c>
      <c r="E119">
        <v>0.0</v>
      </c>
      <c r="F119">
        <v>0.0</v>
      </c>
      <c r="G119">
        <v>1.0</v>
      </c>
      <c r="H119">
        <v>0.0</v>
      </c>
      <c r="I119">
        <v>0.0</v>
      </c>
    </row>
    <row r="120">
      <c r="A120">
        <v>1.0</v>
      </c>
      <c r="B120">
        <v>0.0</v>
      </c>
      <c r="C120">
        <v>0.0</v>
      </c>
      <c r="D120">
        <v>0.0</v>
      </c>
      <c r="E120">
        <v>0.0</v>
      </c>
      <c r="F120">
        <v>0.0</v>
      </c>
      <c r="G120">
        <v>0.0</v>
      </c>
      <c r="H120">
        <v>0.0</v>
      </c>
      <c r="I120">
        <v>0.0</v>
      </c>
    </row>
    <row r="121">
      <c r="A121">
        <v>0.0</v>
      </c>
      <c r="B121">
        <v>0.0</v>
      </c>
      <c r="C121">
        <v>0.0</v>
      </c>
      <c r="D121">
        <v>0.0</v>
      </c>
      <c r="E121">
        <v>1.0</v>
      </c>
      <c r="F121">
        <v>0.0</v>
      </c>
      <c r="G121">
        <v>0.0</v>
      </c>
      <c r="H121">
        <v>0.0</v>
      </c>
      <c r="I121">
        <v>0.0</v>
      </c>
    </row>
    <row r="122">
      <c r="A122">
        <v>1.0</v>
      </c>
      <c r="B122">
        <v>0.0</v>
      </c>
      <c r="C122">
        <v>0.0</v>
      </c>
      <c r="D122">
        <v>0.0</v>
      </c>
      <c r="E122">
        <v>0.0</v>
      </c>
      <c r="F122">
        <v>1.0</v>
      </c>
      <c r="G122">
        <v>0.0</v>
      </c>
      <c r="H122">
        <v>0.0</v>
      </c>
      <c r="I122">
        <v>0.0</v>
      </c>
    </row>
    <row r="123">
      <c r="A123">
        <v>0.0</v>
      </c>
      <c r="B123">
        <v>0.0</v>
      </c>
      <c r="C123">
        <v>0.0</v>
      </c>
      <c r="D123">
        <v>1.0</v>
      </c>
      <c r="E123">
        <v>0.0</v>
      </c>
      <c r="F123">
        <v>0.0</v>
      </c>
      <c r="G123">
        <v>0.0</v>
      </c>
      <c r="H123">
        <v>0.0</v>
      </c>
      <c r="I123">
        <v>0.0</v>
      </c>
    </row>
    <row r="124">
      <c r="A124">
        <v>1.0</v>
      </c>
      <c r="B124">
        <v>0.0</v>
      </c>
      <c r="C124">
        <v>0.0</v>
      </c>
      <c r="D124">
        <v>1.0</v>
      </c>
      <c r="E124">
        <v>0.0</v>
      </c>
      <c r="F124">
        <v>0.0</v>
      </c>
      <c r="G124">
        <v>0.0</v>
      </c>
      <c r="H124">
        <v>0.0</v>
      </c>
      <c r="I124">
        <v>0.0</v>
      </c>
    </row>
    <row r="125">
      <c r="A125">
        <v>1.0</v>
      </c>
      <c r="B125">
        <v>0.0</v>
      </c>
      <c r="C125">
        <v>0.0</v>
      </c>
      <c r="D125">
        <v>1.0</v>
      </c>
      <c r="E125">
        <v>0.0</v>
      </c>
      <c r="F125">
        <v>0.0</v>
      </c>
      <c r="G125">
        <v>0.0</v>
      </c>
      <c r="H125">
        <v>0.0</v>
      </c>
      <c r="I125">
        <v>0.0</v>
      </c>
    </row>
    <row r="126">
      <c r="A126">
        <v>0.0</v>
      </c>
      <c r="B126">
        <v>0.0</v>
      </c>
      <c r="C126">
        <v>0.0</v>
      </c>
      <c r="D126">
        <v>0.0</v>
      </c>
      <c r="E126">
        <v>1.0</v>
      </c>
      <c r="F126">
        <v>0.0</v>
      </c>
      <c r="G126">
        <v>0.0</v>
      </c>
      <c r="H126">
        <v>0.0</v>
      </c>
      <c r="I126">
        <v>0.0</v>
      </c>
    </row>
    <row r="127">
      <c r="A127">
        <v>1.0</v>
      </c>
      <c r="B127">
        <v>0.0</v>
      </c>
      <c r="C127">
        <v>0.0</v>
      </c>
      <c r="D127">
        <v>0.0</v>
      </c>
      <c r="E127">
        <v>0.0</v>
      </c>
      <c r="F127">
        <v>0.0</v>
      </c>
      <c r="G127">
        <v>1.0</v>
      </c>
      <c r="H127">
        <v>0.0</v>
      </c>
      <c r="I127">
        <v>0.0</v>
      </c>
    </row>
    <row r="128">
      <c r="A128">
        <v>1.0</v>
      </c>
      <c r="B128">
        <v>0.0</v>
      </c>
      <c r="C128">
        <v>0.0</v>
      </c>
      <c r="D128">
        <v>1.0</v>
      </c>
      <c r="E128">
        <v>0.0</v>
      </c>
      <c r="F128">
        <v>0.0</v>
      </c>
      <c r="G128">
        <v>0.0</v>
      </c>
      <c r="H128">
        <v>0.0</v>
      </c>
      <c r="I128">
        <v>0.0</v>
      </c>
    </row>
    <row r="129">
      <c r="A129">
        <v>1.0</v>
      </c>
      <c r="B129">
        <v>0.0</v>
      </c>
      <c r="C129">
        <v>0.0</v>
      </c>
      <c r="D129">
        <v>0.0</v>
      </c>
      <c r="E129">
        <v>0.0</v>
      </c>
      <c r="F129">
        <v>0.0</v>
      </c>
      <c r="G129">
        <v>1.0</v>
      </c>
      <c r="H129">
        <v>0.0</v>
      </c>
      <c r="I129">
        <v>0.0</v>
      </c>
    </row>
    <row r="130">
      <c r="A130">
        <v>0.0</v>
      </c>
      <c r="B130">
        <v>0.0</v>
      </c>
      <c r="C130">
        <v>0.0</v>
      </c>
      <c r="D130">
        <v>1.0</v>
      </c>
      <c r="E130">
        <v>0.0</v>
      </c>
      <c r="F130">
        <v>1.0</v>
      </c>
      <c r="G130">
        <v>0.0</v>
      </c>
      <c r="H130">
        <v>0.0</v>
      </c>
      <c r="I130">
        <v>0.0</v>
      </c>
    </row>
    <row r="131">
      <c r="A131">
        <v>1.0</v>
      </c>
      <c r="B131">
        <v>0.0</v>
      </c>
      <c r="C131">
        <v>0.0</v>
      </c>
      <c r="D131">
        <v>0.0</v>
      </c>
      <c r="E131">
        <v>0.0</v>
      </c>
      <c r="F131">
        <v>0.0</v>
      </c>
      <c r="G131">
        <v>0.0</v>
      </c>
      <c r="H131">
        <v>0.0</v>
      </c>
      <c r="I131">
        <v>0.0</v>
      </c>
    </row>
    <row r="132">
      <c r="A132">
        <v>1.0</v>
      </c>
      <c r="B132">
        <v>0.0</v>
      </c>
      <c r="C132">
        <v>0.0</v>
      </c>
      <c r="D132">
        <v>0.0</v>
      </c>
      <c r="E132">
        <v>0.0</v>
      </c>
      <c r="F132">
        <v>0.0</v>
      </c>
      <c r="G132">
        <v>0.0</v>
      </c>
      <c r="H132">
        <v>0.0</v>
      </c>
      <c r="I132">
        <v>0.0</v>
      </c>
    </row>
    <row r="133">
      <c r="A133">
        <v>0.0</v>
      </c>
      <c r="B133">
        <v>0.0</v>
      </c>
      <c r="C133">
        <v>0.0</v>
      </c>
      <c r="D133">
        <v>0.0</v>
      </c>
      <c r="E133">
        <v>1.0</v>
      </c>
      <c r="F133">
        <v>0.0</v>
      </c>
      <c r="G133">
        <v>1.0</v>
      </c>
      <c r="H133">
        <v>0.0</v>
      </c>
      <c r="I133">
        <v>0.0</v>
      </c>
    </row>
    <row r="134">
      <c r="A134">
        <v>1.0</v>
      </c>
      <c r="B134">
        <v>0.0</v>
      </c>
      <c r="C134">
        <v>0.0</v>
      </c>
      <c r="D134">
        <v>0.0</v>
      </c>
      <c r="E134">
        <v>1.0</v>
      </c>
      <c r="F134">
        <v>0.0</v>
      </c>
      <c r="G134">
        <v>0.0</v>
      </c>
      <c r="H134">
        <v>1.0</v>
      </c>
      <c r="I134">
        <v>0.0</v>
      </c>
    </row>
    <row r="135">
      <c r="A135">
        <v>1.0</v>
      </c>
      <c r="B135">
        <v>0.0</v>
      </c>
      <c r="C135">
        <v>0.0</v>
      </c>
      <c r="D135">
        <v>0.0</v>
      </c>
      <c r="E135">
        <v>0.0</v>
      </c>
      <c r="F135">
        <v>0.0</v>
      </c>
      <c r="G135">
        <v>1.0</v>
      </c>
      <c r="H135">
        <v>0.0</v>
      </c>
      <c r="I135">
        <v>0.0</v>
      </c>
    </row>
    <row r="136">
      <c r="A136">
        <v>1.0</v>
      </c>
      <c r="B136">
        <v>0.0</v>
      </c>
      <c r="C136">
        <v>0.0</v>
      </c>
      <c r="D136">
        <v>0.0</v>
      </c>
      <c r="E136">
        <v>0.0</v>
      </c>
      <c r="F136">
        <v>0.0</v>
      </c>
      <c r="G136">
        <v>1.0</v>
      </c>
      <c r="H136">
        <v>0.0</v>
      </c>
      <c r="I136">
        <v>0.0</v>
      </c>
    </row>
    <row r="137">
      <c r="A137">
        <v>0.0</v>
      </c>
      <c r="B137">
        <v>0.0</v>
      </c>
      <c r="C137">
        <v>0.0</v>
      </c>
      <c r="D137">
        <v>0.0</v>
      </c>
      <c r="E137">
        <v>0.0</v>
      </c>
      <c r="F137">
        <v>0.0</v>
      </c>
      <c r="G137">
        <v>1.0</v>
      </c>
      <c r="H137">
        <v>0.0</v>
      </c>
      <c r="I137">
        <v>0.0</v>
      </c>
    </row>
    <row r="138">
      <c r="A138">
        <v>0.0</v>
      </c>
      <c r="B138">
        <v>0.0</v>
      </c>
      <c r="C138">
        <v>0.0</v>
      </c>
      <c r="D138">
        <v>0.0</v>
      </c>
      <c r="E138">
        <v>0.0</v>
      </c>
      <c r="F138">
        <v>0.0</v>
      </c>
      <c r="G138">
        <v>1.0</v>
      </c>
      <c r="H138">
        <v>0.0</v>
      </c>
      <c r="I138">
        <v>0.0</v>
      </c>
    </row>
    <row r="139">
      <c r="A139">
        <v>0.0</v>
      </c>
      <c r="B139">
        <v>0.0</v>
      </c>
      <c r="C139">
        <v>0.0</v>
      </c>
      <c r="D139">
        <v>1.0</v>
      </c>
      <c r="E139">
        <v>0.0</v>
      </c>
      <c r="F139">
        <v>0.0</v>
      </c>
      <c r="G139">
        <v>0.0</v>
      </c>
      <c r="H139">
        <v>0.0</v>
      </c>
      <c r="I139">
        <v>0.0</v>
      </c>
    </row>
    <row r="140">
      <c r="A140">
        <v>1.0</v>
      </c>
      <c r="B140">
        <v>0.0</v>
      </c>
      <c r="C140">
        <v>0.0</v>
      </c>
      <c r="D140">
        <v>0.0</v>
      </c>
      <c r="E140">
        <v>0.0</v>
      </c>
      <c r="F140">
        <v>0.0</v>
      </c>
      <c r="G140">
        <v>1.0</v>
      </c>
      <c r="H140">
        <v>0.0</v>
      </c>
      <c r="I140">
        <v>0.0</v>
      </c>
    </row>
    <row r="141">
      <c r="A141">
        <v>1.0</v>
      </c>
      <c r="B141">
        <v>0.0</v>
      </c>
      <c r="C141">
        <v>0.0</v>
      </c>
      <c r="D141">
        <v>0.0</v>
      </c>
      <c r="E141">
        <v>0.0</v>
      </c>
      <c r="F141">
        <v>0.0</v>
      </c>
      <c r="G141">
        <v>1.0</v>
      </c>
      <c r="H141">
        <v>0.0</v>
      </c>
      <c r="I141">
        <v>0.0</v>
      </c>
    </row>
    <row r="142">
      <c r="A142">
        <v>1.0</v>
      </c>
      <c r="B142">
        <v>0.0</v>
      </c>
      <c r="C142">
        <v>0.0</v>
      </c>
      <c r="D142">
        <v>0.0</v>
      </c>
      <c r="E142">
        <v>0.0</v>
      </c>
      <c r="F142">
        <v>0.0</v>
      </c>
      <c r="G142">
        <v>1.0</v>
      </c>
      <c r="H142">
        <v>0.0</v>
      </c>
      <c r="I142">
        <v>0.0</v>
      </c>
    </row>
    <row r="143">
      <c r="A143">
        <v>1.0</v>
      </c>
      <c r="B143">
        <v>0.0</v>
      </c>
      <c r="C143">
        <v>0.0</v>
      </c>
      <c r="D143">
        <v>0.0</v>
      </c>
      <c r="E143">
        <v>0.0</v>
      </c>
      <c r="F143">
        <v>0.0</v>
      </c>
      <c r="G143">
        <v>1.0</v>
      </c>
      <c r="H143">
        <v>0.0</v>
      </c>
      <c r="I143">
        <v>0.0</v>
      </c>
    </row>
    <row r="144">
      <c r="A144">
        <v>1.0</v>
      </c>
      <c r="B144">
        <v>0.0</v>
      </c>
      <c r="C144">
        <v>0.0</v>
      </c>
      <c r="D144">
        <v>0.0</v>
      </c>
      <c r="E144">
        <v>1.0</v>
      </c>
      <c r="F144">
        <v>0.0</v>
      </c>
      <c r="G144">
        <v>0.0</v>
      </c>
      <c r="H144">
        <v>0.0</v>
      </c>
      <c r="I144">
        <v>0.0</v>
      </c>
    </row>
    <row r="145">
      <c r="A145">
        <v>0.0</v>
      </c>
      <c r="B145">
        <v>0.0</v>
      </c>
      <c r="C145">
        <v>0.0</v>
      </c>
      <c r="D145">
        <v>0.0</v>
      </c>
      <c r="E145">
        <v>0.0</v>
      </c>
      <c r="F145">
        <v>0.0</v>
      </c>
      <c r="G145">
        <v>1.0</v>
      </c>
      <c r="H145">
        <v>0.0</v>
      </c>
      <c r="I145">
        <v>0.0</v>
      </c>
    </row>
    <row r="146">
      <c r="A146">
        <v>1.0</v>
      </c>
      <c r="B146">
        <v>0.0</v>
      </c>
      <c r="C146">
        <v>0.0</v>
      </c>
      <c r="D146">
        <v>0.0</v>
      </c>
      <c r="E146">
        <v>0.0</v>
      </c>
      <c r="F146">
        <v>1.0</v>
      </c>
      <c r="G146">
        <v>0.0</v>
      </c>
      <c r="H146">
        <v>0.0</v>
      </c>
      <c r="I146">
        <v>0.0</v>
      </c>
    </row>
    <row r="147">
      <c r="A147">
        <v>0.0</v>
      </c>
      <c r="B147">
        <v>0.0</v>
      </c>
      <c r="C147">
        <v>0.0</v>
      </c>
      <c r="D147">
        <v>0.0</v>
      </c>
      <c r="E147">
        <v>0.0</v>
      </c>
      <c r="F147">
        <v>0.0</v>
      </c>
      <c r="G147">
        <v>1.0</v>
      </c>
      <c r="H147">
        <v>0.0</v>
      </c>
      <c r="I147">
        <v>0.0</v>
      </c>
    </row>
    <row r="148">
      <c r="A148">
        <v>1.0</v>
      </c>
      <c r="B148">
        <v>0.0</v>
      </c>
      <c r="C148">
        <v>0.0</v>
      </c>
      <c r="D148">
        <v>0.0</v>
      </c>
      <c r="E148">
        <v>1.0</v>
      </c>
      <c r="F148">
        <v>0.0</v>
      </c>
      <c r="G148">
        <v>1.0</v>
      </c>
      <c r="H148">
        <v>1.0</v>
      </c>
      <c r="I148">
        <v>0.0</v>
      </c>
    </row>
    <row r="149">
      <c r="A149">
        <v>1.0</v>
      </c>
      <c r="B149">
        <v>0.0</v>
      </c>
      <c r="C149">
        <v>0.0</v>
      </c>
      <c r="D149">
        <v>1.0</v>
      </c>
      <c r="E149">
        <v>0.0</v>
      </c>
      <c r="F149">
        <v>0.0</v>
      </c>
      <c r="G149">
        <v>0.0</v>
      </c>
      <c r="H149">
        <v>0.0</v>
      </c>
      <c r="I149">
        <v>0.0</v>
      </c>
    </row>
    <row r="150">
      <c r="A150">
        <v>1.0</v>
      </c>
      <c r="B150">
        <v>0.0</v>
      </c>
      <c r="C150">
        <v>0.0</v>
      </c>
      <c r="D150">
        <v>1.0</v>
      </c>
      <c r="E150">
        <v>0.0</v>
      </c>
      <c r="F150">
        <v>0.0</v>
      </c>
      <c r="G150">
        <v>0.0</v>
      </c>
      <c r="H150">
        <v>0.0</v>
      </c>
      <c r="I150">
        <v>0.0</v>
      </c>
    </row>
    <row r="151">
      <c r="A151">
        <v>1.0</v>
      </c>
      <c r="B151">
        <v>0.0</v>
      </c>
      <c r="C151">
        <v>0.0</v>
      </c>
      <c r="D151">
        <v>0.0</v>
      </c>
      <c r="E151">
        <v>0.0</v>
      </c>
      <c r="F151">
        <v>0.0</v>
      </c>
      <c r="G151">
        <v>1.0</v>
      </c>
      <c r="H151">
        <v>0.0</v>
      </c>
      <c r="I151">
        <v>0.0</v>
      </c>
    </row>
    <row r="152">
      <c r="A152">
        <v>0.0</v>
      </c>
      <c r="B152">
        <v>0.0</v>
      </c>
      <c r="C152">
        <v>0.0</v>
      </c>
      <c r="D152">
        <v>1.0</v>
      </c>
      <c r="E152">
        <v>0.0</v>
      </c>
      <c r="F152">
        <v>0.0</v>
      </c>
      <c r="G152">
        <v>0.0</v>
      </c>
      <c r="H152">
        <v>0.0</v>
      </c>
      <c r="I152">
        <v>0.0</v>
      </c>
    </row>
    <row r="153">
      <c r="A153">
        <v>1.0</v>
      </c>
      <c r="B153">
        <v>0.0</v>
      </c>
      <c r="C153">
        <v>0.0</v>
      </c>
      <c r="D153">
        <v>0.0</v>
      </c>
      <c r="E153">
        <v>1.0</v>
      </c>
      <c r="F153">
        <v>0.0</v>
      </c>
      <c r="G153">
        <v>0.0</v>
      </c>
      <c r="H153">
        <v>0.0</v>
      </c>
      <c r="I153">
        <v>0.0</v>
      </c>
    </row>
    <row r="154">
      <c r="A154">
        <v>0.0</v>
      </c>
      <c r="B154">
        <v>1.0</v>
      </c>
      <c r="C154">
        <v>0.0</v>
      </c>
      <c r="D154">
        <v>0.0</v>
      </c>
      <c r="E154">
        <v>1.0</v>
      </c>
      <c r="F154">
        <v>0.0</v>
      </c>
      <c r="G154">
        <v>0.0</v>
      </c>
      <c r="H154">
        <v>0.0</v>
      </c>
      <c r="I154">
        <v>0.0</v>
      </c>
    </row>
    <row r="155">
      <c r="A155">
        <v>1.0</v>
      </c>
      <c r="B155">
        <v>0.0</v>
      </c>
      <c r="C155">
        <v>0.0</v>
      </c>
      <c r="D155">
        <v>0.0</v>
      </c>
      <c r="E155">
        <v>1.0</v>
      </c>
      <c r="F155">
        <v>1.0</v>
      </c>
      <c r="G155">
        <v>1.0</v>
      </c>
      <c r="H155">
        <v>0.0</v>
      </c>
      <c r="I155">
        <v>0.0</v>
      </c>
    </row>
    <row r="156">
      <c r="A156">
        <v>1.0</v>
      </c>
      <c r="B156">
        <v>0.0</v>
      </c>
      <c r="C156">
        <v>0.0</v>
      </c>
      <c r="D156">
        <v>0.0</v>
      </c>
      <c r="E156">
        <v>0.0</v>
      </c>
      <c r="F156">
        <v>1.0</v>
      </c>
      <c r="G156">
        <v>0.0</v>
      </c>
      <c r="H156">
        <v>0.0</v>
      </c>
      <c r="I156">
        <v>0.0</v>
      </c>
    </row>
    <row r="157">
      <c r="A157">
        <v>0.0</v>
      </c>
      <c r="B157">
        <v>0.0</v>
      </c>
      <c r="C157">
        <v>0.0</v>
      </c>
      <c r="D157">
        <v>0.0</v>
      </c>
      <c r="E157">
        <v>1.0</v>
      </c>
      <c r="F157">
        <v>0.0</v>
      </c>
      <c r="G157">
        <v>0.0</v>
      </c>
      <c r="H157">
        <v>0.0</v>
      </c>
      <c r="I157">
        <v>0.0</v>
      </c>
    </row>
    <row r="158">
      <c r="A158">
        <v>1.0</v>
      </c>
      <c r="B158">
        <v>0.0</v>
      </c>
      <c r="C158">
        <v>0.0</v>
      </c>
      <c r="D158">
        <v>0.0</v>
      </c>
      <c r="E158">
        <v>0.0</v>
      </c>
      <c r="F158">
        <v>0.0</v>
      </c>
      <c r="G158">
        <v>1.0</v>
      </c>
      <c r="H158">
        <v>0.0</v>
      </c>
      <c r="I158">
        <v>0.0</v>
      </c>
    </row>
    <row r="159">
      <c r="A159">
        <v>1.0</v>
      </c>
      <c r="B159">
        <v>0.0</v>
      </c>
      <c r="C159">
        <v>0.0</v>
      </c>
      <c r="D159">
        <v>0.0</v>
      </c>
      <c r="E159">
        <v>1.0</v>
      </c>
      <c r="F159">
        <v>0.0</v>
      </c>
      <c r="G159">
        <v>0.0</v>
      </c>
      <c r="H159">
        <v>0.0</v>
      </c>
      <c r="I159">
        <v>0.0</v>
      </c>
    </row>
    <row r="160">
      <c r="A160">
        <v>1.0</v>
      </c>
      <c r="B160">
        <v>0.0</v>
      </c>
      <c r="C160">
        <v>0.0</v>
      </c>
      <c r="D160">
        <v>1.0</v>
      </c>
      <c r="E160">
        <v>0.0</v>
      </c>
      <c r="F160">
        <v>0.0</v>
      </c>
      <c r="G160">
        <v>0.0</v>
      </c>
      <c r="H160">
        <v>0.0</v>
      </c>
      <c r="I160">
        <v>0.0</v>
      </c>
    </row>
    <row r="161">
      <c r="A161">
        <v>0.0</v>
      </c>
      <c r="B161">
        <v>0.0</v>
      </c>
      <c r="C161">
        <v>0.0</v>
      </c>
      <c r="D161">
        <v>0.0</v>
      </c>
      <c r="E161">
        <v>0.0</v>
      </c>
      <c r="F161">
        <v>0.0</v>
      </c>
      <c r="G161">
        <v>1.0</v>
      </c>
      <c r="H161">
        <v>0.0</v>
      </c>
      <c r="I161">
        <v>0.0</v>
      </c>
    </row>
    <row r="162">
      <c r="A162">
        <v>1.0</v>
      </c>
      <c r="B162">
        <v>0.0</v>
      </c>
      <c r="C162">
        <v>0.0</v>
      </c>
      <c r="D162">
        <v>0.0</v>
      </c>
      <c r="E162">
        <v>0.0</v>
      </c>
      <c r="F162">
        <v>0.0</v>
      </c>
      <c r="G162">
        <v>1.0</v>
      </c>
      <c r="H162">
        <v>0.0</v>
      </c>
      <c r="I162">
        <v>0.0</v>
      </c>
    </row>
    <row r="163">
      <c r="A163">
        <v>1.0</v>
      </c>
      <c r="B163">
        <v>0.0</v>
      </c>
      <c r="C163">
        <v>0.0</v>
      </c>
      <c r="D163">
        <v>0.0</v>
      </c>
      <c r="E163">
        <v>1.0</v>
      </c>
      <c r="F163">
        <v>0.0</v>
      </c>
      <c r="G163">
        <v>0.0</v>
      </c>
      <c r="H163">
        <v>0.0</v>
      </c>
      <c r="I163">
        <v>0.0</v>
      </c>
    </row>
    <row r="164">
      <c r="A164">
        <v>1.0</v>
      </c>
      <c r="B164">
        <v>0.0</v>
      </c>
      <c r="C164">
        <v>0.0</v>
      </c>
      <c r="D164">
        <v>0.0</v>
      </c>
      <c r="E164">
        <v>1.0</v>
      </c>
      <c r="F164">
        <v>0.0</v>
      </c>
      <c r="G164">
        <v>0.0</v>
      </c>
      <c r="H164">
        <v>0.0</v>
      </c>
      <c r="I164">
        <v>0.0</v>
      </c>
    </row>
    <row r="165">
      <c r="A165">
        <v>1.0</v>
      </c>
      <c r="B165">
        <v>0.0</v>
      </c>
      <c r="C165">
        <v>0.0</v>
      </c>
      <c r="D165">
        <v>0.0</v>
      </c>
      <c r="E165">
        <v>1.0</v>
      </c>
      <c r="F165">
        <v>0.0</v>
      </c>
      <c r="G165">
        <v>0.0</v>
      </c>
      <c r="H165">
        <v>0.0</v>
      </c>
      <c r="I165">
        <v>0.0</v>
      </c>
    </row>
    <row r="166">
      <c r="A166">
        <v>1.0</v>
      </c>
      <c r="B166">
        <v>0.0</v>
      </c>
      <c r="C166">
        <v>0.0</v>
      </c>
      <c r="D166">
        <v>0.0</v>
      </c>
      <c r="E166">
        <v>1.0</v>
      </c>
      <c r="F166">
        <v>0.0</v>
      </c>
      <c r="G166">
        <v>0.0</v>
      </c>
      <c r="H166">
        <v>0.0</v>
      </c>
      <c r="I166">
        <v>0.0</v>
      </c>
    </row>
    <row r="167">
      <c r="A167">
        <v>1.0</v>
      </c>
      <c r="B167">
        <v>0.0</v>
      </c>
      <c r="C167">
        <v>0.0</v>
      </c>
      <c r="D167">
        <v>0.0</v>
      </c>
      <c r="E167">
        <v>0.0</v>
      </c>
      <c r="F167">
        <v>0.0</v>
      </c>
      <c r="G167">
        <v>1.0</v>
      </c>
      <c r="H167">
        <v>0.0</v>
      </c>
      <c r="I167">
        <v>0.0</v>
      </c>
    </row>
    <row r="168">
      <c r="A168">
        <v>1.0</v>
      </c>
      <c r="B168">
        <v>0.0</v>
      </c>
      <c r="C168">
        <v>0.0</v>
      </c>
      <c r="D168">
        <v>0.0</v>
      </c>
      <c r="E168">
        <v>1.0</v>
      </c>
      <c r="F168">
        <v>0.0</v>
      </c>
      <c r="G168">
        <v>0.0</v>
      </c>
      <c r="H168">
        <v>0.0</v>
      </c>
      <c r="I168">
        <v>0.0</v>
      </c>
    </row>
    <row r="169">
      <c r="A169">
        <v>1.0</v>
      </c>
      <c r="B169">
        <v>0.0</v>
      </c>
      <c r="C169">
        <v>0.0</v>
      </c>
      <c r="D169">
        <v>0.0</v>
      </c>
      <c r="E169">
        <v>0.0</v>
      </c>
      <c r="F169">
        <v>1.0</v>
      </c>
      <c r="G169">
        <v>0.0</v>
      </c>
      <c r="H169">
        <v>0.0</v>
      </c>
      <c r="I169">
        <v>0.0</v>
      </c>
    </row>
    <row r="170">
      <c r="A170">
        <v>1.0</v>
      </c>
      <c r="B170">
        <v>0.0</v>
      </c>
      <c r="C170">
        <v>0.0</v>
      </c>
      <c r="D170">
        <v>0.0</v>
      </c>
      <c r="E170">
        <v>0.0</v>
      </c>
      <c r="F170">
        <v>0.0</v>
      </c>
      <c r="G170">
        <v>1.0</v>
      </c>
      <c r="H170">
        <v>0.0</v>
      </c>
      <c r="I170">
        <v>0.0</v>
      </c>
    </row>
    <row r="171">
      <c r="A171">
        <v>0.0</v>
      </c>
      <c r="B171">
        <v>0.0</v>
      </c>
      <c r="C171">
        <v>0.0</v>
      </c>
      <c r="D171">
        <v>0.0</v>
      </c>
      <c r="E171">
        <v>0.0</v>
      </c>
      <c r="F171">
        <v>1.0</v>
      </c>
      <c r="G171">
        <v>0.0</v>
      </c>
      <c r="H171">
        <v>0.0</v>
      </c>
      <c r="I171">
        <v>0.0</v>
      </c>
    </row>
    <row r="172">
      <c r="A172">
        <v>0.0</v>
      </c>
      <c r="B172">
        <v>0.0</v>
      </c>
      <c r="C172">
        <v>0.0</v>
      </c>
      <c r="D172">
        <v>0.0</v>
      </c>
      <c r="E172">
        <v>1.0</v>
      </c>
      <c r="F172">
        <v>0.0</v>
      </c>
      <c r="G172">
        <v>0.0</v>
      </c>
      <c r="H172">
        <v>0.0</v>
      </c>
      <c r="I172">
        <v>0.0</v>
      </c>
    </row>
    <row r="173">
      <c r="A173">
        <v>0.0</v>
      </c>
      <c r="B173">
        <v>0.0</v>
      </c>
      <c r="C173">
        <v>0.0</v>
      </c>
      <c r="D173">
        <v>0.0</v>
      </c>
      <c r="E173">
        <v>0.0</v>
      </c>
      <c r="F173">
        <v>0.0</v>
      </c>
      <c r="G173">
        <v>1.0</v>
      </c>
      <c r="H173">
        <v>0.0</v>
      </c>
      <c r="I173">
        <v>0.0</v>
      </c>
    </row>
    <row r="174">
      <c r="A174">
        <v>0.0</v>
      </c>
      <c r="B174">
        <v>0.0</v>
      </c>
      <c r="C174">
        <v>0.0</v>
      </c>
      <c r="D174">
        <v>1.0</v>
      </c>
      <c r="E174">
        <v>0.0</v>
      </c>
      <c r="F174">
        <v>0.0</v>
      </c>
      <c r="G174">
        <v>0.0</v>
      </c>
      <c r="H174">
        <v>0.0</v>
      </c>
      <c r="I174">
        <v>0.0</v>
      </c>
    </row>
    <row r="175">
      <c r="A175">
        <v>0.0</v>
      </c>
      <c r="B175">
        <v>0.0</v>
      </c>
      <c r="C175">
        <v>0.0</v>
      </c>
      <c r="D175">
        <v>0.0</v>
      </c>
      <c r="E175">
        <v>0.0</v>
      </c>
      <c r="F175">
        <v>0.0</v>
      </c>
      <c r="G175">
        <v>1.0</v>
      </c>
      <c r="H175">
        <v>0.0</v>
      </c>
      <c r="I175">
        <v>0.0</v>
      </c>
    </row>
    <row r="176">
      <c r="A176">
        <v>0.0</v>
      </c>
      <c r="B176">
        <v>0.0</v>
      </c>
      <c r="C176">
        <v>0.0</v>
      </c>
      <c r="D176">
        <v>0.0</v>
      </c>
      <c r="E176">
        <v>0.0</v>
      </c>
      <c r="F176">
        <v>0.0</v>
      </c>
      <c r="G176">
        <v>0.0</v>
      </c>
      <c r="H176">
        <v>0.0</v>
      </c>
      <c r="I176">
        <v>0.0</v>
      </c>
    </row>
    <row r="177">
      <c r="A177">
        <v>1.0</v>
      </c>
      <c r="B177">
        <v>0.0</v>
      </c>
      <c r="C177">
        <v>0.0</v>
      </c>
      <c r="D177">
        <v>0.0</v>
      </c>
      <c r="E177">
        <v>0.0</v>
      </c>
      <c r="F177">
        <v>0.0</v>
      </c>
      <c r="G177">
        <v>1.0</v>
      </c>
      <c r="H177">
        <v>0.0</v>
      </c>
      <c r="I177">
        <v>0.0</v>
      </c>
    </row>
    <row r="178">
      <c r="A178">
        <v>1.0</v>
      </c>
      <c r="B178">
        <v>0.0</v>
      </c>
      <c r="C178">
        <v>0.0</v>
      </c>
      <c r="D178">
        <v>0.0</v>
      </c>
      <c r="E178">
        <v>1.0</v>
      </c>
      <c r="F178">
        <v>0.0</v>
      </c>
      <c r="G178">
        <v>1.0</v>
      </c>
      <c r="H178">
        <v>0.0</v>
      </c>
      <c r="I178">
        <v>0.0</v>
      </c>
    </row>
    <row r="179">
      <c r="A179">
        <v>1.0</v>
      </c>
      <c r="B179">
        <v>0.0</v>
      </c>
      <c r="C179">
        <v>0.0</v>
      </c>
      <c r="D179">
        <v>0.0</v>
      </c>
      <c r="E179">
        <v>1.0</v>
      </c>
      <c r="F179">
        <v>0.0</v>
      </c>
      <c r="G179">
        <v>1.0</v>
      </c>
      <c r="H179">
        <v>0.0</v>
      </c>
      <c r="I179">
        <v>0.0</v>
      </c>
    </row>
    <row r="180">
      <c r="A180">
        <v>1.0</v>
      </c>
      <c r="B180">
        <v>0.0</v>
      </c>
      <c r="C180">
        <v>0.0</v>
      </c>
      <c r="D180">
        <v>0.0</v>
      </c>
      <c r="E180">
        <v>0.0</v>
      </c>
      <c r="F180">
        <v>0.0</v>
      </c>
      <c r="G180">
        <v>1.0</v>
      </c>
      <c r="H180">
        <v>0.0</v>
      </c>
      <c r="I180">
        <v>0.0</v>
      </c>
    </row>
    <row r="181">
      <c r="A181">
        <v>1.0</v>
      </c>
      <c r="B181">
        <v>0.0</v>
      </c>
      <c r="C181">
        <v>0.0</v>
      </c>
      <c r="D181">
        <v>0.0</v>
      </c>
      <c r="E181">
        <v>0.0</v>
      </c>
      <c r="F181">
        <v>1.0</v>
      </c>
      <c r="G181">
        <v>0.0</v>
      </c>
      <c r="H181">
        <v>0.0</v>
      </c>
      <c r="I181">
        <v>0.0</v>
      </c>
    </row>
    <row r="182">
      <c r="A182">
        <v>1.0</v>
      </c>
      <c r="B182">
        <v>0.0</v>
      </c>
      <c r="C182">
        <v>0.0</v>
      </c>
      <c r="D182">
        <v>0.0</v>
      </c>
      <c r="E182">
        <v>1.0</v>
      </c>
      <c r="F182">
        <v>0.0</v>
      </c>
      <c r="G182">
        <v>0.0</v>
      </c>
      <c r="H182">
        <v>0.0</v>
      </c>
      <c r="I182">
        <v>0.0</v>
      </c>
    </row>
    <row r="183">
      <c r="A183">
        <v>1.0</v>
      </c>
      <c r="B183">
        <v>0.0</v>
      </c>
      <c r="C183">
        <v>0.0</v>
      </c>
      <c r="D183">
        <v>0.0</v>
      </c>
      <c r="E183">
        <v>1.0</v>
      </c>
      <c r="F183">
        <v>0.0</v>
      </c>
      <c r="G183">
        <v>0.0</v>
      </c>
      <c r="H183">
        <v>0.0</v>
      </c>
      <c r="I183">
        <v>0.0</v>
      </c>
    </row>
    <row r="184">
      <c r="A184">
        <v>1.0</v>
      </c>
      <c r="B184">
        <v>0.0</v>
      </c>
      <c r="C184">
        <v>0.0</v>
      </c>
      <c r="D184">
        <v>1.0</v>
      </c>
      <c r="E184">
        <v>0.0</v>
      </c>
      <c r="F184">
        <v>0.0</v>
      </c>
      <c r="G184">
        <v>0.0</v>
      </c>
      <c r="H184">
        <v>0.0</v>
      </c>
      <c r="I184">
        <v>0.0</v>
      </c>
    </row>
    <row r="185">
      <c r="A185">
        <v>1.0</v>
      </c>
      <c r="B185">
        <v>0.0</v>
      </c>
      <c r="C185">
        <v>0.0</v>
      </c>
      <c r="D185">
        <v>0.0</v>
      </c>
      <c r="E185">
        <v>0.0</v>
      </c>
      <c r="F185">
        <v>0.0</v>
      </c>
      <c r="G185">
        <v>1.0</v>
      </c>
      <c r="H185">
        <v>0.0</v>
      </c>
      <c r="I185">
        <v>0.0</v>
      </c>
    </row>
    <row r="186">
      <c r="A186">
        <v>1.0</v>
      </c>
      <c r="B186">
        <v>0.0</v>
      </c>
      <c r="C186">
        <v>0.0</v>
      </c>
      <c r="D186">
        <v>0.0</v>
      </c>
      <c r="E186">
        <v>0.0</v>
      </c>
      <c r="F186">
        <v>0.0</v>
      </c>
      <c r="G186">
        <v>1.0</v>
      </c>
      <c r="H186">
        <v>0.0</v>
      </c>
      <c r="I186">
        <v>0.0</v>
      </c>
    </row>
    <row r="187">
      <c r="A187">
        <v>1.0</v>
      </c>
      <c r="B187">
        <v>0.0</v>
      </c>
      <c r="C187">
        <v>0.0</v>
      </c>
      <c r="D187">
        <v>0.0</v>
      </c>
      <c r="E187">
        <v>1.0</v>
      </c>
      <c r="F187">
        <v>0.0</v>
      </c>
      <c r="G187">
        <v>0.0</v>
      </c>
      <c r="H187">
        <v>0.0</v>
      </c>
      <c r="I187">
        <v>0.0</v>
      </c>
    </row>
    <row r="188">
      <c r="A188">
        <v>1.0</v>
      </c>
      <c r="B188">
        <v>0.0</v>
      </c>
      <c r="C188">
        <v>0.0</v>
      </c>
      <c r="D188">
        <v>0.0</v>
      </c>
      <c r="E188">
        <v>0.0</v>
      </c>
      <c r="F188">
        <v>0.0</v>
      </c>
      <c r="G188">
        <v>1.0</v>
      </c>
      <c r="H188">
        <v>0.0</v>
      </c>
      <c r="I188">
        <v>0.0</v>
      </c>
    </row>
    <row r="189">
      <c r="A189">
        <v>1.0</v>
      </c>
      <c r="B189">
        <v>0.0</v>
      </c>
      <c r="C189">
        <v>0.0</v>
      </c>
      <c r="D189">
        <v>0.0</v>
      </c>
      <c r="E189">
        <v>0.0</v>
      </c>
      <c r="F189">
        <v>0.0</v>
      </c>
      <c r="G189">
        <v>1.0</v>
      </c>
      <c r="H189">
        <v>0.0</v>
      </c>
      <c r="I189">
        <v>0.0</v>
      </c>
    </row>
    <row r="190">
      <c r="A190">
        <v>1.0</v>
      </c>
      <c r="B190">
        <v>0.0</v>
      </c>
      <c r="C190">
        <v>0.0</v>
      </c>
      <c r="D190">
        <v>1.0</v>
      </c>
      <c r="E190">
        <v>0.0</v>
      </c>
      <c r="F190">
        <v>0.0</v>
      </c>
      <c r="G190">
        <v>0.0</v>
      </c>
      <c r="H190">
        <v>0.0</v>
      </c>
      <c r="I190">
        <v>0.0</v>
      </c>
    </row>
    <row r="191">
      <c r="A191">
        <v>1.0</v>
      </c>
      <c r="B191">
        <v>0.0</v>
      </c>
      <c r="C191">
        <v>0.0</v>
      </c>
      <c r="D191">
        <v>1.0</v>
      </c>
      <c r="E191">
        <v>0.0</v>
      </c>
      <c r="F191">
        <v>0.0</v>
      </c>
      <c r="G191">
        <v>0.0</v>
      </c>
      <c r="H191">
        <v>0.0</v>
      </c>
      <c r="I191">
        <v>0.0</v>
      </c>
    </row>
    <row r="192">
      <c r="A192">
        <v>1.0</v>
      </c>
      <c r="B192">
        <v>0.0</v>
      </c>
      <c r="C192">
        <v>0.0</v>
      </c>
      <c r="D192">
        <v>0.0</v>
      </c>
      <c r="E192">
        <v>0.0</v>
      </c>
      <c r="F192">
        <v>0.0</v>
      </c>
      <c r="G192">
        <v>1.0</v>
      </c>
      <c r="H192">
        <v>0.0</v>
      </c>
      <c r="I192">
        <v>0.0</v>
      </c>
    </row>
    <row r="193">
      <c r="A193">
        <v>0.0</v>
      </c>
      <c r="B193">
        <v>0.0</v>
      </c>
      <c r="C193">
        <v>0.0</v>
      </c>
      <c r="D193">
        <v>0.0</v>
      </c>
      <c r="E193">
        <v>0.0</v>
      </c>
      <c r="F193">
        <v>0.0</v>
      </c>
      <c r="G193">
        <v>1.0</v>
      </c>
      <c r="H193">
        <v>0.0</v>
      </c>
      <c r="I193">
        <v>0.0</v>
      </c>
    </row>
    <row r="194">
      <c r="A194">
        <v>1.0</v>
      </c>
      <c r="B194">
        <v>0.0</v>
      </c>
      <c r="C194">
        <v>0.0</v>
      </c>
      <c r="D194">
        <v>0.0</v>
      </c>
      <c r="E194">
        <v>0.0</v>
      </c>
      <c r="F194">
        <v>0.0</v>
      </c>
      <c r="G194">
        <v>0.0</v>
      </c>
      <c r="H194">
        <v>0.0</v>
      </c>
      <c r="I194">
        <v>0.0</v>
      </c>
    </row>
    <row r="195">
      <c r="A195">
        <v>1.0</v>
      </c>
      <c r="B195">
        <v>0.0</v>
      </c>
      <c r="C195">
        <v>0.0</v>
      </c>
      <c r="D195">
        <v>0.0</v>
      </c>
      <c r="E195">
        <v>1.0</v>
      </c>
      <c r="F195">
        <v>0.0</v>
      </c>
      <c r="G195">
        <v>0.0</v>
      </c>
      <c r="H195">
        <v>0.0</v>
      </c>
      <c r="I195">
        <v>0.0</v>
      </c>
    </row>
    <row r="196">
      <c r="A196">
        <v>1.0</v>
      </c>
      <c r="B196">
        <v>0.0</v>
      </c>
      <c r="C196">
        <v>1.0</v>
      </c>
      <c r="D196">
        <v>0.0</v>
      </c>
      <c r="E196">
        <v>0.0</v>
      </c>
      <c r="F196">
        <v>0.0</v>
      </c>
      <c r="G196">
        <v>0.0</v>
      </c>
      <c r="H196">
        <v>0.0</v>
      </c>
      <c r="I196">
        <v>0.0</v>
      </c>
    </row>
    <row r="197">
      <c r="A197">
        <v>1.0</v>
      </c>
      <c r="B197">
        <v>0.0</v>
      </c>
      <c r="C197">
        <v>0.0</v>
      </c>
      <c r="D197">
        <v>1.0</v>
      </c>
      <c r="E197">
        <v>1.0</v>
      </c>
      <c r="F197">
        <v>0.0</v>
      </c>
      <c r="G197">
        <v>0.0</v>
      </c>
      <c r="H197">
        <v>0.0</v>
      </c>
      <c r="I197">
        <v>0.0</v>
      </c>
    </row>
    <row r="198">
      <c r="A198">
        <v>1.0</v>
      </c>
      <c r="B198">
        <v>0.0</v>
      </c>
      <c r="C198">
        <v>0.0</v>
      </c>
      <c r="D198">
        <v>0.0</v>
      </c>
      <c r="E198">
        <v>0.0</v>
      </c>
      <c r="F198">
        <v>0.0</v>
      </c>
      <c r="G198">
        <v>1.0</v>
      </c>
      <c r="H198">
        <v>0.0</v>
      </c>
      <c r="I198">
        <v>0.0</v>
      </c>
    </row>
    <row r="199">
      <c r="A199">
        <v>1.0</v>
      </c>
      <c r="B199">
        <v>0.0</v>
      </c>
      <c r="C199">
        <v>1.0</v>
      </c>
      <c r="D199">
        <v>0.0</v>
      </c>
      <c r="E199">
        <v>0.0</v>
      </c>
      <c r="F199">
        <v>0.0</v>
      </c>
      <c r="G199">
        <v>0.0</v>
      </c>
      <c r="H199">
        <v>0.0</v>
      </c>
      <c r="I199">
        <v>0.0</v>
      </c>
    </row>
    <row r="200">
      <c r="A200">
        <v>0.0</v>
      </c>
      <c r="B200">
        <v>0.0</v>
      </c>
      <c r="C200">
        <v>1.0</v>
      </c>
      <c r="D200">
        <v>0.0</v>
      </c>
      <c r="E200">
        <v>0.0</v>
      </c>
      <c r="F200">
        <v>0.0</v>
      </c>
      <c r="G200">
        <v>0.0</v>
      </c>
      <c r="H200">
        <v>0.0</v>
      </c>
      <c r="I200">
        <v>0.0</v>
      </c>
    </row>
    <row r="201">
      <c r="A201">
        <v>1.0</v>
      </c>
      <c r="B201">
        <v>0.0</v>
      </c>
      <c r="C201">
        <v>0.0</v>
      </c>
      <c r="D201">
        <v>0.0</v>
      </c>
      <c r="E201">
        <v>0.0</v>
      </c>
      <c r="F201">
        <v>0.0</v>
      </c>
      <c r="G201">
        <v>0.0</v>
      </c>
      <c r="H201">
        <v>0.0</v>
      </c>
      <c r="I201">
        <v>0.0</v>
      </c>
    </row>
    <row r="202">
      <c r="A202">
        <v>1.0</v>
      </c>
      <c r="B202">
        <v>0.0</v>
      </c>
      <c r="C202">
        <v>0.0</v>
      </c>
      <c r="D202">
        <v>0.0</v>
      </c>
      <c r="E202">
        <v>0.0</v>
      </c>
      <c r="F202">
        <v>0.0</v>
      </c>
      <c r="G202">
        <v>1.0</v>
      </c>
      <c r="H202">
        <v>0.0</v>
      </c>
      <c r="I202">
        <v>0.0</v>
      </c>
    </row>
    <row r="203">
      <c r="A203">
        <v>1.0</v>
      </c>
      <c r="B203">
        <v>0.0</v>
      </c>
      <c r="C203">
        <v>0.0</v>
      </c>
      <c r="D203">
        <v>0.0</v>
      </c>
      <c r="E203">
        <v>0.0</v>
      </c>
      <c r="F203">
        <v>0.0</v>
      </c>
      <c r="G203">
        <v>1.0</v>
      </c>
      <c r="H203">
        <v>0.0</v>
      </c>
      <c r="I203">
        <v>0.0</v>
      </c>
    </row>
    <row r="204">
      <c r="A204">
        <v>1.0</v>
      </c>
      <c r="B204">
        <v>0.0</v>
      </c>
      <c r="C204">
        <v>1.0</v>
      </c>
      <c r="D204">
        <v>0.0</v>
      </c>
      <c r="E204">
        <v>0.0</v>
      </c>
      <c r="F204">
        <v>0.0</v>
      </c>
      <c r="G204">
        <v>0.0</v>
      </c>
      <c r="H204">
        <v>0.0</v>
      </c>
      <c r="I204">
        <v>0.0</v>
      </c>
    </row>
    <row r="205">
      <c r="A205">
        <v>1.0</v>
      </c>
      <c r="B205">
        <v>0.0</v>
      </c>
      <c r="C205">
        <v>0.0</v>
      </c>
      <c r="D205">
        <v>1.0</v>
      </c>
      <c r="E205">
        <v>0.0</v>
      </c>
      <c r="F205">
        <v>0.0</v>
      </c>
      <c r="G205">
        <v>1.0</v>
      </c>
      <c r="H205">
        <v>0.0</v>
      </c>
      <c r="I205">
        <v>0.0</v>
      </c>
    </row>
    <row r="206">
      <c r="A206">
        <v>1.0</v>
      </c>
      <c r="B206">
        <v>0.0</v>
      </c>
      <c r="C206">
        <v>0.0</v>
      </c>
      <c r="D206">
        <v>1.0</v>
      </c>
      <c r="E206">
        <v>0.0</v>
      </c>
      <c r="F206">
        <v>0.0</v>
      </c>
      <c r="G206">
        <v>0.0</v>
      </c>
      <c r="H206">
        <v>0.0</v>
      </c>
      <c r="I206">
        <v>0.0</v>
      </c>
    </row>
    <row r="207">
      <c r="A207">
        <v>1.0</v>
      </c>
      <c r="B207">
        <v>0.0</v>
      </c>
      <c r="C207">
        <v>0.0</v>
      </c>
      <c r="D207">
        <v>0.0</v>
      </c>
      <c r="E207">
        <v>0.0</v>
      </c>
      <c r="F207">
        <v>1.0</v>
      </c>
      <c r="G207">
        <v>0.0</v>
      </c>
      <c r="H207">
        <v>0.0</v>
      </c>
      <c r="I207">
        <v>0.0</v>
      </c>
    </row>
    <row r="208">
      <c r="A208">
        <v>1.0</v>
      </c>
      <c r="B208">
        <v>0.0</v>
      </c>
      <c r="C208">
        <v>0.0</v>
      </c>
      <c r="D208">
        <v>0.0</v>
      </c>
      <c r="E208">
        <v>0.0</v>
      </c>
      <c r="F208">
        <v>1.0</v>
      </c>
      <c r="G208">
        <v>0.0</v>
      </c>
      <c r="H208">
        <v>0.0</v>
      </c>
      <c r="I208">
        <v>0.0</v>
      </c>
    </row>
    <row r="209">
      <c r="A209">
        <v>1.0</v>
      </c>
      <c r="B209">
        <v>0.0</v>
      </c>
      <c r="C209">
        <v>0.0</v>
      </c>
      <c r="D209">
        <v>0.0</v>
      </c>
      <c r="E209">
        <v>0.0</v>
      </c>
      <c r="F209">
        <v>1.0</v>
      </c>
      <c r="G209">
        <v>0.0</v>
      </c>
      <c r="H209">
        <v>0.0</v>
      </c>
      <c r="I209">
        <v>0.0</v>
      </c>
    </row>
    <row r="210">
      <c r="A210">
        <v>1.0</v>
      </c>
      <c r="B210">
        <v>0.0</v>
      </c>
      <c r="C210">
        <v>1.0</v>
      </c>
      <c r="D210">
        <v>0.0</v>
      </c>
      <c r="E210">
        <v>0.0</v>
      </c>
      <c r="F210">
        <v>0.0</v>
      </c>
      <c r="G210">
        <v>0.0</v>
      </c>
      <c r="H210">
        <v>0.0</v>
      </c>
      <c r="I210">
        <v>0.0</v>
      </c>
    </row>
    <row r="211">
      <c r="A211">
        <v>1.0</v>
      </c>
      <c r="B211">
        <v>0.0</v>
      </c>
      <c r="C211">
        <v>0.0</v>
      </c>
      <c r="D211">
        <v>1.0</v>
      </c>
      <c r="E211">
        <v>1.0</v>
      </c>
      <c r="F211">
        <v>0.0</v>
      </c>
      <c r="G211">
        <v>0.0</v>
      </c>
      <c r="H211">
        <v>0.0</v>
      </c>
      <c r="I211">
        <v>0.0</v>
      </c>
    </row>
    <row r="212">
      <c r="A212">
        <v>1.0</v>
      </c>
      <c r="B212">
        <v>0.0</v>
      </c>
      <c r="C212">
        <v>0.0</v>
      </c>
      <c r="D212">
        <v>0.0</v>
      </c>
      <c r="E212">
        <v>0.0</v>
      </c>
      <c r="F212">
        <v>0.0</v>
      </c>
      <c r="G212">
        <v>1.0</v>
      </c>
      <c r="H212">
        <v>0.0</v>
      </c>
      <c r="I212">
        <v>0.0</v>
      </c>
    </row>
    <row r="213">
      <c r="A213">
        <v>1.0</v>
      </c>
      <c r="B213">
        <v>0.0</v>
      </c>
      <c r="C213">
        <v>0.0</v>
      </c>
      <c r="D213">
        <v>1.0</v>
      </c>
      <c r="E213">
        <v>1.0</v>
      </c>
      <c r="F213">
        <v>0.0</v>
      </c>
      <c r="G213">
        <v>0.0</v>
      </c>
      <c r="H213">
        <v>0.0</v>
      </c>
      <c r="I213">
        <v>0.0</v>
      </c>
    </row>
    <row r="214">
      <c r="A214">
        <v>1.0</v>
      </c>
      <c r="B214">
        <v>0.0</v>
      </c>
      <c r="C214">
        <v>0.0</v>
      </c>
      <c r="D214">
        <v>0.0</v>
      </c>
      <c r="E214">
        <v>0.0</v>
      </c>
      <c r="F214">
        <v>0.0</v>
      </c>
      <c r="G214">
        <v>1.0</v>
      </c>
      <c r="H214">
        <v>0.0</v>
      </c>
      <c r="I214">
        <v>0.0</v>
      </c>
    </row>
    <row r="215">
      <c r="A215">
        <v>1.0</v>
      </c>
      <c r="B215">
        <v>0.0</v>
      </c>
      <c r="C215">
        <v>0.0</v>
      </c>
      <c r="D215">
        <v>0.0</v>
      </c>
      <c r="E215">
        <v>0.0</v>
      </c>
      <c r="F215">
        <v>0.0</v>
      </c>
      <c r="G215">
        <v>0.0</v>
      </c>
      <c r="H215">
        <v>0.0</v>
      </c>
      <c r="I215">
        <v>0.0</v>
      </c>
    </row>
    <row r="216">
      <c r="A216">
        <v>1.0</v>
      </c>
      <c r="B216">
        <v>0.0</v>
      </c>
      <c r="C216">
        <v>0.0</v>
      </c>
      <c r="D216">
        <v>0.0</v>
      </c>
      <c r="E216">
        <v>0.0</v>
      </c>
      <c r="F216">
        <v>0.0</v>
      </c>
      <c r="G216">
        <v>1.0</v>
      </c>
      <c r="H216">
        <v>0.0</v>
      </c>
      <c r="I216">
        <v>0.0</v>
      </c>
    </row>
    <row r="217">
      <c r="A217">
        <v>1.0</v>
      </c>
      <c r="B217">
        <v>0.0</v>
      </c>
      <c r="C217">
        <v>0.0</v>
      </c>
      <c r="D217">
        <v>0.0</v>
      </c>
      <c r="E217">
        <v>0.0</v>
      </c>
      <c r="F217">
        <v>0.0</v>
      </c>
      <c r="G217">
        <v>1.0</v>
      </c>
      <c r="H217">
        <v>0.0</v>
      </c>
      <c r="I217">
        <v>0.0</v>
      </c>
    </row>
    <row r="218">
      <c r="A218">
        <v>1.0</v>
      </c>
      <c r="B218">
        <v>0.0</v>
      </c>
      <c r="C218">
        <v>0.0</v>
      </c>
      <c r="D218">
        <v>0.0</v>
      </c>
      <c r="E218">
        <v>1.0</v>
      </c>
      <c r="F218">
        <v>0.0</v>
      </c>
      <c r="G218">
        <v>0.0</v>
      </c>
      <c r="H218">
        <v>0.0</v>
      </c>
      <c r="I218">
        <v>0.0</v>
      </c>
    </row>
    <row r="219">
      <c r="A219">
        <v>1.0</v>
      </c>
      <c r="B219">
        <v>0.0</v>
      </c>
      <c r="C219">
        <v>0.0</v>
      </c>
      <c r="D219">
        <v>0.0</v>
      </c>
      <c r="E219">
        <v>0.0</v>
      </c>
      <c r="F219">
        <v>1.0</v>
      </c>
      <c r="G219">
        <v>0.0</v>
      </c>
      <c r="H219">
        <v>0.0</v>
      </c>
      <c r="I219">
        <v>0.0</v>
      </c>
    </row>
    <row r="220">
      <c r="A220">
        <v>1.0</v>
      </c>
      <c r="B220">
        <v>0.0</v>
      </c>
      <c r="C220">
        <v>0.0</v>
      </c>
      <c r="D220">
        <v>0.0</v>
      </c>
      <c r="E220">
        <v>0.0</v>
      </c>
      <c r="F220">
        <v>0.0</v>
      </c>
      <c r="G220">
        <v>1.0</v>
      </c>
      <c r="H220">
        <v>0.0</v>
      </c>
      <c r="I220">
        <v>0.0</v>
      </c>
    </row>
    <row r="221">
      <c r="A221">
        <v>1.0</v>
      </c>
      <c r="B221">
        <v>0.0</v>
      </c>
      <c r="C221">
        <v>0.0</v>
      </c>
      <c r="D221">
        <v>0.0</v>
      </c>
      <c r="E221">
        <v>1.0</v>
      </c>
      <c r="F221">
        <v>0.0</v>
      </c>
      <c r="G221">
        <v>0.0</v>
      </c>
      <c r="H221">
        <v>0.0</v>
      </c>
      <c r="I221">
        <v>0.0</v>
      </c>
    </row>
    <row r="222">
      <c r="A222">
        <v>1.0</v>
      </c>
      <c r="B222">
        <v>0.0</v>
      </c>
      <c r="C222">
        <v>0.0</v>
      </c>
      <c r="D222">
        <v>0.0</v>
      </c>
      <c r="E222">
        <v>0.0</v>
      </c>
      <c r="F222">
        <v>0.0</v>
      </c>
      <c r="G222">
        <v>0.0</v>
      </c>
      <c r="H222">
        <v>0.0</v>
      </c>
      <c r="I222">
        <v>0.0</v>
      </c>
    </row>
    <row r="223">
      <c r="A223">
        <v>1.0</v>
      </c>
      <c r="B223">
        <v>0.0</v>
      </c>
      <c r="C223">
        <v>0.0</v>
      </c>
      <c r="D223">
        <v>1.0</v>
      </c>
      <c r="E223">
        <v>1.0</v>
      </c>
      <c r="F223">
        <v>0.0</v>
      </c>
      <c r="G223">
        <v>0.0</v>
      </c>
      <c r="H223">
        <v>0.0</v>
      </c>
      <c r="I223">
        <v>0.0</v>
      </c>
    </row>
    <row r="224">
      <c r="A224">
        <v>1.0</v>
      </c>
      <c r="B224">
        <v>0.0</v>
      </c>
      <c r="C224">
        <v>0.0</v>
      </c>
      <c r="D224">
        <v>0.0</v>
      </c>
      <c r="E224">
        <v>0.0</v>
      </c>
      <c r="F224">
        <v>1.0</v>
      </c>
      <c r="G224">
        <v>0.0</v>
      </c>
      <c r="H224">
        <v>0.0</v>
      </c>
      <c r="I224">
        <v>0.0</v>
      </c>
    </row>
    <row r="225">
      <c r="A225">
        <v>1.0</v>
      </c>
      <c r="B225">
        <v>0.0</v>
      </c>
      <c r="C225">
        <v>0.0</v>
      </c>
      <c r="D225">
        <v>0.0</v>
      </c>
      <c r="E225">
        <v>0.0</v>
      </c>
      <c r="F225">
        <v>0.0</v>
      </c>
      <c r="G225">
        <v>0.0</v>
      </c>
      <c r="H225">
        <v>0.0</v>
      </c>
      <c r="I225">
        <v>0.0</v>
      </c>
    </row>
    <row r="226">
      <c r="A226">
        <v>0.0</v>
      </c>
      <c r="B226">
        <v>0.0</v>
      </c>
      <c r="C226">
        <v>0.0</v>
      </c>
      <c r="D226">
        <v>0.0</v>
      </c>
      <c r="E226">
        <v>0.0</v>
      </c>
      <c r="F226">
        <v>0.0</v>
      </c>
      <c r="G226">
        <v>1.0</v>
      </c>
      <c r="H226">
        <v>0.0</v>
      </c>
      <c r="I226">
        <v>0.0</v>
      </c>
    </row>
    <row r="227">
      <c r="A227">
        <v>1.0</v>
      </c>
      <c r="B227">
        <v>0.0</v>
      </c>
      <c r="C227">
        <v>0.0</v>
      </c>
      <c r="D227">
        <v>0.0</v>
      </c>
      <c r="E227">
        <v>0.0</v>
      </c>
      <c r="F227">
        <v>0.0</v>
      </c>
      <c r="G227">
        <v>1.0</v>
      </c>
      <c r="H227">
        <v>0.0</v>
      </c>
      <c r="I227">
        <v>0.0</v>
      </c>
    </row>
    <row r="228">
      <c r="A228">
        <v>0.0</v>
      </c>
      <c r="B228">
        <v>0.0</v>
      </c>
      <c r="C228">
        <v>0.0</v>
      </c>
      <c r="D228">
        <v>0.0</v>
      </c>
      <c r="E228">
        <v>0.0</v>
      </c>
      <c r="F228">
        <v>0.0</v>
      </c>
      <c r="G228">
        <v>1.0</v>
      </c>
      <c r="H228">
        <v>0.0</v>
      </c>
      <c r="I228">
        <v>0.0</v>
      </c>
    </row>
    <row r="229">
      <c r="A229">
        <v>0.0</v>
      </c>
      <c r="B229">
        <v>0.0</v>
      </c>
      <c r="C229">
        <v>0.0</v>
      </c>
      <c r="D229">
        <v>0.0</v>
      </c>
      <c r="E229">
        <v>1.0</v>
      </c>
      <c r="F229">
        <v>0.0</v>
      </c>
      <c r="G229">
        <v>0.0</v>
      </c>
      <c r="H229">
        <v>0.0</v>
      </c>
      <c r="I229">
        <v>1.0</v>
      </c>
    </row>
    <row r="230">
      <c r="A230">
        <v>1.0</v>
      </c>
      <c r="B230">
        <v>0.0</v>
      </c>
      <c r="C230">
        <v>0.0</v>
      </c>
      <c r="D230">
        <v>1.0</v>
      </c>
      <c r="E230">
        <v>0.0</v>
      </c>
      <c r="F230">
        <v>0.0</v>
      </c>
      <c r="G230">
        <v>0.0</v>
      </c>
      <c r="H230">
        <v>0.0</v>
      </c>
      <c r="I230">
        <v>0.0</v>
      </c>
    </row>
    <row r="231">
      <c r="A231">
        <v>0.0</v>
      </c>
      <c r="B231">
        <v>0.0</v>
      </c>
      <c r="C231">
        <v>0.0</v>
      </c>
      <c r="D231">
        <v>1.0</v>
      </c>
      <c r="E231">
        <v>0.0</v>
      </c>
      <c r="F231">
        <v>0.0</v>
      </c>
      <c r="G231">
        <v>1.0</v>
      </c>
      <c r="H231">
        <v>0.0</v>
      </c>
      <c r="I231">
        <v>0.0</v>
      </c>
    </row>
    <row r="232">
      <c r="A232">
        <v>0.0</v>
      </c>
      <c r="B232">
        <v>0.0</v>
      </c>
      <c r="C232">
        <v>1.0</v>
      </c>
      <c r="D232">
        <v>0.0</v>
      </c>
      <c r="E232">
        <v>0.0</v>
      </c>
      <c r="F232">
        <v>0.0</v>
      </c>
      <c r="G232">
        <v>0.0</v>
      </c>
      <c r="H232">
        <v>0.0</v>
      </c>
      <c r="I232">
        <v>0.0</v>
      </c>
    </row>
    <row r="233">
      <c r="A233">
        <v>0.0</v>
      </c>
      <c r="B233">
        <v>0.0</v>
      </c>
      <c r="C233">
        <v>0.0</v>
      </c>
      <c r="D233">
        <v>0.0</v>
      </c>
      <c r="E233">
        <v>0.0</v>
      </c>
      <c r="F233">
        <v>0.0</v>
      </c>
      <c r="G233">
        <v>1.0</v>
      </c>
      <c r="H233">
        <v>0.0</v>
      </c>
      <c r="I233">
        <v>0.0</v>
      </c>
    </row>
    <row r="234">
      <c r="A234">
        <v>1.0</v>
      </c>
      <c r="B234">
        <v>0.0</v>
      </c>
      <c r="C234">
        <v>0.0</v>
      </c>
      <c r="D234">
        <v>0.0</v>
      </c>
      <c r="E234">
        <v>0.0</v>
      </c>
      <c r="F234">
        <v>0.0</v>
      </c>
      <c r="G234">
        <v>0.0</v>
      </c>
      <c r="H234">
        <v>0.0</v>
      </c>
      <c r="I234">
        <v>0.0</v>
      </c>
    </row>
    <row r="235">
      <c r="A235">
        <v>1.0</v>
      </c>
      <c r="B235">
        <v>0.0</v>
      </c>
      <c r="C235">
        <v>0.0</v>
      </c>
      <c r="D235">
        <v>0.0</v>
      </c>
      <c r="E235">
        <v>0.0</v>
      </c>
      <c r="F235">
        <v>0.0</v>
      </c>
      <c r="G235">
        <v>0.0</v>
      </c>
      <c r="H235">
        <v>0.0</v>
      </c>
      <c r="I235">
        <v>0.0</v>
      </c>
    </row>
    <row r="236">
      <c r="A236">
        <v>1.0</v>
      </c>
      <c r="B236">
        <v>0.0</v>
      </c>
      <c r="C236">
        <v>0.0</v>
      </c>
      <c r="D236">
        <v>1.0</v>
      </c>
      <c r="E236">
        <v>0.0</v>
      </c>
      <c r="F236">
        <v>0.0</v>
      </c>
      <c r="G236">
        <v>0.0</v>
      </c>
      <c r="H236">
        <v>0.0</v>
      </c>
      <c r="I236">
        <v>0.0</v>
      </c>
    </row>
    <row r="237">
      <c r="A237">
        <v>0.0</v>
      </c>
      <c r="B237">
        <v>0.0</v>
      </c>
      <c r="C237">
        <v>0.0</v>
      </c>
      <c r="D237">
        <v>0.0</v>
      </c>
      <c r="E237">
        <v>1.0</v>
      </c>
      <c r="F237">
        <v>0.0</v>
      </c>
      <c r="G237">
        <v>1.0</v>
      </c>
      <c r="H237">
        <v>0.0</v>
      </c>
      <c r="I237">
        <v>0.0</v>
      </c>
    </row>
    <row r="238">
      <c r="A238">
        <v>1.0</v>
      </c>
      <c r="B238">
        <v>0.0</v>
      </c>
      <c r="C238">
        <v>0.0</v>
      </c>
      <c r="D238">
        <v>1.0</v>
      </c>
      <c r="E238">
        <v>0.0</v>
      </c>
      <c r="F238">
        <v>0.0</v>
      </c>
      <c r="G238">
        <v>0.0</v>
      </c>
      <c r="H238">
        <v>0.0</v>
      </c>
      <c r="I238">
        <v>0.0</v>
      </c>
    </row>
    <row r="239">
      <c r="A239">
        <v>1.0</v>
      </c>
      <c r="B239">
        <v>0.0</v>
      </c>
      <c r="C239">
        <v>0.0</v>
      </c>
      <c r="D239">
        <v>1.0</v>
      </c>
      <c r="E239">
        <v>0.0</v>
      </c>
      <c r="F239">
        <v>0.0</v>
      </c>
      <c r="G239">
        <v>0.0</v>
      </c>
      <c r="H239">
        <v>0.0</v>
      </c>
      <c r="I239">
        <v>0.0</v>
      </c>
    </row>
    <row r="240">
      <c r="A240">
        <v>1.0</v>
      </c>
      <c r="B240">
        <v>0.0</v>
      </c>
      <c r="C240">
        <v>0.0</v>
      </c>
      <c r="D240">
        <v>0.0</v>
      </c>
      <c r="E240">
        <v>1.0</v>
      </c>
      <c r="F240">
        <v>0.0</v>
      </c>
      <c r="G240">
        <v>0.0</v>
      </c>
      <c r="H240">
        <v>0.0</v>
      </c>
      <c r="I240">
        <v>0.0</v>
      </c>
    </row>
    <row r="241">
      <c r="A241">
        <v>1.0</v>
      </c>
      <c r="B241">
        <v>0.0</v>
      </c>
      <c r="C241">
        <v>0.0</v>
      </c>
      <c r="D241">
        <v>0.0</v>
      </c>
      <c r="E241">
        <v>0.0</v>
      </c>
      <c r="F241">
        <v>1.0</v>
      </c>
      <c r="G241">
        <v>0.0</v>
      </c>
      <c r="H241">
        <v>0.0</v>
      </c>
      <c r="I241">
        <v>0.0</v>
      </c>
    </row>
    <row r="242">
      <c r="A242">
        <v>1.0</v>
      </c>
      <c r="B242">
        <v>0.0</v>
      </c>
      <c r="C242">
        <v>0.0</v>
      </c>
      <c r="D242">
        <v>1.0</v>
      </c>
      <c r="E242">
        <v>0.0</v>
      </c>
      <c r="F242">
        <v>0.0</v>
      </c>
      <c r="G242">
        <v>0.0</v>
      </c>
      <c r="H242">
        <v>0.0</v>
      </c>
      <c r="I242">
        <v>0.0</v>
      </c>
    </row>
    <row r="243">
      <c r="A243">
        <v>1.0</v>
      </c>
      <c r="B243">
        <v>1.0</v>
      </c>
      <c r="C243">
        <v>0.0</v>
      </c>
      <c r="D243">
        <v>1.0</v>
      </c>
      <c r="E243">
        <v>0.0</v>
      </c>
      <c r="F243">
        <v>0.0</v>
      </c>
      <c r="G243">
        <v>0.0</v>
      </c>
      <c r="H243">
        <v>0.0</v>
      </c>
      <c r="I243">
        <v>0.0</v>
      </c>
    </row>
    <row r="244">
      <c r="A244">
        <v>1.0</v>
      </c>
      <c r="B244">
        <v>0.0</v>
      </c>
      <c r="C244">
        <v>0.0</v>
      </c>
      <c r="D244">
        <v>0.0</v>
      </c>
      <c r="E244">
        <v>0.0</v>
      </c>
      <c r="F244">
        <v>0.0</v>
      </c>
      <c r="G244">
        <v>0.0</v>
      </c>
      <c r="H244">
        <v>0.0</v>
      </c>
      <c r="I244">
        <v>0.0</v>
      </c>
    </row>
    <row r="245">
      <c r="A245">
        <v>1.0</v>
      </c>
      <c r="B245">
        <v>0.0</v>
      </c>
      <c r="C245">
        <v>0.0</v>
      </c>
      <c r="D245">
        <v>0.0</v>
      </c>
      <c r="E245">
        <v>0.0</v>
      </c>
      <c r="F245">
        <v>0.0</v>
      </c>
      <c r="G245">
        <v>0.0</v>
      </c>
      <c r="H245">
        <v>0.0</v>
      </c>
      <c r="I245">
        <v>0.0</v>
      </c>
    </row>
    <row r="246">
      <c r="A246">
        <v>1.0</v>
      </c>
      <c r="B246">
        <v>0.0</v>
      </c>
      <c r="C246">
        <v>0.0</v>
      </c>
      <c r="D246">
        <v>1.0</v>
      </c>
      <c r="E246">
        <v>0.0</v>
      </c>
      <c r="F246">
        <v>0.0</v>
      </c>
      <c r="G246">
        <v>0.0</v>
      </c>
      <c r="H246">
        <v>0.0</v>
      </c>
      <c r="I246">
        <v>0.0</v>
      </c>
    </row>
    <row r="247">
      <c r="A247">
        <v>1.0</v>
      </c>
      <c r="B247">
        <v>0.0</v>
      </c>
      <c r="C247">
        <v>0.0</v>
      </c>
      <c r="D247">
        <v>0.0</v>
      </c>
      <c r="E247">
        <v>0.0</v>
      </c>
      <c r="F247">
        <v>0.0</v>
      </c>
      <c r="G247">
        <v>1.0</v>
      </c>
      <c r="H247">
        <v>0.0</v>
      </c>
      <c r="I247">
        <v>0.0</v>
      </c>
    </row>
    <row r="248">
      <c r="A248">
        <v>1.0</v>
      </c>
      <c r="B248">
        <v>0.0</v>
      </c>
      <c r="C248">
        <v>0.0</v>
      </c>
      <c r="D248">
        <v>0.0</v>
      </c>
      <c r="E248">
        <v>0.0</v>
      </c>
      <c r="F248">
        <v>0.0</v>
      </c>
      <c r="G248">
        <v>0.0</v>
      </c>
      <c r="H248">
        <v>0.0</v>
      </c>
      <c r="I248">
        <v>0.0</v>
      </c>
    </row>
    <row r="249">
      <c r="A249">
        <v>1.0</v>
      </c>
      <c r="B249">
        <v>0.0</v>
      </c>
      <c r="C249">
        <v>0.0</v>
      </c>
      <c r="D249">
        <v>0.0</v>
      </c>
      <c r="E249">
        <v>0.0</v>
      </c>
      <c r="F249">
        <v>0.0</v>
      </c>
      <c r="G249">
        <v>1.0</v>
      </c>
      <c r="H249">
        <v>0.0</v>
      </c>
      <c r="I249">
        <v>0.0</v>
      </c>
    </row>
    <row r="250">
      <c r="A250">
        <v>0.0</v>
      </c>
      <c r="B250">
        <v>1.0</v>
      </c>
      <c r="C250">
        <v>0.0</v>
      </c>
      <c r="D250">
        <v>1.0</v>
      </c>
      <c r="E250">
        <v>1.0</v>
      </c>
      <c r="F250">
        <v>0.0</v>
      </c>
      <c r="G250">
        <v>1.0</v>
      </c>
      <c r="H250">
        <v>0.0</v>
      </c>
      <c r="I250">
        <v>0.0</v>
      </c>
    </row>
    <row r="251">
      <c r="A251">
        <v>1.0</v>
      </c>
      <c r="B251">
        <v>0.0</v>
      </c>
      <c r="C251">
        <v>0.0</v>
      </c>
      <c r="D251">
        <v>0.0</v>
      </c>
      <c r="E251">
        <v>0.0</v>
      </c>
      <c r="F251">
        <v>0.0</v>
      </c>
      <c r="G251">
        <v>1.0</v>
      </c>
      <c r="H251">
        <v>0.0</v>
      </c>
      <c r="I251">
        <v>0.0</v>
      </c>
    </row>
    <row r="252">
      <c r="A252">
        <v>1.0</v>
      </c>
      <c r="B252">
        <v>0.0</v>
      </c>
      <c r="C252">
        <v>0.0</v>
      </c>
      <c r="D252">
        <v>0.0</v>
      </c>
      <c r="E252">
        <v>1.0</v>
      </c>
      <c r="F252">
        <v>0.0</v>
      </c>
      <c r="G252">
        <v>0.0</v>
      </c>
      <c r="H252">
        <v>0.0</v>
      </c>
      <c r="I252">
        <v>0.0</v>
      </c>
    </row>
    <row r="253">
      <c r="A253">
        <v>1.0</v>
      </c>
      <c r="B253">
        <v>0.0</v>
      </c>
      <c r="C253">
        <v>0.0</v>
      </c>
      <c r="D253">
        <v>1.0</v>
      </c>
      <c r="E253">
        <v>0.0</v>
      </c>
      <c r="F253">
        <v>0.0</v>
      </c>
      <c r="G253">
        <v>0.0</v>
      </c>
      <c r="H253">
        <v>0.0</v>
      </c>
      <c r="I253">
        <v>0.0</v>
      </c>
    </row>
    <row r="254">
      <c r="A254">
        <v>1.0</v>
      </c>
      <c r="B254">
        <v>0.0</v>
      </c>
      <c r="C254">
        <v>0.0</v>
      </c>
      <c r="D254">
        <v>0.0</v>
      </c>
      <c r="E254">
        <v>1.0</v>
      </c>
      <c r="F254">
        <v>0.0</v>
      </c>
      <c r="G254">
        <v>0.0</v>
      </c>
      <c r="H254">
        <v>0.0</v>
      </c>
      <c r="I254">
        <v>0.0</v>
      </c>
    </row>
    <row r="255">
      <c r="A255">
        <v>1.0</v>
      </c>
      <c r="B255">
        <v>0.0</v>
      </c>
      <c r="C255">
        <v>0.0</v>
      </c>
      <c r="D255">
        <v>0.0</v>
      </c>
      <c r="E255">
        <v>1.0</v>
      </c>
      <c r="F255">
        <v>0.0</v>
      </c>
      <c r="G255">
        <v>0.0</v>
      </c>
      <c r="H255">
        <v>0.0</v>
      </c>
      <c r="I255">
        <v>0.0</v>
      </c>
    </row>
    <row r="256">
      <c r="A256">
        <v>0.0</v>
      </c>
      <c r="B256">
        <v>0.0</v>
      </c>
      <c r="C256">
        <v>0.0</v>
      </c>
      <c r="D256">
        <v>0.0</v>
      </c>
      <c r="E256">
        <v>1.0</v>
      </c>
      <c r="F256">
        <v>0.0</v>
      </c>
      <c r="G256">
        <v>0.0</v>
      </c>
      <c r="H256">
        <v>0.0</v>
      </c>
      <c r="I256">
        <v>0.0</v>
      </c>
    </row>
    <row r="257">
      <c r="A257">
        <v>1.0</v>
      </c>
      <c r="B257">
        <v>1.0</v>
      </c>
      <c r="C257">
        <v>0.0</v>
      </c>
      <c r="D257">
        <v>0.0</v>
      </c>
      <c r="E257">
        <v>1.0</v>
      </c>
      <c r="F257">
        <v>0.0</v>
      </c>
      <c r="G257">
        <v>0.0</v>
      </c>
      <c r="H257">
        <v>0.0</v>
      </c>
      <c r="I257">
        <v>0.0</v>
      </c>
    </row>
    <row r="258">
      <c r="A258">
        <v>1.0</v>
      </c>
      <c r="B258">
        <v>0.0</v>
      </c>
      <c r="C258">
        <v>0.0</v>
      </c>
      <c r="D258">
        <v>0.0</v>
      </c>
      <c r="E258">
        <v>1.0</v>
      </c>
      <c r="F258">
        <v>0.0</v>
      </c>
      <c r="G258">
        <v>0.0</v>
      </c>
      <c r="H258">
        <v>0.0</v>
      </c>
      <c r="I258">
        <v>0.0</v>
      </c>
    </row>
    <row r="259">
      <c r="A259">
        <v>1.0</v>
      </c>
      <c r="B259">
        <v>0.0</v>
      </c>
      <c r="C259">
        <v>0.0</v>
      </c>
      <c r="D259">
        <v>0.0</v>
      </c>
      <c r="E259">
        <v>1.0</v>
      </c>
      <c r="F259">
        <v>0.0</v>
      </c>
      <c r="G259">
        <v>0.0</v>
      </c>
      <c r="H259">
        <v>0.0</v>
      </c>
      <c r="I259">
        <v>0.0</v>
      </c>
    </row>
    <row r="260">
      <c r="A260">
        <v>1.0</v>
      </c>
      <c r="B260">
        <v>0.0</v>
      </c>
      <c r="C260">
        <v>0.0</v>
      </c>
      <c r="D260">
        <v>0.0</v>
      </c>
      <c r="E260">
        <v>0.0</v>
      </c>
      <c r="F260">
        <v>1.0</v>
      </c>
      <c r="G260">
        <v>1.0</v>
      </c>
      <c r="H260">
        <v>0.0</v>
      </c>
      <c r="I260">
        <v>0.0</v>
      </c>
    </row>
    <row r="261">
      <c r="A261">
        <v>1.0</v>
      </c>
      <c r="B261">
        <v>0.0</v>
      </c>
      <c r="C261">
        <v>0.0</v>
      </c>
      <c r="D261">
        <v>0.0</v>
      </c>
      <c r="E261">
        <v>1.0</v>
      </c>
      <c r="F261">
        <v>0.0</v>
      </c>
      <c r="G261">
        <v>0.0</v>
      </c>
      <c r="H261">
        <v>0.0</v>
      </c>
      <c r="I261">
        <v>0.0</v>
      </c>
    </row>
    <row r="262">
      <c r="A262">
        <v>1.0</v>
      </c>
      <c r="B262">
        <v>0.0</v>
      </c>
      <c r="C262">
        <v>0.0</v>
      </c>
      <c r="D262">
        <v>0.0</v>
      </c>
      <c r="E262">
        <v>0.0</v>
      </c>
      <c r="F262">
        <v>0.0</v>
      </c>
      <c r="G262">
        <v>1.0</v>
      </c>
      <c r="H262">
        <v>0.0</v>
      </c>
      <c r="I262">
        <v>0.0</v>
      </c>
    </row>
    <row r="263">
      <c r="A263">
        <v>1.0</v>
      </c>
      <c r="B263">
        <v>0.0</v>
      </c>
      <c r="C263">
        <v>0.0</v>
      </c>
      <c r="D263">
        <v>1.0</v>
      </c>
      <c r="E263">
        <v>0.0</v>
      </c>
      <c r="F263">
        <v>1.0</v>
      </c>
      <c r="G263">
        <v>0.0</v>
      </c>
      <c r="H263">
        <v>0.0</v>
      </c>
      <c r="I263">
        <v>0.0</v>
      </c>
    </row>
    <row r="264">
      <c r="A264">
        <v>1.0</v>
      </c>
      <c r="B264">
        <v>0.0</v>
      </c>
      <c r="C264">
        <v>0.0</v>
      </c>
      <c r="D264">
        <v>0.0</v>
      </c>
      <c r="E264">
        <v>0.0</v>
      </c>
      <c r="F264">
        <v>0.0</v>
      </c>
      <c r="G264">
        <v>1.0</v>
      </c>
      <c r="H264">
        <v>0.0</v>
      </c>
      <c r="I264">
        <v>0.0</v>
      </c>
    </row>
    <row r="265">
      <c r="A265">
        <v>1.0</v>
      </c>
      <c r="B265">
        <v>0.0</v>
      </c>
      <c r="C265">
        <v>0.0</v>
      </c>
      <c r="D265">
        <v>0.0</v>
      </c>
      <c r="E265">
        <v>1.0</v>
      </c>
      <c r="F265">
        <v>1.0</v>
      </c>
      <c r="G265">
        <v>0.0</v>
      </c>
      <c r="H265">
        <v>0.0</v>
      </c>
      <c r="I265">
        <v>0.0</v>
      </c>
    </row>
    <row r="266">
      <c r="A266">
        <v>1.0</v>
      </c>
      <c r="B266">
        <v>0.0</v>
      </c>
      <c r="C266">
        <v>0.0</v>
      </c>
      <c r="D266">
        <v>0.0</v>
      </c>
      <c r="E266">
        <v>1.0</v>
      </c>
      <c r="F266">
        <v>0.0</v>
      </c>
      <c r="G266">
        <v>0.0</v>
      </c>
      <c r="H266">
        <v>0.0</v>
      </c>
      <c r="I266">
        <v>0.0</v>
      </c>
    </row>
    <row r="267">
      <c r="A267">
        <v>0.0</v>
      </c>
      <c r="B267">
        <v>0.0</v>
      </c>
      <c r="C267">
        <v>0.0</v>
      </c>
      <c r="D267">
        <v>0.0</v>
      </c>
      <c r="E267">
        <v>1.0</v>
      </c>
      <c r="F267">
        <v>0.0</v>
      </c>
      <c r="G267">
        <v>0.0</v>
      </c>
      <c r="H267">
        <v>0.0</v>
      </c>
      <c r="I267">
        <v>0.0</v>
      </c>
    </row>
    <row r="268">
      <c r="A268">
        <v>0.0</v>
      </c>
      <c r="B268">
        <v>1.0</v>
      </c>
      <c r="C268">
        <v>0.0</v>
      </c>
      <c r="D268">
        <v>1.0</v>
      </c>
      <c r="E268">
        <v>0.0</v>
      </c>
      <c r="F268">
        <v>0.0</v>
      </c>
      <c r="G268">
        <v>0.0</v>
      </c>
      <c r="H268">
        <v>0.0</v>
      </c>
      <c r="I268">
        <v>0.0</v>
      </c>
    </row>
    <row r="269">
      <c r="A269">
        <v>1.0</v>
      </c>
      <c r="B269">
        <v>0.0</v>
      </c>
      <c r="C269">
        <v>0.0</v>
      </c>
      <c r="D269">
        <v>0.0</v>
      </c>
      <c r="E269">
        <v>0.0</v>
      </c>
      <c r="F269">
        <v>0.0</v>
      </c>
      <c r="G269">
        <v>0.0</v>
      </c>
      <c r="H269">
        <v>0.0</v>
      </c>
      <c r="I269">
        <v>0.0</v>
      </c>
    </row>
    <row r="270">
      <c r="A270">
        <v>1.0</v>
      </c>
      <c r="B270">
        <v>0.0</v>
      </c>
      <c r="C270">
        <v>0.0</v>
      </c>
      <c r="D270">
        <v>0.0</v>
      </c>
      <c r="E270">
        <v>0.0</v>
      </c>
      <c r="F270">
        <v>0.0</v>
      </c>
      <c r="G270">
        <v>1.0</v>
      </c>
      <c r="H270">
        <v>0.0</v>
      </c>
      <c r="I270">
        <v>0.0</v>
      </c>
    </row>
    <row r="271">
      <c r="A271">
        <v>1.0</v>
      </c>
      <c r="B271">
        <v>0.0</v>
      </c>
      <c r="C271">
        <v>0.0</v>
      </c>
      <c r="D271">
        <v>0.0</v>
      </c>
      <c r="E271">
        <v>0.0</v>
      </c>
      <c r="F271">
        <v>0.0</v>
      </c>
      <c r="G271">
        <v>1.0</v>
      </c>
      <c r="H271">
        <v>0.0</v>
      </c>
      <c r="I271">
        <v>0.0</v>
      </c>
    </row>
    <row r="272">
      <c r="A272">
        <v>1.0</v>
      </c>
      <c r="B272">
        <v>0.0</v>
      </c>
      <c r="C272">
        <v>0.0</v>
      </c>
      <c r="D272">
        <v>1.0</v>
      </c>
      <c r="E272">
        <v>0.0</v>
      </c>
      <c r="F272">
        <v>0.0</v>
      </c>
      <c r="G272">
        <v>0.0</v>
      </c>
      <c r="H272">
        <v>0.0</v>
      </c>
      <c r="I272">
        <v>0.0</v>
      </c>
    </row>
    <row r="273">
      <c r="A273">
        <v>1.0</v>
      </c>
      <c r="B273">
        <v>0.0</v>
      </c>
      <c r="C273">
        <v>0.0</v>
      </c>
      <c r="D273">
        <v>0.0</v>
      </c>
      <c r="E273">
        <v>1.0</v>
      </c>
      <c r="F273">
        <v>0.0</v>
      </c>
      <c r="G273">
        <v>0.0</v>
      </c>
      <c r="H273">
        <v>0.0</v>
      </c>
      <c r="I273">
        <v>0.0</v>
      </c>
    </row>
    <row r="274">
      <c r="A274">
        <v>1.0</v>
      </c>
      <c r="B274">
        <v>0.0</v>
      </c>
      <c r="C274">
        <v>0.0</v>
      </c>
      <c r="D274">
        <v>0.0</v>
      </c>
      <c r="E274">
        <v>1.0</v>
      </c>
      <c r="F274">
        <v>0.0</v>
      </c>
      <c r="G274">
        <v>0.0</v>
      </c>
      <c r="H274">
        <v>0.0</v>
      </c>
      <c r="I274">
        <v>0.0</v>
      </c>
    </row>
    <row r="275">
      <c r="A275">
        <v>1.0</v>
      </c>
      <c r="B275">
        <v>0.0</v>
      </c>
      <c r="C275">
        <v>0.0</v>
      </c>
      <c r="D275">
        <v>0.0</v>
      </c>
      <c r="E275">
        <v>1.0</v>
      </c>
      <c r="F275">
        <v>0.0</v>
      </c>
      <c r="G275">
        <v>0.0</v>
      </c>
      <c r="H275">
        <v>0.0</v>
      </c>
      <c r="I275">
        <v>0.0</v>
      </c>
    </row>
    <row r="276">
      <c r="A276">
        <v>1.0</v>
      </c>
      <c r="B276">
        <v>0.0</v>
      </c>
      <c r="C276">
        <v>0.0</v>
      </c>
      <c r="D276">
        <v>1.0</v>
      </c>
      <c r="E276">
        <v>0.0</v>
      </c>
      <c r="F276">
        <v>0.0</v>
      </c>
      <c r="G276">
        <v>0.0</v>
      </c>
      <c r="H276">
        <v>0.0</v>
      </c>
      <c r="I276">
        <v>0.0</v>
      </c>
    </row>
    <row r="277">
      <c r="A277">
        <v>1.0</v>
      </c>
      <c r="B277">
        <v>0.0</v>
      </c>
      <c r="C277">
        <v>0.0</v>
      </c>
      <c r="D277">
        <v>0.0</v>
      </c>
      <c r="E277">
        <v>0.0</v>
      </c>
      <c r="F277">
        <v>0.0</v>
      </c>
      <c r="G277">
        <v>1.0</v>
      </c>
      <c r="H277">
        <v>0.0</v>
      </c>
      <c r="I277">
        <v>0.0</v>
      </c>
    </row>
    <row r="278">
      <c r="A278">
        <v>1.0</v>
      </c>
      <c r="B278">
        <v>1.0</v>
      </c>
      <c r="C278">
        <v>0.0</v>
      </c>
      <c r="D278">
        <v>0.0</v>
      </c>
      <c r="E278">
        <v>0.0</v>
      </c>
      <c r="F278">
        <v>0.0</v>
      </c>
      <c r="G278">
        <v>1.0</v>
      </c>
      <c r="H278">
        <v>0.0</v>
      </c>
      <c r="I278">
        <v>0.0</v>
      </c>
    </row>
    <row r="279">
      <c r="A279">
        <v>1.0</v>
      </c>
      <c r="B279">
        <v>0.0</v>
      </c>
      <c r="C279">
        <v>0.0</v>
      </c>
      <c r="D279">
        <v>0.0</v>
      </c>
      <c r="E279">
        <v>0.0</v>
      </c>
      <c r="F279">
        <v>0.0</v>
      </c>
      <c r="G279">
        <v>1.0</v>
      </c>
      <c r="H279">
        <v>0.0</v>
      </c>
      <c r="I279">
        <v>0.0</v>
      </c>
    </row>
    <row r="280">
      <c r="A280">
        <v>1.0</v>
      </c>
      <c r="B280">
        <v>0.0</v>
      </c>
      <c r="C280">
        <v>0.0</v>
      </c>
      <c r="D280">
        <v>0.0</v>
      </c>
      <c r="E280">
        <v>1.0</v>
      </c>
      <c r="F280">
        <v>1.0</v>
      </c>
      <c r="G280">
        <v>0.0</v>
      </c>
      <c r="H280">
        <v>0.0</v>
      </c>
      <c r="I280">
        <v>0.0</v>
      </c>
    </row>
    <row r="281">
      <c r="A281">
        <v>1.0</v>
      </c>
      <c r="B281">
        <v>0.0</v>
      </c>
      <c r="C281">
        <v>0.0</v>
      </c>
      <c r="D281">
        <v>1.0</v>
      </c>
      <c r="E281">
        <v>0.0</v>
      </c>
      <c r="F281">
        <v>0.0</v>
      </c>
      <c r="G281">
        <v>0.0</v>
      </c>
      <c r="H281">
        <v>0.0</v>
      </c>
      <c r="I281">
        <v>0.0</v>
      </c>
    </row>
    <row r="282">
      <c r="A282">
        <v>1.0</v>
      </c>
      <c r="B282">
        <v>0.0</v>
      </c>
      <c r="C282">
        <v>0.0</v>
      </c>
      <c r="D282">
        <v>0.0</v>
      </c>
      <c r="E282">
        <v>0.0</v>
      </c>
      <c r="F282">
        <v>1.0</v>
      </c>
      <c r="G282">
        <v>0.0</v>
      </c>
      <c r="H282">
        <v>0.0</v>
      </c>
      <c r="I282">
        <v>0.0</v>
      </c>
    </row>
    <row r="283">
      <c r="A283">
        <v>1.0</v>
      </c>
      <c r="B283">
        <v>0.0</v>
      </c>
      <c r="C283">
        <v>0.0</v>
      </c>
      <c r="D283">
        <v>1.0</v>
      </c>
      <c r="E283">
        <v>0.0</v>
      </c>
      <c r="F283">
        <v>0.0</v>
      </c>
      <c r="G283">
        <v>0.0</v>
      </c>
      <c r="H283">
        <v>0.0</v>
      </c>
      <c r="I283">
        <v>1.0</v>
      </c>
    </row>
    <row r="284">
      <c r="A284">
        <v>1.0</v>
      </c>
      <c r="B284">
        <v>0.0</v>
      </c>
      <c r="C284">
        <v>0.0</v>
      </c>
      <c r="D284">
        <v>0.0</v>
      </c>
      <c r="E284">
        <v>0.0</v>
      </c>
      <c r="F284">
        <v>1.0</v>
      </c>
      <c r="G284">
        <v>0.0</v>
      </c>
      <c r="H284">
        <v>0.0</v>
      </c>
      <c r="I284">
        <v>0.0</v>
      </c>
    </row>
    <row r="285">
      <c r="A285">
        <v>1.0</v>
      </c>
      <c r="B285">
        <v>0.0</v>
      </c>
      <c r="C285">
        <v>0.0</v>
      </c>
      <c r="D285">
        <v>0.0</v>
      </c>
      <c r="E285">
        <v>0.0</v>
      </c>
      <c r="F285">
        <v>1.0</v>
      </c>
      <c r="G285">
        <v>0.0</v>
      </c>
      <c r="H285">
        <v>0.0</v>
      </c>
      <c r="I285">
        <v>0.0</v>
      </c>
    </row>
    <row r="286">
      <c r="A286">
        <v>1.0</v>
      </c>
      <c r="B286">
        <v>0.0</v>
      </c>
      <c r="C286">
        <v>0.0</v>
      </c>
      <c r="D286">
        <v>0.0</v>
      </c>
      <c r="E286">
        <v>1.0</v>
      </c>
      <c r="F286">
        <v>1.0</v>
      </c>
      <c r="G286">
        <v>0.0</v>
      </c>
      <c r="H286">
        <v>0.0</v>
      </c>
      <c r="I286">
        <v>0.0</v>
      </c>
    </row>
    <row r="287">
      <c r="A287">
        <v>1.0</v>
      </c>
      <c r="B287">
        <v>0.0</v>
      </c>
      <c r="C287">
        <v>0.0</v>
      </c>
      <c r="D287">
        <v>0.0</v>
      </c>
      <c r="E287">
        <v>1.0</v>
      </c>
      <c r="F287">
        <v>0.0</v>
      </c>
      <c r="G287">
        <v>0.0</v>
      </c>
      <c r="H287">
        <v>0.0</v>
      </c>
      <c r="I287">
        <v>0.0</v>
      </c>
    </row>
    <row r="288">
      <c r="A288">
        <v>1.0</v>
      </c>
      <c r="B288">
        <v>0.0</v>
      </c>
      <c r="C288">
        <v>0.0</v>
      </c>
      <c r="D288">
        <v>0.0</v>
      </c>
      <c r="E288">
        <v>1.0</v>
      </c>
      <c r="F288">
        <v>0.0</v>
      </c>
      <c r="G288">
        <v>0.0</v>
      </c>
      <c r="H288">
        <v>0.0</v>
      </c>
      <c r="I288">
        <v>0.0</v>
      </c>
    </row>
    <row r="289">
      <c r="A289">
        <v>1.0</v>
      </c>
      <c r="B289">
        <v>0.0</v>
      </c>
      <c r="C289">
        <v>0.0</v>
      </c>
      <c r="D289">
        <v>1.0</v>
      </c>
      <c r="E289">
        <v>0.0</v>
      </c>
      <c r="F289">
        <v>0.0</v>
      </c>
      <c r="G289">
        <v>0.0</v>
      </c>
      <c r="H289">
        <v>0.0</v>
      </c>
      <c r="I289">
        <v>0.0</v>
      </c>
    </row>
    <row r="290">
      <c r="A290">
        <v>1.0</v>
      </c>
      <c r="B290">
        <v>0.0</v>
      </c>
      <c r="C290">
        <v>0.0</v>
      </c>
      <c r="D290">
        <v>0.0</v>
      </c>
      <c r="E290">
        <v>1.0</v>
      </c>
      <c r="F290">
        <v>0.0</v>
      </c>
      <c r="G290">
        <v>0.0</v>
      </c>
      <c r="H290">
        <v>0.0</v>
      </c>
      <c r="I290">
        <v>0.0</v>
      </c>
    </row>
    <row r="291">
      <c r="A291">
        <v>1.0</v>
      </c>
      <c r="B291">
        <v>0.0</v>
      </c>
      <c r="C291">
        <v>0.0</v>
      </c>
      <c r="D291">
        <v>0.0</v>
      </c>
      <c r="E291">
        <v>0.0</v>
      </c>
      <c r="F291">
        <v>0.0</v>
      </c>
      <c r="G291">
        <v>0.0</v>
      </c>
      <c r="H291">
        <v>0.0</v>
      </c>
      <c r="I291">
        <v>0.0</v>
      </c>
    </row>
    <row r="292">
      <c r="A292">
        <v>1.0</v>
      </c>
      <c r="B292">
        <v>0.0</v>
      </c>
      <c r="C292">
        <v>0.0</v>
      </c>
      <c r="D292">
        <v>0.0</v>
      </c>
      <c r="E292">
        <v>1.0</v>
      </c>
      <c r="F292">
        <v>0.0</v>
      </c>
      <c r="G292">
        <v>0.0</v>
      </c>
      <c r="H292">
        <v>0.0</v>
      </c>
      <c r="I292">
        <v>0.0</v>
      </c>
    </row>
    <row r="293">
      <c r="A293">
        <v>1.0</v>
      </c>
      <c r="B293">
        <v>0.0</v>
      </c>
      <c r="C293">
        <v>0.0</v>
      </c>
      <c r="D293">
        <v>0.0</v>
      </c>
      <c r="E293">
        <v>0.0</v>
      </c>
      <c r="F293">
        <v>1.0</v>
      </c>
      <c r="G293">
        <v>0.0</v>
      </c>
      <c r="H293">
        <v>0.0</v>
      </c>
      <c r="I293">
        <v>0.0</v>
      </c>
    </row>
    <row r="294">
      <c r="A294">
        <v>1.0</v>
      </c>
      <c r="B294">
        <v>0.0</v>
      </c>
      <c r="C294">
        <v>0.0</v>
      </c>
      <c r="D294">
        <v>1.0</v>
      </c>
      <c r="E294">
        <v>0.0</v>
      </c>
      <c r="F294">
        <v>0.0</v>
      </c>
      <c r="G294">
        <v>0.0</v>
      </c>
      <c r="H294">
        <v>0.0</v>
      </c>
      <c r="I294">
        <v>0.0</v>
      </c>
    </row>
    <row r="295">
      <c r="A295">
        <v>1.0</v>
      </c>
      <c r="B295">
        <v>0.0</v>
      </c>
      <c r="C295">
        <v>0.0</v>
      </c>
      <c r="D295">
        <v>0.0</v>
      </c>
      <c r="E295">
        <v>0.0</v>
      </c>
      <c r="F295">
        <v>0.0</v>
      </c>
      <c r="G295">
        <v>1.0</v>
      </c>
      <c r="H295">
        <v>0.0</v>
      </c>
      <c r="I295">
        <v>0.0</v>
      </c>
    </row>
    <row r="296">
      <c r="A296">
        <v>1.0</v>
      </c>
      <c r="B296">
        <v>0.0</v>
      </c>
      <c r="C296">
        <v>0.0</v>
      </c>
      <c r="D296">
        <v>1.0</v>
      </c>
      <c r="E296">
        <v>1.0</v>
      </c>
      <c r="F296">
        <v>0.0</v>
      </c>
      <c r="G296">
        <v>0.0</v>
      </c>
      <c r="H296">
        <v>0.0</v>
      </c>
      <c r="I296">
        <v>0.0</v>
      </c>
    </row>
    <row r="297">
      <c r="A297">
        <v>1.0</v>
      </c>
      <c r="B297">
        <v>0.0</v>
      </c>
      <c r="C297">
        <v>0.0</v>
      </c>
      <c r="D297">
        <v>0.0</v>
      </c>
      <c r="E297">
        <v>0.0</v>
      </c>
      <c r="F297">
        <v>0.0</v>
      </c>
      <c r="G297">
        <v>1.0</v>
      </c>
      <c r="H297">
        <v>0.0</v>
      </c>
      <c r="I297">
        <v>0.0</v>
      </c>
    </row>
    <row r="298">
      <c r="A298">
        <v>1.0</v>
      </c>
      <c r="B298">
        <v>0.0</v>
      </c>
      <c r="C298">
        <v>0.0</v>
      </c>
      <c r="D298">
        <v>0.0</v>
      </c>
      <c r="E298">
        <v>0.0</v>
      </c>
      <c r="F298">
        <v>0.0</v>
      </c>
      <c r="G298">
        <v>1.0</v>
      </c>
      <c r="H298">
        <v>0.0</v>
      </c>
      <c r="I298">
        <v>0.0</v>
      </c>
    </row>
    <row r="299">
      <c r="A299">
        <v>1.0</v>
      </c>
      <c r="B299">
        <v>0.0</v>
      </c>
      <c r="C299">
        <v>0.0</v>
      </c>
      <c r="D299">
        <v>0.0</v>
      </c>
      <c r="E299">
        <v>0.0</v>
      </c>
      <c r="F299">
        <v>0.0</v>
      </c>
      <c r="G299">
        <v>1.0</v>
      </c>
      <c r="H299">
        <v>0.0</v>
      </c>
      <c r="I299">
        <v>0.0</v>
      </c>
    </row>
    <row r="300">
      <c r="A300">
        <v>1.0</v>
      </c>
      <c r="B300">
        <v>0.0</v>
      </c>
      <c r="C300">
        <v>0.0</v>
      </c>
      <c r="D300">
        <v>0.0</v>
      </c>
      <c r="E300">
        <v>0.0</v>
      </c>
      <c r="F300">
        <v>1.0</v>
      </c>
      <c r="G300">
        <v>0.0</v>
      </c>
      <c r="H300">
        <v>0.0</v>
      </c>
      <c r="I300">
        <v>0.0</v>
      </c>
    </row>
    <row r="301">
      <c r="A301">
        <v>1.0</v>
      </c>
      <c r="B301">
        <v>0.0</v>
      </c>
      <c r="C301">
        <v>0.0</v>
      </c>
      <c r="D301">
        <v>1.0</v>
      </c>
      <c r="E301">
        <v>1.0</v>
      </c>
      <c r="F301">
        <v>0.0</v>
      </c>
      <c r="G301">
        <v>1.0</v>
      </c>
      <c r="H301">
        <v>0.0</v>
      </c>
      <c r="I301">
        <v>0.0</v>
      </c>
    </row>
    <row r="302">
      <c r="A302">
        <v>0.0</v>
      </c>
      <c r="B302">
        <v>1.0</v>
      </c>
      <c r="C302">
        <v>0.0</v>
      </c>
      <c r="D302">
        <v>1.0</v>
      </c>
      <c r="E302">
        <v>1.0</v>
      </c>
      <c r="F302">
        <v>0.0</v>
      </c>
      <c r="G302">
        <v>0.0</v>
      </c>
      <c r="H302">
        <v>0.0</v>
      </c>
      <c r="I302">
        <v>0.0</v>
      </c>
    </row>
    <row r="303">
      <c r="A303">
        <v>1.0</v>
      </c>
      <c r="B303">
        <v>0.0</v>
      </c>
      <c r="C303">
        <v>0.0</v>
      </c>
      <c r="D303">
        <v>0.0</v>
      </c>
      <c r="E303">
        <v>1.0</v>
      </c>
      <c r="F303">
        <v>0.0</v>
      </c>
      <c r="G303">
        <v>0.0</v>
      </c>
      <c r="H303">
        <v>0.0</v>
      </c>
      <c r="I303">
        <v>0.0</v>
      </c>
    </row>
    <row r="304">
      <c r="A304">
        <v>1.0</v>
      </c>
      <c r="B304">
        <v>0.0</v>
      </c>
      <c r="C304">
        <v>0.0</v>
      </c>
      <c r="D304">
        <v>0.0</v>
      </c>
      <c r="E304">
        <v>0.0</v>
      </c>
      <c r="F304">
        <v>0.0</v>
      </c>
      <c r="G304">
        <v>1.0</v>
      </c>
      <c r="H304">
        <v>0.0</v>
      </c>
      <c r="I304">
        <v>0.0</v>
      </c>
    </row>
    <row r="305">
      <c r="A305">
        <v>0.0</v>
      </c>
      <c r="B305">
        <v>0.0</v>
      </c>
      <c r="C305">
        <v>0.0</v>
      </c>
      <c r="D305">
        <v>0.0</v>
      </c>
      <c r="E305">
        <v>1.0</v>
      </c>
      <c r="F305">
        <v>0.0</v>
      </c>
      <c r="G305">
        <v>0.0</v>
      </c>
      <c r="H305">
        <v>0.0</v>
      </c>
      <c r="I305">
        <v>0.0</v>
      </c>
    </row>
    <row r="306">
      <c r="A306">
        <v>1.0</v>
      </c>
      <c r="B306">
        <v>0.0</v>
      </c>
      <c r="C306">
        <v>0.0</v>
      </c>
      <c r="D306">
        <v>0.0</v>
      </c>
      <c r="E306">
        <v>1.0</v>
      </c>
      <c r="F306">
        <v>0.0</v>
      </c>
      <c r="G306">
        <v>0.0</v>
      </c>
      <c r="H306">
        <v>0.0</v>
      </c>
      <c r="I306">
        <v>0.0</v>
      </c>
    </row>
    <row r="307">
      <c r="A307">
        <v>1.0</v>
      </c>
      <c r="B307">
        <v>0.0</v>
      </c>
      <c r="C307">
        <v>0.0</v>
      </c>
      <c r="D307">
        <v>0.0</v>
      </c>
      <c r="E307">
        <v>0.0</v>
      </c>
      <c r="F307">
        <v>0.0</v>
      </c>
      <c r="G307">
        <v>0.0</v>
      </c>
      <c r="H307">
        <v>0.0</v>
      </c>
      <c r="I307">
        <v>0.0</v>
      </c>
    </row>
    <row r="308">
      <c r="A308">
        <v>1.0</v>
      </c>
      <c r="B308">
        <v>0.0</v>
      </c>
      <c r="C308">
        <v>0.0</v>
      </c>
      <c r="D308">
        <v>0.0</v>
      </c>
      <c r="E308">
        <v>0.0</v>
      </c>
      <c r="F308">
        <v>0.0</v>
      </c>
      <c r="G308">
        <v>0.0</v>
      </c>
      <c r="H308">
        <v>0.0</v>
      </c>
      <c r="I308">
        <v>0.0</v>
      </c>
    </row>
    <row r="309">
      <c r="A309">
        <v>0.0</v>
      </c>
      <c r="B309">
        <v>0.0</v>
      </c>
      <c r="C309">
        <v>0.0</v>
      </c>
      <c r="D309">
        <v>0.0</v>
      </c>
      <c r="E309">
        <v>0.0</v>
      </c>
      <c r="F309">
        <v>0.0</v>
      </c>
      <c r="G309">
        <v>1.0</v>
      </c>
      <c r="H309">
        <v>0.0</v>
      </c>
      <c r="I309">
        <v>0.0</v>
      </c>
    </row>
    <row r="310">
      <c r="A310">
        <v>1.0</v>
      </c>
      <c r="B310">
        <v>0.0</v>
      </c>
      <c r="C310">
        <v>0.0</v>
      </c>
      <c r="D310">
        <v>0.0</v>
      </c>
      <c r="E310">
        <v>0.0</v>
      </c>
      <c r="F310">
        <v>0.0</v>
      </c>
      <c r="G310">
        <v>1.0</v>
      </c>
      <c r="H310">
        <v>0.0</v>
      </c>
      <c r="I310">
        <v>0.0</v>
      </c>
    </row>
    <row r="311">
      <c r="A311">
        <v>1.0</v>
      </c>
      <c r="B311">
        <v>0.0</v>
      </c>
      <c r="C311">
        <v>0.0</v>
      </c>
      <c r="D311">
        <v>0.0</v>
      </c>
      <c r="E311">
        <v>0.0</v>
      </c>
      <c r="F311">
        <v>0.0</v>
      </c>
      <c r="G311">
        <v>1.0</v>
      </c>
      <c r="H311">
        <v>0.0</v>
      </c>
      <c r="I311">
        <v>0.0</v>
      </c>
    </row>
    <row r="312">
      <c r="A312">
        <v>1.0</v>
      </c>
      <c r="B312">
        <v>0.0</v>
      </c>
      <c r="C312">
        <v>0.0</v>
      </c>
      <c r="D312">
        <v>0.0</v>
      </c>
      <c r="E312">
        <v>0.0</v>
      </c>
      <c r="F312">
        <v>0.0</v>
      </c>
      <c r="G312">
        <v>1.0</v>
      </c>
      <c r="H312">
        <v>0.0</v>
      </c>
      <c r="I312">
        <v>0.0</v>
      </c>
    </row>
    <row r="313">
      <c r="A313">
        <v>1.0</v>
      </c>
      <c r="B313">
        <v>0.0</v>
      </c>
      <c r="C313">
        <v>0.0</v>
      </c>
      <c r="D313">
        <v>0.0</v>
      </c>
      <c r="E313">
        <v>0.0</v>
      </c>
      <c r="F313">
        <v>1.0</v>
      </c>
      <c r="G313">
        <v>0.0</v>
      </c>
      <c r="H313">
        <v>0.0</v>
      </c>
      <c r="I313">
        <v>0.0</v>
      </c>
    </row>
    <row r="314">
      <c r="A314">
        <v>0.0</v>
      </c>
      <c r="B314">
        <v>0.0</v>
      </c>
      <c r="C314">
        <v>0.0</v>
      </c>
      <c r="D314">
        <v>0.0</v>
      </c>
      <c r="E314">
        <v>0.0</v>
      </c>
      <c r="F314">
        <v>1.0</v>
      </c>
      <c r="G314">
        <v>0.0</v>
      </c>
      <c r="H314">
        <v>1.0</v>
      </c>
      <c r="I314">
        <v>0.0</v>
      </c>
    </row>
    <row r="315">
      <c r="A315">
        <v>1.0</v>
      </c>
      <c r="B315">
        <v>0.0</v>
      </c>
      <c r="C315">
        <v>0.0</v>
      </c>
      <c r="D315">
        <v>0.0</v>
      </c>
      <c r="E315">
        <v>0.0</v>
      </c>
      <c r="F315">
        <v>1.0</v>
      </c>
      <c r="G315">
        <v>0.0</v>
      </c>
      <c r="H315">
        <v>0.0</v>
      </c>
      <c r="I315">
        <v>0.0</v>
      </c>
    </row>
    <row r="316">
      <c r="A316">
        <v>1.0</v>
      </c>
      <c r="B316">
        <v>0.0</v>
      </c>
      <c r="C316">
        <v>0.0</v>
      </c>
      <c r="D316">
        <v>1.0</v>
      </c>
      <c r="E316">
        <v>0.0</v>
      </c>
      <c r="F316">
        <v>0.0</v>
      </c>
      <c r="G316">
        <v>0.0</v>
      </c>
      <c r="H316">
        <v>0.0</v>
      </c>
      <c r="I316">
        <v>0.0</v>
      </c>
    </row>
    <row r="317">
      <c r="A317">
        <v>1.0</v>
      </c>
      <c r="B317">
        <v>1.0</v>
      </c>
      <c r="C317">
        <v>0.0</v>
      </c>
      <c r="D317">
        <v>0.0</v>
      </c>
      <c r="E317">
        <v>0.0</v>
      </c>
      <c r="F317">
        <v>0.0</v>
      </c>
      <c r="G317">
        <v>1.0</v>
      </c>
      <c r="H317">
        <v>0.0</v>
      </c>
      <c r="I317">
        <v>0.0</v>
      </c>
    </row>
    <row r="318">
      <c r="A318">
        <v>1.0</v>
      </c>
      <c r="B318">
        <v>0.0</v>
      </c>
      <c r="C318">
        <v>0.0</v>
      </c>
      <c r="D318">
        <v>0.0</v>
      </c>
      <c r="E318">
        <v>1.0</v>
      </c>
      <c r="F318">
        <v>0.0</v>
      </c>
      <c r="G318">
        <v>0.0</v>
      </c>
      <c r="H318">
        <v>0.0</v>
      </c>
      <c r="I318">
        <v>0.0</v>
      </c>
    </row>
    <row r="319">
      <c r="A319">
        <v>1.0</v>
      </c>
      <c r="B319">
        <v>0.0</v>
      </c>
      <c r="C319">
        <v>0.0</v>
      </c>
      <c r="D319">
        <v>0.0</v>
      </c>
      <c r="E319">
        <v>0.0</v>
      </c>
      <c r="F319">
        <v>0.0</v>
      </c>
      <c r="G319">
        <v>1.0</v>
      </c>
      <c r="H319">
        <v>0.0</v>
      </c>
      <c r="I319">
        <v>0.0</v>
      </c>
    </row>
    <row r="320">
      <c r="A320">
        <v>1.0</v>
      </c>
      <c r="B320">
        <v>0.0</v>
      </c>
      <c r="C320">
        <v>0.0</v>
      </c>
      <c r="D320">
        <v>0.0</v>
      </c>
      <c r="E320">
        <v>1.0</v>
      </c>
      <c r="F320">
        <v>0.0</v>
      </c>
      <c r="G320">
        <v>0.0</v>
      </c>
      <c r="H320">
        <v>0.0</v>
      </c>
      <c r="I320">
        <v>0.0</v>
      </c>
    </row>
    <row r="321">
      <c r="A321">
        <v>1.0</v>
      </c>
      <c r="B321">
        <v>0.0</v>
      </c>
      <c r="C321">
        <v>0.0</v>
      </c>
      <c r="D321">
        <v>0.0</v>
      </c>
      <c r="E321">
        <v>0.0</v>
      </c>
      <c r="F321">
        <v>0.0</v>
      </c>
      <c r="G321">
        <v>1.0</v>
      </c>
      <c r="H321">
        <v>0.0</v>
      </c>
      <c r="I321">
        <v>0.0</v>
      </c>
    </row>
    <row r="322">
      <c r="A322">
        <v>1.0</v>
      </c>
      <c r="B322">
        <v>0.0</v>
      </c>
      <c r="C322">
        <v>0.0</v>
      </c>
      <c r="D322">
        <v>1.0</v>
      </c>
      <c r="E322">
        <v>0.0</v>
      </c>
      <c r="F322">
        <v>0.0</v>
      </c>
      <c r="G322">
        <v>1.0</v>
      </c>
      <c r="H322">
        <v>0.0</v>
      </c>
      <c r="I322">
        <v>0.0</v>
      </c>
    </row>
    <row r="323">
      <c r="A323">
        <v>1.0</v>
      </c>
      <c r="B323">
        <v>0.0</v>
      </c>
      <c r="C323">
        <v>0.0</v>
      </c>
      <c r="D323">
        <v>0.0</v>
      </c>
      <c r="E323">
        <v>0.0</v>
      </c>
      <c r="F323">
        <v>1.0</v>
      </c>
      <c r="G323">
        <v>0.0</v>
      </c>
      <c r="H323">
        <v>0.0</v>
      </c>
      <c r="I323">
        <v>0.0</v>
      </c>
    </row>
    <row r="324">
      <c r="A324">
        <v>1.0</v>
      </c>
      <c r="B324">
        <v>0.0</v>
      </c>
      <c r="C324">
        <v>0.0</v>
      </c>
      <c r="D324">
        <v>0.0</v>
      </c>
      <c r="E324">
        <v>0.0</v>
      </c>
      <c r="F324">
        <v>0.0</v>
      </c>
      <c r="G324">
        <v>1.0</v>
      </c>
      <c r="H324">
        <v>0.0</v>
      </c>
      <c r="I324">
        <v>0.0</v>
      </c>
    </row>
    <row r="325">
      <c r="A325">
        <v>1.0</v>
      </c>
      <c r="B325">
        <v>0.0</v>
      </c>
      <c r="C325">
        <v>0.0</v>
      </c>
      <c r="D325">
        <v>0.0</v>
      </c>
      <c r="E325">
        <v>1.0</v>
      </c>
      <c r="F325">
        <v>1.0</v>
      </c>
      <c r="G325">
        <v>1.0</v>
      </c>
      <c r="H325">
        <v>0.0</v>
      </c>
      <c r="I325">
        <v>0.0</v>
      </c>
    </row>
    <row r="326">
      <c r="A326">
        <v>1.0</v>
      </c>
      <c r="B326">
        <v>0.0</v>
      </c>
      <c r="C326">
        <v>0.0</v>
      </c>
      <c r="D326">
        <v>1.0</v>
      </c>
      <c r="E326">
        <v>0.0</v>
      </c>
      <c r="F326">
        <v>0.0</v>
      </c>
      <c r="G326">
        <v>0.0</v>
      </c>
      <c r="H326">
        <v>0.0</v>
      </c>
      <c r="I326">
        <v>0.0</v>
      </c>
    </row>
    <row r="327">
      <c r="A327">
        <v>1.0</v>
      </c>
      <c r="B327">
        <v>0.0</v>
      </c>
      <c r="C327">
        <v>0.0</v>
      </c>
      <c r="D327">
        <v>0.0</v>
      </c>
      <c r="E327">
        <v>0.0</v>
      </c>
      <c r="F327">
        <v>1.0</v>
      </c>
      <c r="G327">
        <v>0.0</v>
      </c>
      <c r="H327">
        <v>0.0</v>
      </c>
      <c r="I327">
        <v>0.0</v>
      </c>
    </row>
    <row r="328">
      <c r="A328">
        <v>1.0</v>
      </c>
      <c r="B328">
        <v>0.0</v>
      </c>
      <c r="C328">
        <v>0.0</v>
      </c>
      <c r="D328">
        <v>0.0</v>
      </c>
      <c r="E328">
        <v>0.0</v>
      </c>
      <c r="F328">
        <v>0.0</v>
      </c>
      <c r="G328">
        <v>1.0</v>
      </c>
      <c r="H328">
        <v>0.0</v>
      </c>
      <c r="I328">
        <v>0.0</v>
      </c>
    </row>
    <row r="329">
      <c r="A329">
        <v>1.0</v>
      </c>
      <c r="B329">
        <v>0.0</v>
      </c>
      <c r="C329">
        <v>0.0</v>
      </c>
      <c r="D329">
        <v>0.0</v>
      </c>
      <c r="E329">
        <v>0.0</v>
      </c>
      <c r="F329">
        <v>0.0</v>
      </c>
      <c r="G329">
        <v>1.0</v>
      </c>
      <c r="H329">
        <v>0.0</v>
      </c>
      <c r="I329">
        <v>0.0</v>
      </c>
    </row>
    <row r="330">
      <c r="A330">
        <v>1.0</v>
      </c>
      <c r="B330">
        <v>0.0</v>
      </c>
      <c r="C330">
        <v>0.0</v>
      </c>
      <c r="D330">
        <v>1.0</v>
      </c>
      <c r="E330">
        <v>0.0</v>
      </c>
      <c r="F330">
        <v>0.0</v>
      </c>
      <c r="G330">
        <v>0.0</v>
      </c>
      <c r="H330">
        <v>0.0</v>
      </c>
      <c r="I330">
        <v>0.0</v>
      </c>
    </row>
    <row r="331">
      <c r="A331">
        <v>1.0</v>
      </c>
      <c r="B331">
        <v>0.0</v>
      </c>
      <c r="C331">
        <v>0.0</v>
      </c>
      <c r="D331">
        <v>0.0</v>
      </c>
      <c r="E331">
        <v>0.0</v>
      </c>
      <c r="F331">
        <v>0.0</v>
      </c>
      <c r="G331">
        <v>1.0</v>
      </c>
      <c r="H331">
        <v>0.0</v>
      </c>
      <c r="I331">
        <v>0.0</v>
      </c>
    </row>
    <row r="332">
      <c r="A332">
        <v>1.0</v>
      </c>
      <c r="B332">
        <v>0.0</v>
      </c>
      <c r="C332">
        <v>0.0</v>
      </c>
      <c r="D332">
        <v>0.0</v>
      </c>
      <c r="E332">
        <v>0.0</v>
      </c>
      <c r="F332">
        <v>0.0</v>
      </c>
      <c r="G332">
        <v>1.0</v>
      </c>
      <c r="H332">
        <v>0.0</v>
      </c>
      <c r="I332">
        <v>0.0</v>
      </c>
    </row>
    <row r="333">
      <c r="A333">
        <v>1.0</v>
      </c>
      <c r="B333">
        <v>0.0</v>
      </c>
      <c r="C333">
        <v>0.0</v>
      </c>
      <c r="D333">
        <v>0.0</v>
      </c>
      <c r="E333">
        <v>0.0</v>
      </c>
      <c r="F333">
        <v>0.0</v>
      </c>
      <c r="G333">
        <v>1.0</v>
      </c>
      <c r="H333">
        <v>0.0</v>
      </c>
      <c r="I333">
        <v>0.0</v>
      </c>
    </row>
    <row r="334">
      <c r="A334">
        <v>1.0</v>
      </c>
      <c r="B334">
        <v>0.0</v>
      </c>
      <c r="C334">
        <v>0.0</v>
      </c>
      <c r="D334">
        <v>0.0</v>
      </c>
      <c r="E334">
        <v>1.0</v>
      </c>
      <c r="F334">
        <v>0.0</v>
      </c>
      <c r="G334">
        <v>0.0</v>
      </c>
      <c r="H334">
        <v>0.0</v>
      </c>
      <c r="I334">
        <v>0.0</v>
      </c>
    </row>
    <row r="335">
      <c r="A335">
        <v>1.0</v>
      </c>
      <c r="B335">
        <v>0.0</v>
      </c>
      <c r="C335">
        <v>0.0</v>
      </c>
      <c r="D335">
        <v>0.0</v>
      </c>
      <c r="E335">
        <v>1.0</v>
      </c>
      <c r="F335">
        <v>0.0</v>
      </c>
      <c r="G335">
        <v>0.0</v>
      </c>
      <c r="H335">
        <v>0.0</v>
      </c>
      <c r="I335">
        <v>0.0</v>
      </c>
    </row>
    <row r="336">
      <c r="A336">
        <v>1.0</v>
      </c>
      <c r="B336">
        <v>0.0</v>
      </c>
      <c r="C336">
        <v>0.0</v>
      </c>
      <c r="D336">
        <v>1.0</v>
      </c>
      <c r="E336">
        <v>0.0</v>
      </c>
      <c r="F336">
        <v>0.0</v>
      </c>
      <c r="G336">
        <v>0.0</v>
      </c>
      <c r="H336">
        <v>0.0</v>
      </c>
      <c r="I336">
        <v>0.0</v>
      </c>
    </row>
    <row r="337">
      <c r="A337">
        <v>0.0</v>
      </c>
      <c r="B337">
        <v>0.0</v>
      </c>
      <c r="C337">
        <v>0.0</v>
      </c>
      <c r="D337">
        <v>1.0</v>
      </c>
      <c r="E337">
        <v>0.0</v>
      </c>
      <c r="F337">
        <v>0.0</v>
      </c>
      <c r="G337">
        <v>0.0</v>
      </c>
      <c r="H337">
        <v>0.0</v>
      </c>
      <c r="I337">
        <v>0.0</v>
      </c>
    </row>
    <row r="338">
      <c r="A338">
        <v>0.0</v>
      </c>
      <c r="B338">
        <v>0.0</v>
      </c>
      <c r="C338">
        <v>0.0</v>
      </c>
      <c r="D338">
        <v>1.0</v>
      </c>
      <c r="E338">
        <v>0.0</v>
      </c>
      <c r="F338">
        <v>0.0</v>
      </c>
      <c r="G338">
        <v>0.0</v>
      </c>
      <c r="H338">
        <v>0.0</v>
      </c>
      <c r="I338">
        <v>0.0</v>
      </c>
    </row>
    <row r="339">
      <c r="A339">
        <v>1.0</v>
      </c>
      <c r="B339">
        <v>0.0</v>
      </c>
      <c r="C339">
        <v>0.0</v>
      </c>
      <c r="D339">
        <v>1.0</v>
      </c>
      <c r="E339">
        <v>0.0</v>
      </c>
      <c r="F339">
        <v>0.0</v>
      </c>
      <c r="G339">
        <v>0.0</v>
      </c>
      <c r="H339">
        <v>0.0</v>
      </c>
      <c r="I339">
        <v>0.0</v>
      </c>
    </row>
    <row r="340">
      <c r="A340">
        <v>1.0</v>
      </c>
      <c r="B340">
        <v>0.0</v>
      </c>
      <c r="C340">
        <v>0.0</v>
      </c>
      <c r="D340">
        <v>1.0</v>
      </c>
      <c r="E340">
        <v>1.0</v>
      </c>
      <c r="F340">
        <v>0.0</v>
      </c>
      <c r="G340">
        <v>1.0</v>
      </c>
      <c r="H340">
        <v>0.0</v>
      </c>
      <c r="I340">
        <v>0.0</v>
      </c>
    </row>
    <row r="341">
      <c r="A341">
        <v>1.0</v>
      </c>
      <c r="B341">
        <v>0.0</v>
      </c>
      <c r="C341">
        <v>0.0</v>
      </c>
      <c r="D341">
        <v>0.0</v>
      </c>
      <c r="E341">
        <v>0.0</v>
      </c>
      <c r="F341">
        <v>0.0</v>
      </c>
      <c r="G341">
        <v>1.0</v>
      </c>
      <c r="H341">
        <v>0.0</v>
      </c>
      <c r="I341">
        <v>0.0</v>
      </c>
    </row>
    <row r="342">
      <c r="A342">
        <v>1.0</v>
      </c>
      <c r="B342">
        <v>0.0</v>
      </c>
      <c r="C342">
        <v>0.0</v>
      </c>
      <c r="D342">
        <v>0.0</v>
      </c>
      <c r="E342">
        <v>0.0</v>
      </c>
      <c r="F342">
        <v>1.0</v>
      </c>
      <c r="G342">
        <v>0.0</v>
      </c>
      <c r="H342">
        <v>0.0</v>
      </c>
      <c r="I342">
        <v>0.0</v>
      </c>
    </row>
    <row r="343">
      <c r="A343">
        <v>1.0</v>
      </c>
      <c r="B343">
        <v>0.0</v>
      </c>
      <c r="C343">
        <v>0.0</v>
      </c>
      <c r="D343">
        <v>0.0</v>
      </c>
      <c r="E343">
        <v>0.0</v>
      </c>
      <c r="F343">
        <v>0.0</v>
      </c>
      <c r="G343">
        <v>0.0</v>
      </c>
      <c r="H343">
        <v>0.0</v>
      </c>
      <c r="I343">
        <v>0.0</v>
      </c>
    </row>
    <row r="344">
      <c r="A344">
        <v>1.0</v>
      </c>
      <c r="B344">
        <v>0.0</v>
      </c>
      <c r="C344">
        <v>0.0</v>
      </c>
      <c r="D344">
        <v>1.0</v>
      </c>
      <c r="E344">
        <v>0.0</v>
      </c>
      <c r="F344">
        <v>0.0</v>
      </c>
      <c r="G344">
        <v>0.0</v>
      </c>
      <c r="H344">
        <v>0.0</v>
      </c>
      <c r="I344">
        <v>0.0</v>
      </c>
    </row>
    <row r="345">
      <c r="A345">
        <v>1.0</v>
      </c>
      <c r="B345">
        <v>0.0</v>
      </c>
      <c r="C345">
        <v>0.0</v>
      </c>
      <c r="D345">
        <v>0.0</v>
      </c>
      <c r="E345">
        <v>0.0</v>
      </c>
      <c r="F345">
        <v>0.0</v>
      </c>
      <c r="G345">
        <v>0.0</v>
      </c>
      <c r="H345">
        <v>0.0</v>
      </c>
      <c r="I345">
        <v>0.0</v>
      </c>
    </row>
    <row r="346">
      <c r="A346">
        <v>1.0</v>
      </c>
      <c r="B346">
        <v>0.0</v>
      </c>
      <c r="C346">
        <v>0.0</v>
      </c>
      <c r="D346">
        <v>0.0</v>
      </c>
      <c r="E346">
        <v>0.0</v>
      </c>
      <c r="F346">
        <v>0.0</v>
      </c>
      <c r="G346">
        <v>1.0</v>
      </c>
      <c r="H346">
        <v>0.0</v>
      </c>
      <c r="I346">
        <v>0.0</v>
      </c>
    </row>
    <row r="347">
      <c r="A347">
        <v>1.0</v>
      </c>
      <c r="B347">
        <v>0.0</v>
      </c>
      <c r="C347">
        <v>0.0</v>
      </c>
      <c r="D347">
        <v>0.0</v>
      </c>
      <c r="E347">
        <v>0.0</v>
      </c>
      <c r="F347">
        <v>0.0</v>
      </c>
      <c r="G347">
        <v>1.0</v>
      </c>
      <c r="H347">
        <v>0.0</v>
      </c>
      <c r="I347">
        <v>0.0</v>
      </c>
    </row>
    <row r="348">
      <c r="A348">
        <v>1.0</v>
      </c>
      <c r="B348">
        <v>0.0</v>
      </c>
      <c r="C348">
        <v>0.0</v>
      </c>
      <c r="D348">
        <v>0.0</v>
      </c>
      <c r="E348">
        <v>0.0</v>
      </c>
      <c r="F348">
        <v>0.0</v>
      </c>
      <c r="G348">
        <v>0.0</v>
      </c>
      <c r="H348">
        <v>0.0</v>
      </c>
      <c r="I348">
        <v>0.0</v>
      </c>
    </row>
    <row r="349">
      <c r="A349">
        <v>0.0</v>
      </c>
      <c r="B349">
        <v>0.0</v>
      </c>
      <c r="C349">
        <v>0.0</v>
      </c>
      <c r="D349">
        <v>1.0</v>
      </c>
      <c r="E349">
        <v>0.0</v>
      </c>
      <c r="F349">
        <v>0.0</v>
      </c>
      <c r="G349">
        <v>0.0</v>
      </c>
      <c r="H349">
        <v>0.0</v>
      </c>
      <c r="I349">
        <v>0.0</v>
      </c>
    </row>
    <row r="350">
      <c r="A350">
        <v>0.0</v>
      </c>
      <c r="B350">
        <v>0.0</v>
      </c>
      <c r="C350">
        <v>0.0</v>
      </c>
      <c r="D350">
        <v>0.0</v>
      </c>
      <c r="E350">
        <v>1.0</v>
      </c>
      <c r="F350">
        <v>0.0</v>
      </c>
      <c r="G350">
        <v>0.0</v>
      </c>
      <c r="H350">
        <v>0.0</v>
      </c>
      <c r="I350">
        <v>0.0</v>
      </c>
    </row>
    <row r="351">
      <c r="A351">
        <v>1.0</v>
      </c>
      <c r="B351">
        <v>0.0</v>
      </c>
      <c r="C351">
        <v>0.0</v>
      </c>
      <c r="D351">
        <v>0.0</v>
      </c>
      <c r="E351">
        <v>1.0</v>
      </c>
      <c r="F351">
        <v>0.0</v>
      </c>
      <c r="G351">
        <v>0.0</v>
      </c>
      <c r="H351">
        <v>0.0</v>
      </c>
      <c r="I351">
        <v>0.0</v>
      </c>
    </row>
    <row r="352">
      <c r="A352">
        <v>1.0</v>
      </c>
      <c r="B352">
        <v>0.0</v>
      </c>
      <c r="C352">
        <v>0.0</v>
      </c>
      <c r="D352">
        <v>1.0</v>
      </c>
      <c r="E352">
        <v>0.0</v>
      </c>
      <c r="F352">
        <v>0.0</v>
      </c>
      <c r="G352">
        <v>0.0</v>
      </c>
      <c r="H352">
        <v>0.0</v>
      </c>
      <c r="I352">
        <v>0.0</v>
      </c>
    </row>
    <row r="353">
      <c r="A353">
        <v>1.0</v>
      </c>
      <c r="B353">
        <v>0.0</v>
      </c>
      <c r="C353">
        <v>0.0</v>
      </c>
      <c r="D353">
        <v>1.0</v>
      </c>
      <c r="E353">
        <v>0.0</v>
      </c>
      <c r="F353">
        <v>0.0</v>
      </c>
      <c r="G353">
        <v>0.0</v>
      </c>
      <c r="H353">
        <v>0.0</v>
      </c>
      <c r="I353">
        <v>0.0</v>
      </c>
    </row>
    <row r="354">
      <c r="A354">
        <v>0.0</v>
      </c>
      <c r="B354">
        <v>0.0</v>
      </c>
      <c r="C354">
        <v>0.0</v>
      </c>
      <c r="D354">
        <v>1.0</v>
      </c>
      <c r="E354">
        <v>0.0</v>
      </c>
      <c r="F354">
        <v>0.0</v>
      </c>
      <c r="G354">
        <v>0.0</v>
      </c>
      <c r="H354">
        <v>0.0</v>
      </c>
      <c r="I354">
        <v>0.0</v>
      </c>
    </row>
    <row r="355">
      <c r="A355">
        <v>1.0</v>
      </c>
      <c r="B355">
        <v>0.0</v>
      </c>
      <c r="C355">
        <v>0.0</v>
      </c>
      <c r="D355">
        <v>0.0</v>
      </c>
      <c r="E355">
        <v>0.0</v>
      </c>
      <c r="F355">
        <v>0.0</v>
      </c>
      <c r="G355">
        <v>1.0</v>
      </c>
      <c r="H355">
        <v>0.0</v>
      </c>
      <c r="I355">
        <v>0.0</v>
      </c>
    </row>
    <row r="356">
      <c r="A356">
        <v>1.0</v>
      </c>
      <c r="B356">
        <v>0.0</v>
      </c>
      <c r="C356">
        <v>1.0</v>
      </c>
      <c r="D356">
        <v>0.0</v>
      </c>
      <c r="E356">
        <v>0.0</v>
      </c>
      <c r="F356">
        <v>0.0</v>
      </c>
      <c r="G356">
        <v>0.0</v>
      </c>
      <c r="H356">
        <v>0.0</v>
      </c>
      <c r="I356">
        <v>0.0</v>
      </c>
    </row>
    <row r="357">
      <c r="A357">
        <v>1.0</v>
      </c>
      <c r="B357">
        <v>0.0</v>
      </c>
      <c r="C357">
        <v>0.0</v>
      </c>
      <c r="D357">
        <v>0.0</v>
      </c>
      <c r="E357">
        <v>0.0</v>
      </c>
      <c r="F357">
        <v>1.0</v>
      </c>
      <c r="G357">
        <v>0.0</v>
      </c>
      <c r="H357">
        <v>0.0</v>
      </c>
      <c r="I357">
        <v>0.0</v>
      </c>
    </row>
    <row r="358">
      <c r="A358">
        <v>1.0</v>
      </c>
      <c r="B358">
        <v>0.0</v>
      </c>
      <c r="C358">
        <v>0.0</v>
      </c>
      <c r="D358">
        <v>0.0</v>
      </c>
      <c r="E358">
        <v>1.0</v>
      </c>
      <c r="F358">
        <v>0.0</v>
      </c>
      <c r="G358">
        <v>0.0</v>
      </c>
      <c r="H358">
        <v>0.0</v>
      </c>
      <c r="I358">
        <v>0.0</v>
      </c>
    </row>
    <row r="359">
      <c r="A359">
        <v>1.0</v>
      </c>
      <c r="B359">
        <v>0.0</v>
      </c>
      <c r="C359">
        <v>0.0</v>
      </c>
      <c r="D359">
        <v>0.0</v>
      </c>
      <c r="E359">
        <v>1.0</v>
      </c>
      <c r="F359">
        <v>0.0</v>
      </c>
      <c r="G359">
        <v>0.0</v>
      </c>
      <c r="H359">
        <v>0.0</v>
      </c>
      <c r="I359">
        <v>0.0</v>
      </c>
    </row>
    <row r="360">
      <c r="A360">
        <v>1.0</v>
      </c>
      <c r="B360">
        <v>0.0</v>
      </c>
      <c r="C360">
        <v>0.0</v>
      </c>
      <c r="D360">
        <v>0.0</v>
      </c>
      <c r="E360">
        <v>1.0</v>
      </c>
      <c r="F360">
        <v>0.0</v>
      </c>
      <c r="G360">
        <v>0.0</v>
      </c>
      <c r="H360">
        <v>0.0</v>
      </c>
      <c r="I360">
        <v>0.0</v>
      </c>
    </row>
    <row r="361">
      <c r="A361">
        <v>1.0</v>
      </c>
      <c r="B361">
        <v>0.0</v>
      </c>
      <c r="C361">
        <v>0.0</v>
      </c>
      <c r="D361">
        <v>1.0</v>
      </c>
      <c r="E361">
        <v>0.0</v>
      </c>
      <c r="F361">
        <v>0.0</v>
      </c>
      <c r="G361">
        <v>0.0</v>
      </c>
      <c r="H361">
        <v>0.0</v>
      </c>
      <c r="I361">
        <v>0.0</v>
      </c>
    </row>
    <row r="362">
      <c r="A362">
        <v>1.0</v>
      </c>
      <c r="B362">
        <v>0.0</v>
      </c>
      <c r="C362">
        <v>0.0</v>
      </c>
      <c r="D362">
        <v>0.0</v>
      </c>
      <c r="E362">
        <v>1.0</v>
      </c>
      <c r="F362">
        <v>0.0</v>
      </c>
      <c r="G362">
        <v>0.0</v>
      </c>
      <c r="H362">
        <v>0.0</v>
      </c>
      <c r="I362">
        <v>0.0</v>
      </c>
    </row>
    <row r="363">
      <c r="A363">
        <v>1.0</v>
      </c>
      <c r="B363">
        <v>0.0</v>
      </c>
      <c r="C363">
        <v>0.0</v>
      </c>
      <c r="D363">
        <v>0.0</v>
      </c>
      <c r="E363">
        <v>0.0</v>
      </c>
      <c r="F363">
        <v>1.0</v>
      </c>
      <c r="G363">
        <v>0.0</v>
      </c>
      <c r="H363">
        <v>0.0</v>
      </c>
      <c r="I363">
        <v>0.0</v>
      </c>
    </row>
    <row r="364">
      <c r="A364">
        <v>0.0</v>
      </c>
      <c r="B364">
        <v>0.0</v>
      </c>
      <c r="C364">
        <v>0.0</v>
      </c>
      <c r="D364">
        <v>1.0</v>
      </c>
      <c r="E364">
        <v>0.0</v>
      </c>
      <c r="F364">
        <v>0.0</v>
      </c>
      <c r="G364">
        <v>0.0</v>
      </c>
      <c r="H364">
        <v>0.0</v>
      </c>
      <c r="I364">
        <v>0.0</v>
      </c>
    </row>
    <row r="365">
      <c r="A365">
        <v>1.0</v>
      </c>
      <c r="B365">
        <v>0.0</v>
      </c>
      <c r="C365">
        <v>0.0</v>
      </c>
      <c r="D365">
        <v>0.0</v>
      </c>
      <c r="E365">
        <v>0.0</v>
      </c>
      <c r="F365">
        <v>0.0</v>
      </c>
      <c r="G365">
        <v>1.0</v>
      </c>
      <c r="H365">
        <v>0.0</v>
      </c>
      <c r="I365">
        <v>0.0</v>
      </c>
    </row>
    <row r="366">
      <c r="A366">
        <v>1.0</v>
      </c>
      <c r="B366">
        <v>0.0</v>
      </c>
      <c r="C366">
        <v>0.0</v>
      </c>
      <c r="D366">
        <v>0.0</v>
      </c>
      <c r="E366">
        <v>0.0</v>
      </c>
      <c r="F366">
        <v>0.0</v>
      </c>
      <c r="G366">
        <v>1.0</v>
      </c>
      <c r="H366">
        <v>0.0</v>
      </c>
      <c r="I366">
        <v>0.0</v>
      </c>
    </row>
    <row r="367">
      <c r="A367">
        <v>1.0</v>
      </c>
      <c r="B367">
        <v>0.0</v>
      </c>
      <c r="C367">
        <v>0.0</v>
      </c>
      <c r="D367">
        <v>1.0</v>
      </c>
      <c r="E367">
        <v>0.0</v>
      </c>
      <c r="F367">
        <v>0.0</v>
      </c>
      <c r="G367">
        <v>0.0</v>
      </c>
      <c r="H367">
        <v>0.0</v>
      </c>
      <c r="I367">
        <v>0.0</v>
      </c>
    </row>
    <row r="368">
      <c r="A368">
        <v>1.0</v>
      </c>
      <c r="B368">
        <v>0.0</v>
      </c>
      <c r="C368">
        <v>0.0</v>
      </c>
      <c r="D368">
        <v>0.0</v>
      </c>
      <c r="E368">
        <v>0.0</v>
      </c>
      <c r="F368">
        <v>0.0</v>
      </c>
      <c r="G368">
        <v>1.0</v>
      </c>
      <c r="H368">
        <v>0.0</v>
      </c>
      <c r="I368">
        <v>0.0</v>
      </c>
    </row>
    <row r="369">
      <c r="A369">
        <v>0.0</v>
      </c>
      <c r="B369">
        <v>0.0</v>
      </c>
      <c r="C369">
        <v>0.0</v>
      </c>
      <c r="D369">
        <v>0.0</v>
      </c>
      <c r="E369">
        <v>0.0</v>
      </c>
      <c r="F369">
        <v>0.0</v>
      </c>
      <c r="G369">
        <v>0.0</v>
      </c>
      <c r="H369">
        <v>0.0</v>
      </c>
      <c r="I369">
        <v>0.0</v>
      </c>
    </row>
    <row r="370">
      <c r="A370">
        <v>1.0</v>
      </c>
      <c r="B370">
        <v>0.0</v>
      </c>
      <c r="C370">
        <v>0.0</v>
      </c>
      <c r="D370">
        <v>0.0</v>
      </c>
      <c r="E370">
        <v>0.0</v>
      </c>
      <c r="F370">
        <v>0.0</v>
      </c>
      <c r="G370">
        <v>1.0</v>
      </c>
      <c r="H370">
        <v>0.0</v>
      </c>
      <c r="I370">
        <v>0.0</v>
      </c>
    </row>
    <row r="371">
      <c r="A371">
        <v>1.0</v>
      </c>
      <c r="B371">
        <v>0.0</v>
      </c>
      <c r="C371">
        <v>0.0</v>
      </c>
      <c r="D371">
        <v>1.0</v>
      </c>
      <c r="E371">
        <v>0.0</v>
      </c>
      <c r="F371">
        <v>0.0</v>
      </c>
      <c r="G371">
        <v>0.0</v>
      </c>
      <c r="H371">
        <v>1.0</v>
      </c>
      <c r="I371">
        <v>0.0</v>
      </c>
    </row>
    <row r="372">
      <c r="A372">
        <v>1.0</v>
      </c>
      <c r="B372">
        <v>0.0</v>
      </c>
      <c r="C372">
        <v>0.0</v>
      </c>
      <c r="D372">
        <v>0.0</v>
      </c>
      <c r="E372">
        <v>0.0</v>
      </c>
      <c r="F372">
        <v>0.0</v>
      </c>
      <c r="G372">
        <v>1.0</v>
      </c>
      <c r="H372">
        <v>0.0</v>
      </c>
      <c r="I372">
        <v>0.0</v>
      </c>
    </row>
    <row r="373">
      <c r="A373">
        <v>1.0</v>
      </c>
      <c r="B373">
        <v>1.0</v>
      </c>
      <c r="C373">
        <v>1.0</v>
      </c>
      <c r="D373">
        <v>0.0</v>
      </c>
      <c r="E373">
        <v>0.0</v>
      </c>
      <c r="F373">
        <v>0.0</v>
      </c>
      <c r="G373">
        <v>0.0</v>
      </c>
      <c r="H373">
        <v>0.0</v>
      </c>
      <c r="I373">
        <v>0.0</v>
      </c>
    </row>
    <row r="374">
      <c r="A374">
        <v>1.0</v>
      </c>
      <c r="B374">
        <v>0.0</v>
      </c>
      <c r="C374">
        <v>0.0</v>
      </c>
      <c r="D374">
        <v>0.0</v>
      </c>
      <c r="E374">
        <v>1.0</v>
      </c>
      <c r="F374">
        <v>0.0</v>
      </c>
      <c r="G374">
        <v>1.0</v>
      </c>
      <c r="H374">
        <v>0.0</v>
      </c>
      <c r="I374">
        <v>0.0</v>
      </c>
    </row>
    <row r="375">
      <c r="A375">
        <v>1.0</v>
      </c>
      <c r="B375">
        <v>0.0</v>
      </c>
      <c r="C375">
        <v>0.0</v>
      </c>
      <c r="D375">
        <v>0.0</v>
      </c>
      <c r="E375">
        <v>1.0</v>
      </c>
      <c r="F375">
        <v>0.0</v>
      </c>
      <c r="G375">
        <v>0.0</v>
      </c>
      <c r="H375">
        <v>0.0</v>
      </c>
      <c r="I375">
        <v>0.0</v>
      </c>
    </row>
    <row r="376">
      <c r="A376">
        <v>1.0</v>
      </c>
      <c r="B376">
        <v>0.0</v>
      </c>
      <c r="C376">
        <v>0.0</v>
      </c>
      <c r="D376">
        <v>0.0</v>
      </c>
      <c r="E376">
        <v>0.0</v>
      </c>
      <c r="F376">
        <v>0.0</v>
      </c>
      <c r="G376">
        <v>1.0</v>
      </c>
      <c r="H376">
        <v>0.0</v>
      </c>
      <c r="I376">
        <v>0.0</v>
      </c>
    </row>
    <row r="377">
      <c r="A377">
        <v>1.0</v>
      </c>
      <c r="B377">
        <v>0.0</v>
      </c>
      <c r="C377">
        <v>0.0</v>
      </c>
      <c r="D377">
        <v>0.0</v>
      </c>
      <c r="E377">
        <v>0.0</v>
      </c>
      <c r="F377">
        <v>0.0</v>
      </c>
      <c r="G377">
        <v>1.0</v>
      </c>
      <c r="H377">
        <v>0.0</v>
      </c>
      <c r="I377">
        <v>0.0</v>
      </c>
    </row>
    <row r="378">
      <c r="A378">
        <v>1.0</v>
      </c>
      <c r="B378">
        <v>0.0</v>
      </c>
      <c r="C378">
        <v>0.0</v>
      </c>
      <c r="D378">
        <v>0.0</v>
      </c>
      <c r="E378">
        <v>0.0</v>
      </c>
      <c r="F378">
        <v>0.0</v>
      </c>
      <c r="G378">
        <v>1.0</v>
      </c>
      <c r="H378">
        <v>0.0</v>
      </c>
      <c r="I378">
        <v>0.0</v>
      </c>
    </row>
    <row r="379">
      <c r="A379">
        <v>1.0</v>
      </c>
      <c r="B379">
        <v>0.0</v>
      </c>
      <c r="C379">
        <v>0.0</v>
      </c>
      <c r="D379">
        <v>0.0</v>
      </c>
      <c r="E379">
        <v>0.0</v>
      </c>
      <c r="F379">
        <v>1.0</v>
      </c>
      <c r="G379">
        <v>0.0</v>
      </c>
      <c r="H379">
        <v>0.0</v>
      </c>
      <c r="I379">
        <v>0.0</v>
      </c>
    </row>
    <row r="380">
      <c r="A380">
        <v>1.0</v>
      </c>
      <c r="B380">
        <v>0.0</v>
      </c>
      <c r="C380">
        <v>0.0</v>
      </c>
      <c r="D380">
        <v>1.0</v>
      </c>
      <c r="E380">
        <v>0.0</v>
      </c>
      <c r="F380">
        <v>0.0</v>
      </c>
      <c r="G380">
        <v>0.0</v>
      </c>
      <c r="H380">
        <v>0.0</v>
      </c>
      <c r="I380">
        <v>0.0</v>
      </c>
    </row>
    <row r="381">
      <c r="A381">
        <v>1.0</v>
      </c>
      <c r="B381">
        <v>0.0</v>
      </c>
      <c r="C381">
        <v>0.0</v>
      </c>
      <c r="D381">
        <v>1.0</v>
      </c>
      <c r="E381">
        <v>1.0</v>
      </c>
      <c r="F381">
        <v>1.0</v>
      </c>
      <c r="G381">
        <v>1.0</v>
      </c>
      <c r="H381">
        <v>1.0</v>
      </c>
      <c r="I381">
        <v>0.0</v>
      </c>
    </row>
    <row r="382">
      <c r="A382">
        <v>1.0</v>
      </c>
      <c r="B382">
        <v>0.0</v>
      </c>
      <c r="C382">
        <v>0.0</v>
      </c>
      <c r="D382">
        <v>0.0</v>
      </c>
      <c r="E382">
        <v>0.0</v>
      </c>
      <c r="F382">
        <v>0.0</v>
      </c>
      <c r="G382">
        <v>1.0</v>
      </c>
      <c r="H382">
        <v>0.0</v>
      </c>
      <c r="I382">
        <v>0.0</v>
      </c>
    </row>
    <row r="383">
      <c r="A383">
        <v>1.0</v>
      </c>
      <c r="B383">
        <v>1.0</v>
      </c>
      <c r="C383">
        <v>0.0</v>
      </c>
      <c r="D383">
        <v>0.0</v>
      </c>
      <c r="E383">
        <v>1.0</v>
      </c>
      <c r="F383">
        <v>0.0</v>
      </c>
      <c r="G383">
        <v>0.0</v>
      </c>
      <c r="H383">
        <v>0.0</v>
      </c>
      <c r="I383">
        <v>0.0</v>
      </c>
    </row>
    <row r="384">
      <c r="A384">
        <v>0.0</v>
      </c>
      <c r="B384">
        <v>0.0</v>
      </c>
      <c r="C384">
        <v>0.0</v>
      </c>
      <c r="D384">
        <v>0.0</v>
      </c>
      <c r="E384">
        <v>1.0</v>
      </c>
      <c r="F384">
        <v>0.0</v>
      </c>
      <c r="G384">
        <v>0.0</v>
      </c>
      <c r="H384">
        <v>0.0</v>
      </c>
      <c r="I384">
        <v>0.0</v>
      </c>
    </row>
    <row r="385">
      <c r="A385">
        <v>1.0</v>
      </c>
      <c r="B385">
        <v>0.0</v>
      </c>
      <c r="C385">
        <v>0.0</v>
      </c>
      <c r="D385">
        <v>0.0</v>
      </c>
      <c r="E385">
        <v>0.0</v>
      </c>
      <c r="F385">
        <v>0.0</v>
      </c>
      <c r="G385">
        <v>0.0</v>
      </c>
      <c r="H385">
        <v>0.0</v>
      </c>
      <c r="I385">
        <v>0.0</v>
      </c>
    </row>
    <row r="386">
      <c r="A386">
        <v>1.0</v>
      </c>
      <c r="B386">
        <v>0.0</v>
      </c>
      <c r="C386">
        <v>0.0</v>
      </c>
      <c r="D386">
        <v>0.0</v>
      </c>
      <c r="E386">
        <v>1.0</v>
      </c>
      <c r="F386">
        <v>0.0</v>
      </c>
      <c r="G386">
        <v>1.0</v>
      </c>
      <c r="H386">
        <v>0.0</v>
      </c>
      <c r="I386">
        <v>0.0</v>
      </c>
    </row>
    <row r="387">
      <c r="A387">
        <v>0.0</v>
      </c>
      <c r="B387">
        <v>1.0</v>
      </c>
      <c r="C387">
        <v>0.0</v>
      </c>
      <c r="D387">
        <v>0.0</v>
      </c>
      <c r="E387">
        <v>0.0</v>
      </c>
      <c r="F387">
        <v>0.0</v>
      </c>
      <c r="G387">
        <v>1.0</v>
      </c>
      <c r="H387">
        <v>0.0</v>
      </c>
      <c r="I387">
        <v>0.0</v>
      </c>
    </row>
    <row r="388">
      <c r="A388">
        <v>1.0</v>
      </c>
      <c r="B388">
        <v>0.0</v>
      </c>
      <c r="C388">
        <v>0.0</v>
      </c>
      <c r="D388">
        <v>0.0</v>
      </c>
      <c r="E388">
        <v>0.0</v>
      </c>
      <c r="F388">
        <v>0.0</v>
      </c>
      <c r="G388">
        <v>1.0</v>
      </c>
      <c r="H388">
        <v>0.0</v>
      </c>
      <c r="I388">
        <v>0.0</v>
      </c>
    </row>
    <row r="389">
      <c r="A389">
        <v>1.0</v>
      </c>
      <c r="B389">
        <v>0.0</v>
      </c>
      <c r="C389">
        <v>0.0</v>
      </c>
      <c r="D389">
        <v>0.0</v>
      </c>
      <c r="E389">
        <v>0.0</v>
      </c>
      <c r="F389">
        <v>0.0</v>
      </c>
      <c r="G389">
        <v>1.0</v>
      </c>
      <c r="H389">
        <v>0.0</v>
      </c>
      <c r="I389">
        <v>0.0</v>
      </c>
    </row>
    <row r="390">
      <c r="A390">
        <v>1.0</v>
      </c>
      <c r="B390">
        <v>0.0</v>
      </c>
      <c r="C390">
        <v>0.0</v>
      </c>
      <c r="D390">
        <v>0.0</v>
      </c>
      <c r="E390">
        <v>0.0</v>
      </c>
      <c r="F390">
        <v>0.0</v>
      </c>
      <c r="G390">
        <v>1.0</v>
      </c>
      <c r="H390">
        <v>0.0</v>
      </c>
      <c r="I390">
        <v>0.0</v>
      </c>
    </row>
    <row r="391">
      <c r="A391">
        <v>1.0</v>
      </c>
      <c r="B391">
        <v>0.0</v>
      </c>
      <c r="C391">
        <v>0.0</v>
      </c>
      <c r="D391">
        <v>1.0</v>
      </c>
      <c r="E391">
        <v>0.0</v>
      </c>
      <c r="F391">
        <v>0.0</v>
      </c>
      <c r="G391">
        <v>0.0</v>
      </c>
      <c r="H391">
        <v>0.0</v>
      </c>
      <c r="I391">
        <v>0.0</v>
      </c>
    </row>
    <row r="392">
      <c r="A392">
        <v>1.0</v>
      </c>
      <c r="B392">
        <v>0.0</v>
      </c>
      <c r="C392">
        <v>0.0</v>
      </c>
      <c r="D392">
        <v>0.0</v>
      </c>
      <c r="E392">
        <v>1.0</v>
      </c>
      <c r="F392">
        <v>0.0</v>
      </c>
      <c r="G392">
        <v>0.0</v>
      </c>
      <c r="H392">
        <v>0.0</v>
      </c>
      <c r="I392">
        <v>0.0</v>
      </c>
    </row>
    <row r="393">
      <c r="A393">
        <v>1.0</v>
      </c>
      <c r="B393">
        <v>0.0</v>
      </c>
      <c r="C393">
        <v>0.0</v>
      </c>
      <c r="D393">
        <v>0.0</v>
      </c>
      <c r="E393">
        <v>1.0</v>
      </c>
      <c r="F393">
        <v>0.0</v>
      </c>
      <c r="G393">
        <v>0.0</v>
      </c>
      <c r="H393">
        <v>0.0</v>
      </c>
      <c r="I393">
        <v>0.0</v>
      </c>
    </row>
    <row r="394">
      <c r="A394">
        <v>1.0</v>
      </c>
      <c r="B394">
        <v>0.0</v>
      </c>
      <c r="C394">
        <v>0.0</v>
      </c>
      <c r="D394">
        <v>0.0</v>
      </c>
      <c r="E394">
        <v>1.0</v>
      </c>
      <c r="F394">
        <v>0.0</v>
      </c>
      <c r="G394">
        <v>0.0</v>
      </c>
      <c r="H394">
        <v>0.0</v>
      </c>
      <c r="I394">
        <v>0.0</v>
      </c>
    </row>
    <row r="395">
      <c r="A395">
        <v>1.0</v>
      </c>
      <c r="B395">
        <v>0.0</v>
      </c>
      <c r="C395">
        <v>0.0</v>
      </c>
      <c r="D395">
        <v>1.0</v>
      </c>
      <c r="E395">
        <v>0.0</v>
      </c>
      <c r="F395">
        <v>0.0</v>
      </c>
      <c r="G395">
        <v>0.0</v>
      </c>
      <c r="H395">
        <v>0.0</v>
      </c>
      <c r="I395">
        <v>0.0</v>
      </c>
    </row>
    <row r="396">
      <c r="A396">
        <v>1.0</v>
      </c>
      <c r="B396">
        <v>0.0</v>
      </c>
      <c r="C396">
        <v>0.0</v>
      </c>
      <c r="D396">
        <v>0.0</v>
      </c>
      <c r="E396">
        <v>1.0</v>
      </c>
      <c r="F396">
        <v>0.0</v>
      </c>
      <c r="G396">
        <v>0.0</v>
      </c>
      <c r="H396">
        <v>0.0</v>
      </c>
      <c r="I396">
        <v>0.0</v>
      </c>
    </row>
    <row r="397">
      <c r="A397">
        <v>1.0</v>
      </c>
      <c r="B397">
        <v>0.0</v>
      </c>
      <c r="C397">
        <v>0.0</v>
      </c>
      <c r="D397">
        <v>0.0</v>
      </c>
      <c r="E397">
        <v>1.0</v>
      </c>
      <c r="F397">
        <v>0.0</v>
      </c>
      <c r="G397">
        <v>0.0</v>
      </c>
      <c r="H397">
        <v>0.0</v>
      </c>
      <c r="I397">
        <v>0.0</v>
      </c>
    </row>
    <row r="398">
      <c r="A398">
        <v>1.0</v>
      </c>
      <c r="B398">
        <v>0.0</v>
      </c>
      <c r="C398">
        <v>0.0</v>
      </c>
      <c r="D398">
        <v>0.0</v>
      </c>
      <c r="E398">
        <v>0.0</v>
      </c>
      <c r="F398">
        <v>0.0</v>
      </c>
      <c r="G398">
        <v>1.0</v>
      </c>
      <c r="H398">
        <v>0.0</v>
      </c>
      <c r="I398">
        <v>0.0</v>
      </c>
    </row>
    <row r="399">
      <c r="A399">
        <v>1.0</v>
      </c>
      <c r="B399">
        <v>0.0</v>
      </c>
      <c r="C399">
        <v>0.0</v>
      </c>
      <c r="D399">
        <v>1.0</v>
      </c>
      <c r="E399">
        <v>0.0</v>
      </c>
      <c r="F399">
        <v>0.0</v>
      </c>
      <c r="G399">
        <v>0.0</v>
      </c>
      <c r="H399">
        <v>0.0</v>
      </c>
      <c r="I399">
        <v>0.0</v>
      </c>
    </row>
    <row r="400">
      <c r="A400">
        <v>1.0</v>
      </c>
      <c r="B400">
        <v>0.0</v>
      </c>
      <c r="C400">
        <v>0.0</v>
      </c>
      <c r="D400">
        <v>0.0</v>
      </c>
      <c r="E400">
        <v>0.0</v>
      </c>
      <c r="F400">
        <v>1.0</v>
      </c>
      <c r="G400">
        <v>0.0</v>
      </c>
      <c r="H400">
        <v>0.0</v>
      </c>
      <c r="I400">
        <v>0.0</v>
      </c>
    </row>
    <row r="401">
      <c r="A401">
        <v>1.0</v>
      </c>
      <c r="B401">
        <v>0.0</v>
      </c>
      <c r="C401">
        <v>0.0</v>
      </c>
      <c r="D401">
        <v>1.0</v>
      </c>
      <c r="E401">
        <v>0.0</v>
      </c>
      <c r="F401">
        <v>0.0</v>
      </c>
      <c r="G401">
        <v>0.0</v>
      </c>
      <c r="H401">
        <v>0.0</v>
      </c>
      <c r="I401">
        <v>0.0</v>
      </c>
    </row>
    <row r="402">
      <c r="A402">
        <v>1.0</v>
      </c>
      <c r="B402">
        <v>0.0</v>
      </c>
      <c r="C402">
        <v>1.0</v>
      </c>
      <c r="D402">
        <v>0.0</v>
      </c>
      <c r="E402">
        <v>0.0</v>
      </c>
      <c r="F402">
        <v>0.0</v>
      </c>
      <c r="G402">
        <v>0.0</v>
      </c>
      <c r="H402">
        <v>0.0</v>
      </c>
      <c r="I402">
        <v>0.0</v>
      </c>
    </row>
    <row r="403">
      <c r="A403">
        <v>0.0</v>
      </c>
      <c r="B403">
        <v>0.0</v>
      </c>
      <c r="C403">
        <v>0.0</v>
      </c>
      <c r="D403">
        <v>0.0</v>
      </c>
      <c r="E403">
        <v>0.0</v>
      </c>
      <c r="F403">
        <v>0.0</v>
      </c>
      <c r="G403">
        <v>1.0</v>
      </c>
      <c r="H403">
        <v>0.0</v>
      </c>
      <c r="I403">
        <v>0.0</v>
      </c>
    </row>
    <row r="404">
      <c r="A404">
        <v>1.0</v>
      </c>
      <c r="B404">
        <v>0.0</v>
      </c>
      <c r="C404">
        <v>0.0</v>
      </c>
      <c r="D404">
        <v>0.0</v>
      </c>
      <c r="E404">
        <v>0.0</v>
      </c>
      <c r="F404">
        <v>0.0</v>
      </c>
      <c r="G404">
        <v>1.0</v>
      </c>
      <c r="H404">
        <v>0.0</v>
      </c>
      <c r="I404">
        <v>0.0</v>
      </c>
    </row>
    <row r="405">
      <c r="A405">
        <v>1.0</v>
      </c>
      <c r="B405">
        <v>0.0</v>
      </c>
      <c r="C405">
        <v>0.0</v>
      </c>
      <c r="D405">
        <v>0.0</v>
      </c>
      <c r="E405">
        <v>1.0</v>
      </c>
      <c r="F405">
        <v>0.0</v>
      </c>
      <c r="G405">
        <v>0.0</v>
      </c>
      <c r="H405">
        <v>0.0</v>
      </c>
      <c r="I405">
        <v>0.0</v>
      </c>
    </row>
    <row r="406">
      <c r="A406">
        <v>1.0</v>
      </c>
      <c r="B406">
        <v>0.0</v>
      </c>
      <c r="C406">
        <v>0.0</v>
      </c>
      <c r="D406">
        <v>0.0</v>
      </c>
      <c r="E406">
        <v>0.0</v>
      </c>
      <c r="F406">
        <v>1.0</v>
      </c>
      <c r="G406">
        <v>0.0</v>
      </c>
      <c r="H406">
        <v>0.0</v>
      </c>
      <c r="I406">
        <v>0.0</v>
      </c>
    </row>
    <row r="407">
      <c r="A407">
        <v>1.0</v>
      </c>
      <c r="B407">
        <v>0.0</v>
      </c>
      <c r="C407">
        <v>0.0</v>
      </c>
      <c r="D407">
        <v>0.0</v>
      </c>
      <c r="E407">
        <v>0.0</v>
      </c>
      <c r="F407">
        <v>0.0</v>
      </c>
      <c r="G407">
        <v>1.0</v>
      </c>
      <c r="H407">
        <v>0.0</v>
      </c>
      <c r="I407">
        <v>0.0</v>
      </c>
    </row>
    <row r="408">
      <c r="A408">
        <v>1.0</v>
      </c>
      <c r="B408">
        <v>0.0</v>
      </c>
      <c r="C408">
        <v>0.0</v>
      </c>
      <c r="D408">
        <v>0.0</v>
      </c>
      <c r="E408">
        <v>1.0</v>
      </c>
      <c r="F408">
        <v>0.0</v>
      </c>
      <c r="G408">
        <v>1.0</v>
      </c>
      <c r="H408">
        <v>0.0</v>
      </c>
      <c r="I408">
        <v>0.0</v>
      </c>
    </row>
    <row r="409">
      <c r="A409">
        <v>1.0</v>
      </c>
      <c r="B409">
        <v>0.0</v>
      </c>
      <c r="C409">
        <v>0.0</v>
      </c>
      <c r="D409">
        <v>0.0</v>
      </c>
      <c r="E409">
        <v>0.0</v>
      </c>
      <c r="F409">
        <v>0.0</v>
      </c>
      <c r="G409">
        <v>1.0</v>
      </c>
      <c r="H409">
        <v>0.0</v>
      </c>
      <c r="I409">
        <v>0.0</v>
      </c>
    </row>
    <row r="410">
      <c r="A410">
        <v>1.0</v>
      </c>
      <c r="B410">
        <v>0.0</v>
      </c>
      <c r="C410">
        <v>0.0</v>
      </c>
      <c r="D410">
        <v>0.0</v>
      </c>
      <c r="E410">
        <v>1.0</v>
      </c>
      <c r="F410">
        <v>0.0</v>
      </c>
      <c r="G410">
        <v>0.0</v>
      </c>
      <c r="H410">
        <v>1.0</v>
      </c>
      <c r="I410">
        <v>0.0</v>
      </c>
    </row>
    <row r="411">
      <c r="A411">
        <v>0.0</v>
      </c>
      <c r="B411">
        <v>0.0</v>
      </c>
      <c r="C411">
        <v>0.0</v>
      </c>
      <c r="D411">
        <v>0.0</v>
      </c>
      <c r="E411">
        <v>1.0</v>
      </c>
      <c r="F411">
        <v>0.0</v>
      </c>
      <c r="G411">
        <v>0.0</v>
      </c>
      <c r="H411">
        <v>0.0</v>
      </c>
      <c r="I411">
        <v>0.0</v>
      </c>
    </row>
    <row r="412">
      <c r="A412">
        <v>1.0</v>
      </c>
      <c r="B412">
        <v>0.0</v>
      </c>
      <c r="C412">
        <v>0.0</v>
      </c>
      <c r="D412">
        <v>1.0</v>
      </c>
      <c r="E412">
        <v>0.0</v>
      </c>
      <c r="F412">
        <v>0.0</v>
      </c>
      <c r="G412">
        <v>0.0</v>
      </c>
      <c r="H412">
        <v>0.0</v>
      </c>
      <c r="I412">
        <v>0.0</v>
      </c>
    </row>
    <row r="413">
      <c r="A413">
        <v>1.0</v>
      </c>
      <c r="B413">
        <v>0.0</v>
      </c>
      <c r="C413">
        <v>0.0</v>
      </c>
      <c r="D413">
        <v>0.0</v>
      </c>
      <c r="E413">
        <v>0.0</v>
      </c>
      <c r="F413">
        <v>0.0</v>
      </c>
      <c r="G413">
        <v>1.0</v>
      </c>
      <c r="H413">
        <v>0.0</v>
      </c>
      <c r="I413">
        <v>0.0</v>
      </c>
    </row>
    <row r="414">
      <c r="A414">
        <v>1.0</v>
      </c>
      <c r="B414">
        <v>0.0</v>
      </c>
      <c r="C414">
        <v>0.0</v>
      </c>
      <c r="D414">
        <v>1.0</v>
      </c>
      <c r="E414">
        <v>0.0</v>
      </c>
      <c r="F414">
        <v>0.0</v>
      </c>
      <c r="G414">
        <v>0.0</v>
      </c>
      <c r="H414">
        <v>0.0</v>
      </c>
      <c r="I414">
        <v>0.0</v>
      </c>
    </row>
    <row r="415">
      <c r="A415">
        <v>0.0</v>
      </c>
      <c r="B415">
        <v>0.0</v>
      </c>
      <c r="C415">
        <v>1.0</v>
      </c>
      <c r="D415">
        <v>0.0</v>
      </c>
      <c r="E415">
        <v>0.0</v>
      </c>
      <c r="F415">
        <v>0.0</v>
      </c>
      <c r="G415">
        <v>0.0</v>
      </c>
      <c r="H415">
        <v>0.0</v>
      </c>
      <c r="I415">
        <v>0.0</v>
      </c>
    </row>
    <row r="416">
      <c r="A416">
        <v>1.0</v>
      </c>
      <c r="B416">
        <v>0.0</v>
      </c>
      <c r="C416">
        <v>0.0</v>
      </c>
      <c r="D416">
        <v>0.0</v>
      </c>
      <c r="E416">
        <v>0.0</v>
      </c>
      <c r="F416">
        <v>0.0</v>
      </c>
      <c r="G416">
        <v>1.0</v>
      </c>
      <c r="H416">
        <v>0.0</v>
      </c>
      <c r="I416">
        <v>0.0</v>
      </c>
    </row>
    <row r="417">
      <c r="A417">
        <v>1.0</v>
      </c>
      <c r="B417">
        <v>0.0</v>
      </c>
      <c r="C417">
        <v>0.0</v>
      </c>
      <c r="D417">
        <v>0.0</v>
      </c>
      <c r="E417">
        <v>0.0</v>
      </c>
      <c r="F417">
        <v>0.0</v>
      </c>
      <c r="G417">
        <v>1.0</v>
      </c>
      <c r="H417">
        <v>0.0</v>
      </c>
      <c r="I417">
        <v>0.0</v>
      </c>
    </row>
    <row r="418">
      <c r="A418">
        <v>1.0</v>
      </c>
      <c r="B418">
        <v>0.0</v>
      </c>
      <c r="C418">
        <v>0.0</v>
      </c>
      <c r="D418">
        <v>1.0</v>
      </c>
      <c r="E418">
        <v>0.0</v>
      </c>
      <c r="F418">
        <v>0.0</v>
      </c>
      <c r="G418">
        <v>0.0</v>
      </c>
      <c r="H418">
        <v>0.0</v>
      </c>
      <c r="I418">
        <v>0.0</v>
      </c>
    </row>
    <row r="419">
      <c r="A419">
        <v>1.0</v>
      </c>
      <c r="B419">
        <v>0.0</v>
      </c>
      <c r="C419">
        <v>0.0</v>
      </c>
      <c r="D419">
        <v>1.0</v>
      </c>
      <c r="E419">
        <v>0.0</v>
      </c>
      <c r="F419">
        <v>0.0</v>
      </c>
      <c r="G419">
        <v>0.0</v>
      </c>
      <c r="H419">
        <v>0.0</v>
      </c>
      <c r="I419">
        <v>0.0</v>
      </c>
    </row>
    <row r="420">
      <c r="A420">
        <v>0.0</v>
      </c>
      <c r="B420">
        <v>0.0</v>
      </c>
      <c r="C420">
        <v>0.0</v>
      </c>
      <c r="D420">
        <v>1.0</v>
      </c>
      <c r="E420">
        <v>0.0</v>
      </c>
      <c r="F420">
        <v>0.0</v>
      </c>
      <c r="G420">
        <v>0.0</v>
      </c>
      <c r="H420">
        <v>0.0</v>
      </c>
      <c r="I420">
        <v>0.0</v>
      </c>
    </row>
    <row r="421">
      <c r="A421">
        <v>1.0</v>
      </c>
      <c r="B421">
        <v>0.0</v>
      </c>
      <c r="C421">
        <v>0.0</v>
      </c>
      <c r="D421">
        <v>0.0</v>
      </c>
      <c r="E421">
        <v>0.0</v>
      </c>
      <c r="F421">
        <v>0.0</v>
      </c>
      <c r="G421">
        <v>1.0</v>
      </c>
      <c r="H421">
        <v>0.0</v>
      </c>
      <c r="I421">
        <v>0.0</v>
      </c>
    </row>
    <row r="422">
      <c r="A422">
        <v>1.0</v>
      </c>
      <c r="B422">
        <v>0.0</v>
      </c>
      <c r="C422">
        <v>0.0</v>
      </c>
      <c r="D422">
        <v>0.0</v>
      </c>
      <c r="E422">
        <v>0.0</v>
      </c>
      <c r="F422">
        <v>1.0</v>
      </c>
      <c r="G422">
        <v>0.0</v>
      </c>
      <c r="H422">
        <v>0.0</v>
      </c>
      <c r="I422">
        <v>0.0</v>
      </c>
    </row>
    <row r="423">
      <c r="A423">
        <v>1.0</v>
      </c>
      <c r="B423">
        <v>0.0</v>
      </c>
      <c r="C423">
        <v>0.0</v>
      </c>
      <c r="D423">
        <v>0.0</v>
      </c>
      <c r="E423">
        <v>0.0</v>
      </c>
      <c r="F423">
        <v>0.0</v>
      </c>
      <c r="G423">
        <v>0.0</v>
      </c>
      <c r="H423">
        <v>0.0</v>
      </c>
      <c r="I423">
        <v>0.0</v>
      </c>
    </row>
    <row r="424">
      <c r="A424">
        <v>1.0</v>
      </c>
      <c r="B424">
        <v>0.0</v>
      </c>
      <c r="C424">
        <v>0.0</v>
      </c>
      <c r="D424">
        <v>0.0</v>
      </c>
      <c r="E424">
        <v>1.0</v>
      </c>
      <c r="F424">
        <v>0.0</v>
      </c>
      <c r="G424">
        <v>0.0</v>
      </c>
      <c r="H424">
        <v>0.0</v>
      </c>
      <c r="I424">
        <v>0.0</v>
      </c>
    </row>
    <row r="425">
      <c r="A425">
        <v>0.0</v>
      </c>
      <c r="B425">
        <v>0.0</v>
      </c>
      <c r="C425">
        <v>0.0</v>
      </c>
      <c r="D425">
        <v>1.0</v>
      </c>
      <c r="E425">
        <v>0.0</v>
      </c>
      <c r="F425">
        <v>0.0</v>
      </c>
      <c r="G425">
        <v>0.0</v>
      </c>
      <c r="H425">
        <v>0.0</v>
      </c>
      <c r="I425">
        <v>0.0</v>
      </c>
    </row>
    <row r="426">
      <c r="A426">
        <v>1.0</v>
      </c>
      <c r="B426">
        <v>0.0</v>
      </c>
      <c r="C426">
        <v>0.0</v>
      </c>
      <c r="D426">
        <v>0.0</v>
      </c>
      <c r="E426">
        <v>0.0</v>
      </c>
      <c r="F426">
        <v>1.0</v>
      </c>
      <c r="G426">
        <v>0.0</v>
      </c>
      <c r="H426">
        <v>0.0</v>
      </c>
      <c r="I426">
        <v>0.0</v>
      </c>
    </row>
    <row r="427">
      <c r="A427">
        <v>1.0</v>
      </c>
      <c r="B427">
        <v>0.0</v>
      </c>
      <c r="C427">
        <v>0.0</v>
      </c>
      <c r="D427">
        <v>0.0</v>
      </c>
      <c r="E427">
        <v>0.0</v>
      </c>
      <c r="F427">
        <v>0.0</v>
      </c>
      <c r="G427">
        <v>1.0</v>
      </c>
      <c r="H427">
        <v>0.0</v>
      </c>
      <c r="I427">
        <v>0.0</v>
      </c>
    </row>
    <row r="428">
      <c r="A428">
        <v>1.0</v>
      </c>
      <c r="B428">
        <v>0.0</v>
      </c>
      <c r="C428">
        <v>0.0</v>
      </c>
      <c r="D428">
        <v>0.0</v>
      </c>
      <c r="E428">
        <v>1.0</v>
      </c>
      <c r="F428">
        <v>0.0</v>
      </c>
      <c r="G428">
        <v>1.0</v>
      </c>
      <c r="H428">
        <v>0.0</v>
      </c>
      <c r="I428">
        <v>0.0</v>
      </c>
    </row>
    <row r="429">
      <c r="A429">
        <v>1.0</v>
      </c>
      <c r="B429">
        <v>0.0</v>
      </c>
      <c r="C429">
        <v>0.0</v>
      </c>
      <c r="D429">
        <v>0.0</v>
      </c>
      <c r="E429">
        <v>1.0</v>
      </c>
      <c r="F429">
        <v>0.0</v>
      </c>
      <c r="G429">
        <v>0.0</v>
      </c>
      <c r="H429">
        <v>0.0</v>
      </c>
      <c r="I429">
        <v>0.0</v>
      </c>
    </row>
    <row r="430">
      <c r="A430">
        <v>1.0</v>
      </c>
      <c r="B430">
        <v>0.0</v>
      </c>
      <c r="C430">
        <v>0.0</v>
      </c>
      <c r="D430">
        <v>0.0</v>
      </c>
      <c r="E430">
        <v>0.0</v>
      </c>
      <c r="F430">
        <v>0.0</v>
      </c>
      <c r="G430">
        <v>1.0</v>
      </c>
      <c r="H430">
        <v>0.0</v>
      </c>
      <c r="I430">
        <v>0.0</v>
      </c>
    </row>
    <row r="431">
      <c r="A431">
        <v>1.0</v>
      </c>
      <c r="B431">
        <v>0.0</v>
      </c>
      <c r="C431">
        <v>0.0</v>
      </c>
      <c r="D431">
        <v>1.0</v>
      </c>
      <c r="E431">
        <v>0.0</v>
      </c>
      <c r="F431">
        <v>0.0</v>
      </c>
      <c r="G431">
        <v>0.0</v>
      </c>
      <c r="H431">
        <v>0.0</v>
      </c>
      <c r="I431">
        <v>0.0</v>
      </c>
    </row>
    <row r="432">
      <c r="A432">
        <v>1.0</v>
      </c>
      <c r="B432">
        <v>0.0</v>
      </c>
      <c r="C432">
        <v>0.0</v>
      </c>
      <c r="D432">
        <v>0.0</v>
      </c>
      <c r="E432">
        <v>0.0</v>
      </c>
      <c r="F432">
        <v>0.0</v>
      </c>
      <c r="G432">
        <v>1.0</v>
      </c>
      <c r="H432">
        <v>0.0</v>
      </c>
      <c r="I432">
        <v>0.0</v>
      </c>
    </row>
    <row r="433">
      <c r="A433">
        <v>1.0</v>
      </c>
      <c r="B433">
        <v>0.0</v>
      </c>
      <c r="C433">
        <v>0.0</v>
      </c>
      <c r="D433">
        <v>0.0</v>
      </c>
      <c r="E433">
        <v>0.0</v>
      </c>
      <c r="F433">
        <v>0.0</v>
      </c>
      <c r="G433">
        <v>1.0</v>
      </c>
      <c r="H433">
        <v>0.0</v>
      </c>
      <c r="I433">
        <v>0.0</v>
      </c>
    </row>
    <row r="434">
      <c r="A434">
        <v>1.0</v>
      </c>
      <c r="B434">
        <v>0.0</v>
      </c>
      <c r="C434">
        <v>0.0</v>
      </c>
      <c r="D434">
        <v>0.0</v>
      </c>
      <c r="E434">
        <v>0.0</v>
      </c>
      <c r="F434">
        <v>0.0</v>
      </c>
      <c r="G434">
        <v>1.0</v>
      </c>
      <c r="H434">
        <v>0.0</v>
      </c>
      <c r="I434">
        <v>0.0</v>
      </c>
    </row>
    <row r="435">
      <c r="A435">
        <v>1.0</v>
      </c>
      <c r="B435">
        <v>0.0</v>
      </c>
      <c r="C435">
        <v>0.0</v>
      </c>
      <c r="D435">
        <v>0.0</v>
      </c>
      <c r="E435">
        <v>1.0</v>
      </c>
      <c r="F435">
        <v>0.0</v>
      </c>
      <c r="G435">
        <v>0.0</v>
      </c>
      <c r="H435">
        <v>0.0</v>
      </c>
      <c r="I435">
        <v>0.0</v>
      </c>
    </row>
    <row r="436">
      <c r="A436">
        <v>1.0</v>
      </c>
      <c r="B436">
        <v>0.0</v>
      </c>
      <c r="C436">
        <v>0.0</v>
      </c>
      <c r="D436">
        <v>0.0</v>
      </c>
      <c r="E436">
        <v>0.0</v>
      </c>
      <c r="F436">
        <v>0.0</v>
      </c>
      <c r="G436">
        <v>1.0</v>
      </c>
      <c r="H436">
        <v>0.0</v>
      </c>
      <c r="I436">
        <v>0.0</v>
      </c>
    </row>
    <row r="437">
      <c r="A437">
        <v>1.0</v>
      </c>
      <c r="B437">
        <v>0.0</v>
      </c>
      <c r="C437">
        <v>0.0</v>
      </c>
      <c r="D437">
        <v>1.0</v>
      </c>
      <c r="E437">
        <v>0.0</v>
      </c>
      <c r="F437">
        <v>0.0</v>
      </c>
      <c r="G437">
        <v>0.0</v>
      </c>
      <c r="H437">
        <v>0.0</v>
      </c>
      <c r="I437">
        <v>0.0</v>
      </c>
    </row>
    <row r="438">
      <c r="A438">
        <v>1.0</v>
      </c>
      <c r="B438">
        <v>0.0</v>
      </c>
      <c r="C438">
        <v>0.0</v>
      </c>
      <c r="D438">
        <v>1.0</v>
      </c>
      <c r="E438">
        <v>1.0</v>
      </c>
      <c r="F438">
        <v>0.0</v>
      </c>
      <c r="G438">
        <v>0.0</v>
      </c>
      <c r="H438">
        <v>0.0</v>
      </c>
      <c r="I438">
        <v>0.0</v>
      </c>
    </row>
    <row r="439">
      <c r="A439">
        <v>0.0</v>
      </c>
      <c r="B439">
        <v>0.0</v>
      </c>
      <c r="C439">
        <v>0.0</v>
      </c>
      <c r="D439">
        <v>0.0</v>
      </c>
      <c r="E439">
        <v>0.0</v>
      </c>
      <c r="F439">
        <v>0.0</v>
      </c>
      <c r="G439">
        <v>1.0</v>
      </c>
      <c r="H439">
        <v>0.0</v>
      </c>
      <c r="I439">
        <v>0.0</v>
      </c>
    </row>
    <row r="440">
      <c r="A440">
        <v>1.0</v>
      </c>
      <c r="B440">
        <v>0.0</v>
      </c>
      <c r="C440">
        <v>0.0</v>
      </c>
      <c r="D440">
        <v>0.0</v>
      </c>
      <c r="E440">
        <v>0.0</v>
      </c>
      <c r="F440">
        <v>0.0</v>
      </c>
      <c r="G440">
        <v>1.0</v>
      </c>
      <c r="H440">
        <v>0.0</v>
      </c>
      <c r="I440">
        <v>0.0</v>
      </c>
    </row>
    <row r="441">
      <c r="A441">
        <v>1.0</v>
      </c>
      <c r="B441">
        <v>0.0</v>
      </c>
      <c r="C441">
        <v>0.0</v>
      </c>
      <c r="D441">
        <v>0.0</v>
      </c>
      <c r="E441">
        <v>1.0</v>
      </c>
      <c r="F441">
        <v>0.0</v>
      </c>
      <c r="G441">
        <v>0.0</v>
      </c>
      <c r="H441">
        <v>0.0</v>
      </c>
      <c r="I441">
        <v>0.0</v>
      </c>
    </row>
    <row r="442">
      <c r="A442">
        <v>1.0</v>
      </c>
      <c r="B442">
        <v>0.0</v>
      </c>
      <c r="C442">
        <v>0.0</v>
      </c>
      <c r="D442">
        <v>0.0</v>
      </c>
      <c r="E442">
        <v>0.0</v>
      </c>
      <c r="F442">
        <v>1.0</v>
      </c>
      <c r="G442">
        <v>0.0</v>
      </c>
      <c r="H442">
        <v>0.0</v>
      </c>
      <c r="I442">
        <v>0.0</v>
      </c>
    </row>
    <row r="443">
      <c r="A443">
        <v>1.0</v>
      </c>
      <c r="B443">
        <v>0.0</v>
      </c>
      <c r="C443">
        <v>0.0</v>
      </c>
      <c r="D443">
        <v>0.0</v>
      </c>
      <c r="E443">
        <v>0.0</v>
      </c>
      <c r="F443">
        <v>1.0</v>
      </c>
      <c r="G443">
        <v>0.0</v>
      </c>
      <c r="H443">
        <v>0.0</v>
      </c>
      <c r="I443">
        <v>0.0</v>
      </c>
    </row>
    <row r="444">
      <c r="A444">
        <v>1.0</v>
      </c>
      <c r="B444">
        <v>0.0</v>
      </c>
      <c r="C444">
        <v>1.0</v>
      </c>
      <c r="D444">
        <v>0.0</v>
      </c>
      <c r="E444">
        <v>0.0</v>
      </c>
      <c r="F444">
        <v>0.0</v>
      </c>
      <c r="G444">
        <v>0.0</v>
      </c>
      <c r="H444">
        <v>0.0</v>
      </c>
      <c r="I444">
        <v>0.0</v>
      </c>
    </row>
    <row r="445">
      <c r="A445">
        <v>1.0</v>
      </c>
      <c r="B445">
        <v>0.0</v>
      </c>
      <c r="C445">
        <v>0.0</v>
      </c>
      <c r="D445">
        <v>0.0</v>
      </c>
      <c r="E445">
        <v>0.0</v>
      </c>
      <c r="F445">
        <v>0.0</v>
      </c>
      <c r="G445">
        <v>1.0</v>
      </c>
      <c r="H445">
        <v>0.0</v>
      </c>
      <c r="I445">
        <v>0.0</v>
      </c>
    </row>
    <row r="446">
      <c r="A446">
        <v>1.0</v>
      </c>
      <c r="B446">
        <v>0.0</v>
      </c>
      <c r="C446">
        <v>0.0</v>
      </c>
      <c r="D446">
        <v>0.0</v>
      </c>
      <c r="E446">
        <v>0.0</v>
      </c>
      <c r="F446">
        <v>0.0</v>
      </c>
      <c r="G446">
        <v>1.0</v>
      </c>
      <c r="H446">
        <v>0.0</v>
      </c>
      <c r="I446">
        <v>0.0</v>
      </c>
    </row>
    <row r="447">
      <c r="A447">
        <v>1.0</v>
      </c>
      <c r="B447">
        <v>0.0</v>
      </c>
      <c r="C447">
        <v>0.0</v>
      </c>
      <c r="D447">
        <v>0.0</v>
      </c>
      <c r="E447">
        <v>1.0</v>
      </c>
      <c r="F447">
        <v>0.0</v>
      </c>
      <c r="G447">
        <v>0.0</v>
      </c>
      <c r="H447">
        <v>0.0</v>
      </c>
      <c r="I447">
        <v>0.0</v>
      </c>
    </row>
    <row r="448">
      <c r="A448">
        <v>1.0</v>
      </c>
      <c r="B448">
        <v>1.0</v>
      </c>
      <c r="C448">
        <v>0.0</v>
      </c>
      <c r="D448">
        <v>0.0</v>
      </c>
      <c r="E448">
        <v>1.0</v>
      </c>
      <c r="F448">
        <v>0.0</v>
      </c>
      <c r="G448">
        <v>0.0</v>
      </c>
      <c r="H448">
        <v>0.0</v>
      </c>
      <c r="I448">
        <v>0.0</v>
      </c>
    </row>
    <row r="449">
      <c r="A449">
        <v>1.0</v>
      </c>
      <c r="B449">
        <v>0.0</v>
      </c>
      <c r="C449">
        <v>0.0</v>
      </c>
      <c r="D449">
        <v>0.0</v>
      </c>
      <c r="E449">
        <v>1.0</v>
      </c>
      <c r="F449">
        <v>1.0</v>
      </c>
      <c r="G449">
        <v>1.0</v>
      </c>
      <c r="H449">
        <v>0.0</v>
      </c>
      <c r="I449">
        <v>0.0</v>
      </c>
    </row>
    <row r="450">
      <c r="A450">
        <v>1.0</v>
      </c>
      <c r="B450">
        <v>0.0</v>
      </c>
      <c r="C450">
        <v>0.0</v>
      </c>
      <c r="D450">
        <v>0.0</v>
      </c>
      <c r="E450">
        <v>0.0</v>
      </c>
      <c r="F450">
        <v>0.0</v>
      </c>
      <c r="G450">
        <v>1.0</v>
      </c>
      <c r="H450">
        <v>0.0</v>
      </c>
      <c r="I450">
        <v>0.0</v>
      </c>
    </row>
    <row r="451">
      <c r="A451">
        <v>1.0</v>
      </c>
      <c r="B451">
        <v>0.0</v>
      </c>
      <c r="C451">
        <v>0.0</v>
      </c>
      <c r="D451">
        <v>0.0</v>
      </c>
      <c r="E451">
        <v>0.0</v>
      </c>
      <c r="F451">
        <v>0.0</v>
      </c>
      <c r="G451">
        <v>1.0</v>
      </c>
      <c r="H451">
        <v>0.0</v>
      </c>
      <c r="I451">
        <v>0.0</v>
      </c>
    </row>
    <row r="452">
      <c r="A452">
        <v>1.0</v>
      </c>
      <c r="B452">
        <v>0.0</v>
      </c>
      <c r="C452">
        <v>0.0</v>
      </c>
      <c r="D452">
        <v>0.0</v>
      </c>
      <c r="E452">
        <v>1.0</v>
      </c>
      <c r="F452">
        <v>0.0</v>
      </c>
      <c r="G452">
        <v>1.0</v>
      </c>
      <c r="H452">
        <v>0.0</v>
      </c>
      <c r="I452">
        <v>0.0</v>
      </c>
    </row>
    <row r="453">
      <c r="A453">
        <v>1.0</v>
      </c>
      <c r="B453">
        <v>0.0</v>
      </c>
      <c r="C453">
        <v>0.0</v>
      </c>
      <c r="D453">
        <v>0.0</v>
      </c>
      <c r="E453">
        <v>0.0</v>
      </c>
      <c r="F453">
        <v>0.0</v>
      </c>
      <c r="G453">
        <v>1.0</v>
      </c>
      <c r="H453">
        <v>0.0</v>
      </c>
      <c r="I453">
        <v>0.0</v>
      </c>
    </row>
    <row r="454">
      <c r="A454">
        <v>1.0</v>
      </c>
      <c r="B454">
        <v>1.0</v>
      </c>
      <c r="C454">
        <v>0.0</v>
      </c>
      <c r="D454">
        <v>0.0</v>
      </c>
      <c r="E454">
        <v>1.0</v>
      </c>
      <c r="F454">
        <v>0.0</v>
      </c>
      <c r="G454">
        <v>1.0</v>
      </c>
      <c r="H454">
        <v>0.0</v>
      </c>
      <c r="I454">
        <v>0.0</v>
      </c>
    </row>
    <row r="455">
      <c r="A455">
        <v>1.0</v>
      </c>
      <c r="B455">
        <v>0.0</v>
      </c>
      <c r="C455">
        <v>0.0</v>
      </c>
      <c r="D455">
        <v>0.0</v>
      </c>
      <c r="E455">
        <v>0.0</v>
      </c>
      <c r="F455">
        <v>0.0</v>
      </c>
      <c r="G455">
        <v>1.0</v>
      </c>
      <c r="H455">
        <v>0.0</v>
      </c>
      <c r="I455">
        <v>0.0</v>
      </c>
    </row>
    <row r="456">
      <c r="A456">
        <v>1.0</v>
      </c>
      <c r="B456">
        <v>0.0</v>
      </c>
      <c r="C456">
        <v>0.0</v>
      </c>
      <c r="D456">
        <v>0.0</v>
      </c>
      <c r="E456">
        <v>1.0</v>
      </c>
      <c r="F456">
        <v>0.0</v>
      </c>
      <c r="G456">
        <v>1.0</v>
      </c>
      <c r="H456">
        <v>0.0</v>
      </c>
      <c r="I456">
        <v>0.0</v>
      </c>
    </row>
    <row r="457">
      <c r="A457">
        <v>1.0</v>
      </c>
      <c r="B457">
        <v>0.0</v>
      </c>
      <c r="C457">
        <v>0.0</v>
      </c>
      <c r="D457">
        <v>0.0</v>
      </c>
      <c r="E457">
        <v>0.0</v>
      </c>
      <c r="F457">
        <v>0.0</v>
      </c>
      <c r="G457">
        <v>1.0</v>
      </c>
      <c r="H457">
        <v>0.0</v>
      </c>
      <c r="I457">
        <v>0.0</v>
      </c>
    </row>
    <row r="458">
      <c r="A458">
        <v>1.0</v>
      </c>
      <c r="B458">
        <v>0.0</v>
      </c>
      <c r="C458">
        <v>0.0</v>
      </c>
      <c r="D458">
        <v>0.0</v>
      </c>
      <c r="E458">
        <v>1.0</v>
      </c>
      <c r="F458">
        <v>0.0</v>
      </c>
      <c r="G458">
        <v>0.0</v>
      </c>
      <c r="H458">
        <v>0.0</v>
      </c>
      <c r="I458">
        <v>0.0</v>
      </c>
    </row>
    <row r="459">
      <c r="A459">
        <v>1.0</v>
      </c>
      <c r="B459">
        <v>1.0</v>
      </c>
      <c r="C459">
        <v>0.0</v>
      </c>
      <c r="D459">
        <v>1.0</v>
      </c>
      <c r="E459">
        <v>0.0</v>
      </c>
      <c r="F459">
        <v>0.0</v>
      </c>
      <c r="G459">
        <v>1.0</v>
      </c>
      <c r="H459">
        <v>0.0</v>
      </c>
      <c r="I459">
        <v>0.0</v>
      </c>
    </row>
    <row r="460">
      <c r="A460">
        <v>0.0</v>
      </c>
      <c r="B460">
        <v>0.0</v>
      </c>
      <c r="C460">
        <v>0.0</v>
      </c>
      <c r="D460">
        <v>1.0</v>
      </c>
      <c r="E460">
        <v>1.0</v>
      </c>
      <c r="F460">
        <v>0.0</v>
      </c>
      <c r="G460">
        <v>0.0</v>
      </c>
      <c r="H460">
        <v>0.0</v>
      </c>
      <c r="I460">
        <v>0.0</v>
      </c>
    </row>
    <row r="461">
      <c r="A461">
        <v>1.0</v>
      </c>
      <c r="B461">
        <v>0.0</v>
      </c>
      <c r="C461">
        <v>0.0</v>
      </c>
      <c r="D461">
        <v>0.0</v>
      </c>
      <c r="E461">
        <v>0.0</v>
      </c>
      <c r="F461">
        <v>1.0</v>
      </c>
      <c r="G461">
        <v>0.0</v>
      </c>
      <c r="H461">
        <v>0.0</v>
      </c>
      <c r="I461">
        <v>0.0</v>
      </c>
    </row>
    <row r="462">
      <c r="A462">
        <v>1.0</v>
      </c>
      <c r="B462">
        <v>0.0</v>
      </c>
      <c r="C462">
        <v>0.0</v>
      </c>
      <c r="D462">
        <v>0.0</v>
      </c>
      <c r="E462">
        <v>1.0</v>
      </c>
      <c r="F462">
        <v>0.0</v>
      </c>
      <c r="G462">
        <v>1.0</v>
      </c>
      <c r="H462">
        <v>0.0</v>
      </c>
      <c r="I462">
        <v>0.0</v>
      </c>
    </row>
    <row r="463">
      <c r="A463">
        <v>1.0</v>
      </c>
      <c r="B463">
        <v>0.0</v>
      </c>
      <c r="C463">
        <v>0.0</v>
      </c>
      <c r="D463">
        <v>0.0</v>
      </c>
      <c r="E463">
        <v>1.0</v>
      </c>
      <c r="F463">
        <v>0.0</v>
      </c>
      <c r="G463">
        <v>0.0</v>
      </c>
      <c r="H463">
        <v>0.0</v>
      </c>
      <c r="I463">
        <v>0.0</v>
      </c>
    </row>
    <row r="464">
      <c r="A464">
        <v>1.0</v>
      </c>
      <c r="B464">
        <v>0.0</v>
      </c>
      <c r="C464">
        <v>0.0</v>
      </c>
      <c r="D464">
        <v>0.0</v>
      </c>
      <c r="E464">
        <v>0.0</v>
      </c>
      <c r="F464">
        <v>0.0</v>
      </c>
      <c r="G464">
        <v>1.0</v>
      </c>
      <c r="H464">
        <v>0.0</v>
      </c>
      <c r="I464">
        <v>0.0</v>
      </c>
    </row>
    <row r="465">
      <c r="A465">
        <v>0.0</v>
      </c>
      <c r="B465">
        <v>0.0</v>
      </c>
      <c r="C465">
        <v>0.0</v>
      </c>
      <c r="D465">
        <v>0.0</v>
      </c>
      <c r="E465">
        <v>1.0</v>
      </c>
      <c r="F465">
        <v>0.0</v>
      </c>
      <c r="G465">
        <v>0.0</v>
      </c>
      <c r="H465">
        <v>0.0</v>
      </c>
      <c r="I465">
        <v>0.0</v>
      </c>
    </row>
    <row r="466">
      <c r="A466">
        <v>1.0</v>
      </c>
      <c r="B466">
        <v>0.0</v>
      </c>
      <c r="C466">
        <v>0.0</v>
      </c>
      <c r="D466">
        <v>1.0</v>
      </c>
      <c r="E466">
        <v>0.0</v>
      </c>
      <c r="F466">
        <v>0.0</v>
      </c>
      <c r="G466">
        <v>1.0</v>
      </c>
      <c r="H466">
        <v>0.0</v>
      </c>
      <c r="I466">
        <v>0.0</v>
      </c>
    </row>
    <row r="467">
      <c r="A467">
        <v>1.0</v>
      </c>
      <c r="B467">
        <v>0.0</v>
      </c>
      <c r="C467">
        <v>0.0</v>
      </c>
      <c r="D467">
        <v>1.0</v>
      </c>
      <c r="E467">
        <v>0.0</v>
      </c>
      <c r="F467">
        <v>0.0</v>
      </c>
      <c r="G467">
        <v>0.0</v>
      </c>
      <c r="H467">
        <v>0.0</v>
      </c>
      <c r="I467">
        <v>0.0</v>
      </c>
    </row>
    <row r="468">
      <c r="A468">
        <v>0.0</v>
      </c>
      <c r="B468">
        <v>0.0</v>
      </c>
      <c r="C468">
        <v>0.0</v>
      </c>
      <c r="D468">
        <v>1.0</v>
      </c>
      <c r="E468">
        <v>0.0</v>
      </c>
      <c r="F468">
        <v>0.0</v>
      </c>
      <c r="G468">
        <v>0.0</v>
      </c>
      <c r="H468">
        <v>0.0</v>
      </c>
      <c r="I468">
        <v>0.0</v>
      </c>
    </row>
    <row r="469">
      <c r="A469">
        <v>1.0</v>
      </c>
      <c r="B469">
        <v>0.0</v>
      </c>
      <c r="C469">
        <v>0.0</v>
      </c>
      <c r="D469">
        <v>0.0</v>
      </c>
      <c r="E469">
        <v>1.0</v>
      </c>
      <c r="F469">
        <v>0.0</v>
      </c>
      <c r="G469">
        <v>0.0</v>
      </c>
      <c r="H469">
        <v>0.0</v>
      </c>
      <c r="I469">
        <v>0.0</v>
      </c>
    </row>
    <row r="470">
      <c r="A470">
        <v>0.0</v>
      </c>
      <c r="B470">
        <v>0.0</v>
      </c>
      <c r="C470">
        <v>0.0</v>
      </c>
      <c r="D470">
        <v>0.0</v>
      </c>
      <c r="E470">
        <v>1.0</v>
      </c>
      <c r="F470">
        <v>0.0</v>
      </c>
      <c r="G470">
        <v>1.0</v>
      </c>
      <c r="H470">
        <v>0.0</v>
      </c>
      <c r="I470">
        <v>0.0</v>
      </c>
    </row>
    <row r="471">
      <c r="A471">
        <v>1.0</v>
      </c>
      <c r="B471">
        <v>0.0</v>
      </c>
      <c r="C471">
        <v>0.0</v>
      </c>
      <c r="D471">
        <v>0.0</v>
      </c>
      <c r="E471">
        <v>0.0</v>
      </c>
      <c r="F471">
        <v>0.0</v>
      </c>
      <c r="G471">
        <v>1.0</v>
      </c>
      <c r="H471">
        <v>0.0</v>
      </c>
      <c r="I471">
        <v>0.0</v>
      </c>
    </row>
    <row r="472">
      <c r="A472">
        <v>1.0</v>
      </c>
      <c r="B472">
        <v>0.0</v>
      </c>
      <c r="C472">
        <v>0.0</v>
      </c>
      <c r="D472">
        <v>1.0</v>
      </c>
      <c r="E472">
        <v>1.0</v>
      </c>
      <c r="F472">
        <v>0.0</v>
      </c>
      <c r="G472">
        <v>0.0</v>
      </c>
      <c r="H472">
        <v>0.0</v>
      </c>
      <c r="I472">
        <v>0.0</v>
      </c>
    </row>
    <row r="473">
      <c r="A473">
        <v>1.0</v>
      </c>
      <c r="B473">
        <v>0.0</v>
      </c>
      <c r="C473">
        <v>0.0</v>
      </c>
      <c r="D473">
        <v>0.0</v>
      </c>
      <c r="E473">
        <v>1.0</v>
      </c>
      <c r="F473">
        <v>0.0</v>
      </c>
      <c r="G473">
        <v>0.0</v>
      </c>
      <c r="H473">
        <v>0.0</v>
      </c>
      <c r="I473">
        <v>0.0</v>
      </c>
    </row>
    <row r="474">
      <c r="A474">
        <v>1.0</v>
      </c>
      <c r="B474">
        <v>0.0</v>
      </c>
      <c r="C474">
        <v>0.0</v>
      </c>
      <c r="D474">
        <v>0.0</v>
      </c>
      <c r="E474">
        <v>0.0</v>
      </c>
      <c r="F474">
        <v>0.0</v>
      </c>
      <c r="G474">
        <v>1.0</v>
      </c>
      <c r="H474">
        <v>0.0</v>
      </c>
      <c r="I474">
        <v>0.0</v>
      </c>
    </row>
    <row r="475">
      <c r="A475">
        <v>1.0</v>
      </c>
      <c r="B475">
        <v>0.0</v>
      </c>
      <c r="C475">
        <v>0.0</v>
      </c>
      <c r="D475">
        <v>1.0</v>
      </c>
      <c r="E475">
        <v>1.0</v>
      </c>
      <c r="F475">
        <v>0.0</v>
      </c>
      <c r="G475">
        <v>0.0</v>
      </c>
      <c r="H475">
        <v>0.0</v>
      </c>
      <c r="I475">
        <v>0.0</v>
      </c>
    </row>
    <row r="476">
      <c r="A476">
        <v>1.0</v>
      </c>
      <c r="B476">
        <v>0.0</v>
      </c>
      <c r="C476">
        <v>0.0</v>
      </c>
      <c r="D476">
        <v>0.0</v>
      </c>
      <c r="E476">
        <v>0.0</v>
      </c>
      <c r="F476">
        <v>0.0</v>
      </c>
      <c r="G476">
        <v>1.0</v>
      </c>
      <c r="H476">
        <v>0.0</v>
      </c>
      <c r="I476">
        <v>0.0</v>
      </c>
    </row>
    <row r="477">
      <c r="A477">
        <v>0.0</v>
      </c>
      <c r="B477">
        <v>0.0</v>
      </c>
      <c r="C477">
        <v>0.0</v>
      </c>
      <c r="D477">
        <v>1.0</v>
      </c>
      <c r="E477">
        <v>0.0</v>
      </c>
      <c r="F477">
        <v>0.0</v>
      </c>
      <c r="G477">
        <v>0.0</v>
      </c>
      <c r="H477">
        <v>0.0</v>
      </c>
      <c r="I477">
        <v>0.0</v>
      </c>
    </row>
    <row r="478">
      <c r="A478">
        <v>1.0</v>
      </c>
      <c r="B478">
        <v>0.0</v>
      </c>
      <c r="C478">
        <v>0.0</v>
      </c>
      <c r="D478">
        <v>0.0</v>
      </c>
      <c r="E478">
        <v>0.0</v>
      </c>
      <c r="F478">
        <v>0.0</v>
      </c>
      <c r="G478">
        <v>1.0</v>
      </c>
      <c r="H478">
        <v>0.0</v>
      </c>
      <c r="I478">
        <v>0.0</v>
      </c>
    </row>
    <row r="479">
      <c r="A479">
        <v>1.0</v>
      </c>
      <c r="B479">
        <v>0.0</v>
      </c>
      <c r="C479">
        <v>0.0</v>
      </c>
      <c r="D479">
        <v>0.0</v>
      </c>
      <c r="E479">
        <v>0.0</v>
      </c>
      <c r="F479">
        <v>0.0</v>
      </c>
      <c r="G479">
        <v>1.0</v>
      </c>
      <c r="H479">
        <v>1.0</v>
      </c>
      <c r="I479">
        <v>0.0</v>
      </c>
    </row>
    <row r="480">
      <c r="A480">
        <v>1.0</v>
      </c>
      <c r="B480">
        <v>0.0</v>
      </c>
      <c r="C480">
        <v>0.0</v>
      </c>
      <c r="D480">
        <v>0.0</v>
      </c>
      <c r="E480">
        <v>0.0</v>
      </c>
      <c r="F480">
        <v>0.0</v>
      </c>
      <c r="G480">
        <v>0.0</v>
      </c>
      <c r="H480">
        <v>0.0</v>
      </c>
      <c r="I480">
        <v>0.0</v>
      </c>
    </row>
    <row r="481">
      <c r="A481">
        <v>1.0</v>
      </c>
      <c r="B481">
        <v>0.0</v>
      </c>
      <c r="C481">
        <v>0.0</v>
      </c>
      <c r="D481">
        <v>0.0</v>
      </c>
      <c r="E481">
        <v>0.0</v>
      </c>
      <c r="F481">
        <v>0.0</v>
      </c>
      <c r="G481">
        <v>1.0</v>
      </c>
      <c r="H481">
        <v>0.0</v>
      </c>
      <c r="I481">
        <v>0.0</v>
      </c>
    </row>
    <row r="482">
      <c r="A482">
        <v>1.0</v>
      </c>
      <c r="B482">
        <v>0.0</v>
      </c>
      <c r="C482">
        <v>0.0</v>
      </c>
      <c r="D482">
        <v>0.0</v>
      </c>
      <c r="E482">
        <v>0.0</v>
      </c>
      <c r="F482">
        <v>0.0</v>
      </c>
      <c r="G482">
        <v>1.0</v>
      </c>
      <c r="H482">
        <v>0.0</v>
      </c>
      <c r="I482">
        <v>0.0</v>
      </c>
    </row>
    <row r="483">
      <c r="A483">
        <v>1.0</v>
      </c>
      <c r="B483">
        <v>0.0</v>
      </c>
      <c r="C483">
        <v>0.0</v>
      </c>
      <c r="D483">
        <v>0.0</v>
      </c>
      <c r="E483">
        <v>0.0</v>
      </c>
      <c r="F483">
        <v>0.0</v>
      </c>
      <c r="G483">
        <v>1.0</v>
      </c>
      <c r="H483">
        <v>0.0</v>
      </c>
      <c r="I483">
        <v>0.0</v>
      </c>
    </row>
    <row r="484">
      <c r="A484">
        <v>1.0</v>
      </c>
      <c r="B484">
        <v>0.0</v>
      </c>
      <c r="C484">
        <v>0.0</v>
      </c>
      <c r="D484">
        <v>0.0</v>
      </c>
      <c r="E484">
        <v>0.0</v>
      </c>
      <c r="F484">
        <v>0.0</v>
      </c>
      <c r="G484">
        <v>1.0</v>
      </c>
      <c r="H484">
        <v>0.0</v>
      </c>
      <c r="I484">
        <v>0.0</v>
      </c>
    </row>
    <row r="485">
      <c r="A485">
        <v>1.0</v>
      </c>
      <c r="B485">
        <v>0.0</v>
      </c>
      <c r="C485">
        <v>0.0</v>
      </c>
      <c r="D485">
        <v>0.0</v>
      </c>
      <c r="E485">
        <v>0.0</v>
      </c>
      <c r="F485">
        <v>0.0</v>
      </c>
      <c r="G485">
        <v>0.0</v>
      </c>
      <c r="H485">
        <v>0.0</v>
      </c>
      <c r="I485">
        <v>0.0</v>
      </c>
    </row>
    <row r="486">
      <c r="A486">
        <v>1.0</v>
      </c>
      <c r="B486">
        <v>0.0</v>
      </c>
      <c r="C486">
        <v>0.0</v>
      </c>
      <c r="D486">
        <v>0.0</v>
      </c>
      <c r="E486">
        <v>0.0</v>
      </c>
      <c r="F486">
        <v>0.0</v>
      </c>
      <c r="G486">
        <v>1.0</v>
      </c>
      <c r="H486">
        <v>0.0</v>
      </c>
      <c r="I486">
        <v>0.0</v>
      </c>
    </row>
    <row r="487">
      <c r="A487">
        <v>1.0</v>
      </c>
      <c r="B487">
        <v>0.0</v>
      </c>
      <c r="C487">
        <v>0.0</v>
      </c>
      <c r="D487">
        <v>1.0</v>
      </c>
      <c r="E487">
        <v>1.0</v>
      </c>
      <c r="F487">
        <v>0.0</v>
      </c>
      <c r="G487">
        <v>1.0</v>
      </c>
      <c r="H487">
        <v>0.0</v>
      </c>
      <c r="I487">
        <v>0.0</v>
      </c>
    </row>
    <row r="488">
      <c r="A488">
        <v>1.0</v>
      </c>
      <c r="B488">
        <v>0.0</v>
      </c>
      <c r="C488">
        <v>0.0</v>
      </c>
      <c r="D488">
        <v>0.0</v>
      </c>
      <c r="E488">
        <v>1.0</v>
      </c>
      <c r="F488">
        <v>0.0</v>
      </c>
      <c r="G488">
        <v>0.0</v>
      </c>
      <c r="H488">
        <v>0.0</v>
      </c>
      <c r="I488">
        <v>0.0</v>
      </c>
    </row>
    <row r="489">
      <c r="A489">
        <v>0.0</v>
      </c>
      <c r="B489">
        <v>0.0</v>
      </c>
      <c r="C489">
        <v>0.0</v>
      </c>
      <c r="D489">
        <v>1.0</v>
      </c>
      <c r="E489">
        <v>0.0</v>
      </c>
      <c r="F489">
        <v>0.0</v>
      </c>
      <c r="G489">
        <v>0.0</v>
      </c>
      <c r="H489">
        <v>0.0</v>
      </c>
      <c r="I489">
        <v>0.0</v>
      </c>
    </row>
    <row r="490">
      <c r="A490">
        <v>1.0</v>
      </c>
      <c r="B490">
        <v>0.0</v>
      </c>
      <c r="C490">
        <v>0.0</v>
      </c>
      <c r="D490">
        <v>0.0</v>
      </c>
      <c r="E490">
        <v>1.0</v>
      </c>
      <c r="F490">
        <v>0.0</v>
      </c>
      <c r="G490">
        <v>0.0</v>
      </c>
      <c r="H490">
        <v>0.0</v>
      </c>
      <c r="I490">
        <v>0.0</v>
      </c>
    </row>
    <row r="491">
      <c r="A491">
        <v>1.0</v>
      </c>
      <c r="B491">
        <v>0.0</v>
      </c>
      <c r="C491">
        <v>0.0</v>
      </c>
      <c r="D491">
        <v>0.0</v>
      </c>
      <c r="E491">
        <v>1.0</v>
      </c>
      <c r="F491">
        <v>0.0</v>
      </c>
      <c r="G491">
        <v>0.0</v>
      </c>
      <c r="H491">
        <v>0.0</v>
      </c>
      <c r="I491">
        <v>0.0</v>
      </c>
    </row>
    <row r="492">
      <c r="A492">
        <v>1.0</v>
      </c>
      <c r="B492">
        <v>0.0</v>
      </c>
      <c r="C492">
        <v>0.0</v>
      </c>
      <c r="D492">
        <v>0.0</v>
      </c>
      <c r="E492">
        <v>0.0</v>
      </c>
      <c r="F492">
        <v>0.0</v>
      </c>
      <c r="G492">
        <v>1.0</v>
      </c>
      <c r="H492">
        <v>0.0</v>
      </c>
      <c r="I492">
        <v>0.0</v>
      </c>
    </row>
    <row r="493">
      <c r="A493">
        <v>1.0</v>
      </c>
      <c r="B493">
        <v>0.0</v>
      </c>
      <c r="C493">
        <v>0.0</v>
      </c>
      <c r="D493">
        <v>0.0</v>
      </c>
      <c r="E493">
        <v>0.0</v>
      </c>
      <c r="F493">
        <v>0.0</v>
      </c>
      <c r="G493">
        <v>1.0</v>
      </c>
      <c r="H493">
        <v>0.0</v>
      </c>
      <c r="I493">
        <v>0.0</v>
      </c>
    </row>
    <row r="494">
      <c r="A494">
        <v>1.0</v>
      </c>
      <c r="B494">
        <v>0.0</v>
      </c>
      <c r="C494">
        <v>0.0</v>
      </c>
      <c r="D494">
        <v>0.0</v>
      </c>
      <c r="E494">
        <v>0.0</v>
      </c>
      <c r="F494">
        <v>0.0</v>
      </c>
      <c r="G494">
        <v>1.0</v>
      </c>
      <c r="H494">
        <v>0.0</v>
      </c>
      <c r="I494">
        <v>0.0</v>
      </c>
    </row>
    <row r="495">
      <c r="A495">
        <v>1.0</v>
      </c>
      <c r="B495">
        <v>0.0</v>
      </c>
      <c r="C495">
        <v>0.0</v>
      </c>
      <c r="D495">
        <v>1.0</v>
      </c>
      <c r="E495">
        <v>0.0</v>
      </c>
      <c r="F495">
        <v>0.0</v>
      </c>
      <c r="G495">
        <v>0.0</v>
      </c>
      <c r="H495">
        <v>0.0</v>
      </c>
      <c r="I495">
        <v>0.0</v>
      </c>
    </row>
    <row r="496">
      <c r="A496">
        <v>1.0</v>
      </c>
      <c r="B496">
        <v>0.0</v>
      </c>
      <c r="C496">
        <v>0.0</v>
      </c>
      <c r="D496">
        <v>0.0</v>
      </c>
      <c r="E496">
        <v>1.0</v>
      </c>
      <c r="F496">
        <v>0.0</v>
      </c>
      <c r="G496">
        <v>0.0</v>
      </c>
      <c r="H496">
        <v>0.0</v>
      </c>
      <c r="I496">
        <v>0.0</v>
      </c>
    </row>
    <row r="497">
      <c r="A497">
        <v>1.0</v>
      </c>
      <c r="B497">
        <v>0.0</v>
      </c>
      <c r="C497">
        <v>0.0</v>
      </c>
      <c r="D497">
        <v>0.0</v>
      </c>
      <c r="E497">
        <v>0.0</v>
      </c>
      <c r="F497">
        <v>1.0</v>
      </c>
      <c r="G497">
        <v>0.0</v>
      </c>
      <c r="H497">
        <v>0.0</v>
      </c>
      <c r="I497">
        <v>0.0</v>
      </c>
    </row>
    <row r="498">
      <c r="A498">
        <v>1.0</v>
      </c>
      <c r="B498">
        <v>0.0</v>
      </c>
      <c r="C498">
        <v>0.0</v>
      </c>
      <c r="D498">
        <v>1.0</v>
      </c>
      <c r="E498">
        <v>1.0</v>
      </c>
      <c r="F498">
        <v>0.0</v>
      </c>
      <c r="G498">
        <v>0.0</v>
      </c>
      <c r="H498">
        <v>0.0</v>
      </c>
      <c r="I498">
        <v>0.0</v>
      </c>
    </row>
    <row r="499">
      <c r="A499">
        <v>1.0</v>
      </c>
      <c r="B499">
        <v>0.0</v>
      </c>
      <c r="C499">
        <v>0.0</v>
      </c>
      <c r="D499">
        <v>0.0</v>
      </c>
      <c r="E499">
        <v>1.0</v>
      </c>
      <c r="F499">
        <v>0.0</v>
      </c>
      <c r="G499">
        <v>0.0</v>
      </c>
      <c r="H499">
        <v>0.0</v>
      </c>
      <c r="I499">
        <v>0.0</v>
      </c>
    </row>
    <row r="500">
      <c r="A500">
        <v>0.0</v>
      </c>
      <c r="B500">
        <v>0.0</v>
      </c>
      <c r="C500">
        <v>0.0</v>
      </c>
      <c r="D500">
        <v>1.0</v>
      </c>
      <c r="E500">
        <v>0.0</v>
      </c>
      <c r="F500">
        <v>0.0</v>
      </c>
      <c r="G500">
        <v>0.0</v>
      </c>
      <c r="H500">
        <v>0.0</v>
      </c>
      <c r="I500">
        <v>0.0</v>
      </c>
    </row>
    <row r="501">
      <c r="A501">
        <v>1.0</v>
      </c>
      <c r="B501">
        <v>0.0</v>
      </c>
      <c r="C501">
        <v>0.0</v>
      </c>
      <c r="D501">
        <v>0.0</v>
      </c>
      <c r="E501">
        <v>1.0</v>
      </c>
      <c r="F501">
        <v>0.0</v>
      </c>
      <c r="G501">
        <v>0.0</v>
      </c>
      <c r="H501">
        <v>0.0</v>
      </c>
      <c r="I501">
        <v>0.0</v>
      </c>
    </row>
    <row r="502">
      <c r="A502">
        <v>1.0</v>
      </c>
      <c r="B502">
        <v>0.0</v>
      </c>
      <c r="C502">
        <v>0.0</v>
      </c>
      <c r="D502">
        <v>1.0</v>
      </c>
      <c r="E502">
        <v>0.0</v>
      </c>
      <c r="F502">
        <v>0.0</v>
      </c>
      <c r="G502">
        <v>0.0</v>
      </c>
      <c r="H502">
        <v>0.0</v>
      </c>
      <c r="I502">
        <v>0.0</v>
      </c>
    </row>
    <row r="503">
      <c r="A503">
        <v>1.0</v>
      </c>
      <c r="B503">
        <v>0.0</v>
      </c>
      <c r="C503">
        <v>0.0</v>
      </c>
      <c r="D503">
        <v>0.0</v>
      </c>
      <c r="E503">
        <v>0.0</v>
      </c>
      <c r="F503">
        <v>1.0</v>
      </c>
      <c r="G503">
        <v>0.0</v>
      </c>
      <c r="H503">
        <v>0.0</v>
      </c>
      <c r="I503">
        <v>0.0</v>
      </c>
    </row>
    <row r="504">
      <c r="A504">
        <v>1.0</v>
      </c>
      <c r="B504">
        <v>0.0</v>
      </c>
      <c r="C504">
        <v>0.0</v>
      </c>
      <c r="D504">
        <v>0.0</v>
      </c>
      <c r="E504">
        <v>0.0</v>
      </c>
      <c r="F504">
        <v>0.0</v>
      </c>
      <c r="G504">
        <v>0.0</v>
      </c>
      <c r="H504">
        <v>0.0</v>
      </c>
      <c r="I504">
        <v>0.0</v>
      </c>
    </row>
    <row r="505">
      <c r="A505">
        <v>1.0</v>
      </c>
      <c r="B505">
        <v>0.0</v>
      </c>
      <c r="C505">
        <v>0.0</v>
      </c>
      <c r="D505">
        <v>0.0</v>
      </c>
      <c r="E505">
        <v>0.0</v>
      </c>
      <c r="F505">
        <v>0.0</v>
      </c>
      <c r="G505">
        <v>1.0</v>
      </c>
      <c r="H505">
        <v>0.0</v>
      </c>
      <c r="I505">
        <v>0.0</v>
      </c>
    </row>
    <row r="506">
      <c r="A506">
        <v>1.0</v>
      </c>
      <c r="B506">
        <v>0.0</v>
      </c>
      <c r="C506">
        <v>0.0</v>
      </c>
      <c r="D506">
        <v>0.0</v>
      </c>
      <c r="E506">
        <v>0.0</v>
      </c>
      <c r="F506">
        <v>0.0</v>
      </c>
      <c r="G506">
        <v>1.0</v>
      </c>
      <c r="H506">
        <v>0.0</v>
      </c>
      <c r="I506">
        <v>0.0</v>
      </c>
    </row>
    <row r="507">
      <c r="A507">
        <v>1.0</v>
      </c>
      <c r="B507">
        <v>0.0</v>
      </c>
      <c r="C507">
        <v>0.0</v>
      </c>
      <c r="D507">
        <v>0.0</v>
      </c>
      <c r="E507">
        <v>0.0</v>
      </c>
      <c r="F507">
        <v>0.0</v>
      </c>
      <c r="G507">
        <v>1.0</v>
      </c>
      <c r="H507">
        <v>0.0</v>
      </c>
      <c r="I507">
        <v>0.0</v>
      </c>
    </row>
    <row r="508">
      <c r="A508">
        <v>1.0</v>
      </c>
      <c r="B508">
        <v>0.0</v>
      </c>
      <c r="C508">
        <v>0.0</v>
      </c>
      <c r="D508">
        <v>0.0</v>
      </c>
      <c r="E508">
        <v>0.0</v>
      </c>
      <c r="F508">
        <v>1.0</v>
      </c>
      <c r="G508">
        <v>0.0</v>
      </c>
      <c r="H508">
        <v>0.0</v>
      </c>
      <c r="I508">
        <v>0.0</v>
      </c>
    </row>
    <row r="509">
      <c r="A509">
        <v>1.0</v>
      </c>
      <c r="B509">
        <v>0.0</v>
      </c>
      <c r="C509">
        <v>0.0</v>
      </c>
      <c r="D509">
        <v>1.0</v>
      </c>
      <c r="E509">
        <v>1.0</v>
      </c>
      <c r="F509">
        <v>0.0</v>
      </c>
      <c r="G509">
        <v>0.0</v>
      </c>
      <c r="H509">
        <v>0.0</v>
      </c>
      <c r="I509">
        <v>0.0</v>
      </c>
    </row>
    <row r="510">
      <c r="A510">
        <v>1.0</v>
      </c>
      <c r="B510">
        <v>0.0</v>
      </c>
      <c r="C510">
        <v>0.0</v>
      </c>
      <c r="D510">
        <v>0.0</v>
      </c>
      <c r="E510">
        <v>0.0</v>
      </c>
      <c r="F510">
        <v>0.0</v>
      </c>
      <c r="G510">
        <v>0.0</v>
      </c>
      <c r="H510">
        <v>0.0</v>
      </c>
      <c r="I510">
        <v>0.0</v>
      </c>
    </row>
    <row r="511">
      <c r="A511">
        <v>1.0</v>
      </c>
      <c r="B511">
        <v>0.0</v>
      </c>
      <c r="C511">
        <v>0.0</v>
      </c>
      <c r="D511">
        <v>1.0</v>
      </c>
      <c r="E511">
        <v>1.0</v>
      </c>
      <c r="F511">
        <v>0.0</v>
      </c>
      <c r="G511">
        <v>1.0</v>
      </c>
      <c r="H511">
        <v>0.0</v>
      </c>
      <c r="I511">
        <v>0.0</v>
      </c>
    </row>
    <row r="512">
      <c r="A512">
        <v>1.0</v>
      </c>
      <c r="B512">
        <v>0.0</v>
      </c>
      <c r="C512">
        <v>0.0</v>
      </c>
      <c r="D512">
        <v>1.0</v>
      </c>
      <c r="E512">
        <v>0.0</v>
      </c>
      <c r="F512">
        <v>0.0</v>
      </c>
      <c r="G512">
        <v>0.0</v>
      </c>
      <c r="H512">
        <v>0.0</v>
      </c>
      <c r="I512">
        <v>0.0</v>
      </c>
    </row>
    <row r="513">
      <c r="A513">
        <v>1.0</v>
      </c>
      <c r="B513">
        <v>0.0</v>
      </c>
      <c r="C513">
        <v>0.0</v>
      </c>
      <c r="D513">
        <v>0.0</v>
      </c>
      <c r="E513">
        <v>0.0</v>
      </c>
      <c r="F513">
        <v>0.0</v>
      </c>
      <c r="G513">
        <v>0.0</v>
      </c>
      <c r="H513">
        <v>0.0</v>
      </c>
      <c r="I513">
        <v>0.0</v>
      </c>
    </row>
    <row r="514">
      <c r="A514">
        <v>1.0</v>
      </c>
      <c r="B514">
        <v>0.0</v>
      </c>
      <c r="C514">
        <v>0.0</v>
      </c>
      <c r="D514">
        <v>0.0</v>
      </c>
      <c r="E514">
        <v>1.0</v>
      </c>
      <c r="F514">
        <v>0.0</v>
      </c>
      <c r="G514">
        <v>0.0</v>
      </c>
      <c r="H514">
        <v>0.0</v>
      </c>
      <c r="I514">
        <v>0.0</v>
      </c>
    </row>
    <row r="515">
      <c r="A515">
        <v>1.0</v>
      </c>
      <c r="B515">
        <v>0.0</v>
      </c>
      <c r="C515">
        <v>0.0</v>
      </c>
      <c r="D515">
        <v>0.0</v>
      </c>
      <c r="E515">
        <v>0.0</v>
      </c>
      <c r="F515">
        <v>0.0</v>
      </c>
      <c r="G515">
        <v>1.0</v>
      </c>
      <c r="H515">
        <v>0.0</v>
      </c>
      <c r="I515">
        <v>0.0</v>
      </c>
    </row>
    <row r="516">
      <c r="A516">
        <v>1.0</v>
      </c>
      <c r="B516">
        <v>0.0</v>
      </c>
      <c r="C516">
        <v>0.0</v>
      </c>
      <c r="D516">
        <v>0.0</v>
      </c>
      <c r="E516">
        <v>1.0</v>
      </c>
      <c r="F516">
        <v>1.0</v>
      </c>
      <c r="G516">
        <v>0.0</v>
      </c>
      <c r="H516">
        <v>0.0</v>
      </c>
      <c r="I516">
        <v>0.0</v>
      </c>
    </row>
    <row r="517">
      <c r="A517">
        <v>1.0</v>
      </c>
      <c r="B517">
        <v>0.0</v>
      </c>
      <c r="C517">
        <v>0.0</v>
      </c>
      <c r="D517">
        <v>0.0</v>
      </c>
      <c r="E517">
        <v>1.0</v>
      </c>
      <c r="F517">
        <v>0.0</v>
      </c>
      <c r="G517">
        <v>1.0</v>
      </c>
      <c r="H517">
        <v>0.0</v>
      </c>
      <c r="I517">
        <v>0.0</v>
      </c>
    </row>
    <row r="518">
      <c r="A518">
        <v>1.0</v>
      </c>
      <c r="B518">
        <v>0.0</v>
      </c>
      <c r="C518">
        <v>0.0</v>
      </c>
      <c r="D518">
        <v>0.0</v>
      </c>
      <c r="E518">
        <v>0.0</v>
      </c>
      <c r="F518">
        <v>0.0</v>
      </c>
      <c r="G518">
        <v>1.0</v>
      </c>
      <c r="H518">
        <v>0.0</v>
      </c>
      <c r="I518">
        <v>0.0</v>
      </c>
    </row>
    <row r="519">
      <c r="A519">
        <v>1.0</v>
      </c>
      <c r="B519">
        <v>0.0</v>
      </c>
      <c r="C519">
        <v>0.0</v>
      </c>
      <c r="D519">
        <v>0.0</v>
      </c>
      <c r="E519">
        <v>1.0</v>
      </c>
      <c r="F519">
        <v>0.0</v>
      </c>
      <c r="G519">
        <v>0.0</v>
      </c>
      <c r="H519">
        <v>0.0</v>
      </c>
      <c r="I519">
        <v>0.0</v>
      </c>
    </row>
    <row r="520">
      <c r="A520">
        <v>1.0</v>
      </c>
      <c r="B520">
        <v>0.0</v>
      </c>
      <c r="C520">
        <v>0.0</v>
      </c>
      <c r="D520">
        <v>1.0</v>
      </c>
      <c r="E520">
        <v>0.0</v>
      </c>
      <c r="F520">
        <v>0.0</v>
      </c>
      <c r="G520">
        <v>0.0</v>
      </c>
      <c r="H520">
        <v>1.0</v>
      </c>
      <c r="I520">
        <v>0.0</v>
      </c>
    </row>
    <row r="521">
      <c r="A521">
        <v>1.0</v>
      </c>
      <c r="B521">
        <v>0.0</v>
      </c>
      <c r="C521">
        <v>0.0</v>
      </c>
      <c r="D521">
        <v>0.0</v>
      </c>
      <c r="E521">
        <v>0.0</v>
      </c>
      <c r="F521">
        <v>0.0</v>
      </c>
      <c r="G521">
        <v>1.0</v>
      </c>
      <c r="H521">
        <v>0.0</v>
      </c>
      <c r="I521">
        <v>0.0</v>
      </c>
    </row>
    <row r="522">
      <c r="A522">
        <v>1.0</v>
      </c>
      <c r="B522">
        <v>0.0</v>
      </c>
      <c r="C522">
        <v>0.0</v>
      </c>
      <c r="D522">
        <v>0.0</v>
      </c>
      <c r="E522">
        <v>0.0</v>
      </c>
      <c r="F522">
        <v>0.0</v>
      </c>
      <c r="G522">
        <v>1.0</v>
      </c>
      <c r="H522">
        <v>0.0</v>
      </c>
      <c r="I522">
        <v>0.0</v>
      </c>
    </row>
    <row r="523">
      <c r="A523">
        <v>1.0</v>
      </c>
      <c r="B523">
        <v>0.0</v>
      </c>
      <c r="C523">
        <v>0.0</v>
      </c>
      <c r="D523">
        <v>0.0</v>
      </c>
      <c r="E523">
        <v>0.0</v>
      </c>
      <c r="F523">
        <v>1.0</v>
      </c>
      <c r="G523">
        <v>0.0</v>
      </c>
      <c r="H523">
        <v>0.0</v>
      </c>
      <c r="I523">
        <v>0.0</v>
      </c>
    </row>
    <row r="524">
      <c r="A524">
        <v>1.0</v>
      </c>
      <c r="B524">
        <v>0.0</v>
      </c>
      <c r="C524">
        <v>0.0</v>
      </c>
      <c r="D524">
        <v>1.0</v>
      </c>
      <c r="E524">
        <v>0.0</v>
      </c>
      <c r="F524">
        <v>0.0</v>
      </c>
      <c r="G524">
        <v>0.0</v>
      </c>
      <c r="H524">
        <v>0.0</v>
      </c>
      <c r="I524">
        <v>0.0</v>
      </c>
    </row>
    <row r="525">
      <c r="A525">
        <v>1.0</v>
      </c>
      <c r="B525">
        <v>0.0</v>
      </c>
      <c r="C525">
        <v>0.0</v>
      </c>
      <c r="D525">
        <v>0.0</v>
      </c>
      <c r="E525">
        <v>0.0</v>
      </c>
      <c r="F525">
        <v>0.0</v>
      </c>
      <c r="G525">
        <v>1.0</v>
      </c>
      <c r="H525">
        <v>0.0</v>
      </c>
      <c r="I525">
        <v>0.0</v>
      </c>
    </row>
    <row r="526">
      <c r="A526">
        <v>1.0</v>
      </c>
      <c r="B526">
        <v>0.0</v>
      </c>
      <c r="C526">
        <v>0.0</v>
      </c>
      <c r="D526">
        <v>0.0</v>
      </c>
      <c r="E526">
        <v>0.0</v>
      </c>
      <c r="F526">
        <v>0.0</v>
      </c>
      <c r="G526">
        <v>0.0</v>
      </c>
      <c r="H526">
        <v>0.0</v>
      </c>
      <c r="I526">
        <v>0.0</v>
      </c>
    </row>
    <row r="527">
      <c r="A527">
        <v>0.0</v>
      </c>
      <c r="B527">
        <v>0.0</v>
      </c>
      <c r="C527">
        <v>0.0</v>
      </c>
      <c r="D527">
        <v>0.0</v>
      </c>
      <c r="E527">
        <v>0.0</v>
      </c>
      <c r="F527">
        <v>0.0</v>
      </c>
      <c r="G527">
        <v>1.0</v>
      </c>
      <c r="H527">
        <v>0.0</v>
      </c>
      <c r="I527">
        <v>0.0</v>
      </c>
    </row>
    <row r="528">
      <c r="A528">
        <v>1.0</v>
      </c>
      <c r="B528">
        <v>0.0</v>
      </c>
      <c r="C528">
        <v>0.0</v>
      </c>
      <c r="D528">
        <v>0.0</v>
      </c>
      <c r="E528">
        <v>0.0</v>
      </c>
      <c r="F528">
        <v>0.0</v>
      </c>
      <c r="G528">
        <v>0.0</v>
      </c>
      <c r="H528">
        <v>0.0</v>
      </c>
      <c r="I528">
        <v>0.0</v>
      </c>
    </row>
    <row r="529">
      <c r="A529">
        <v>1.0</v>
      </c>
      <c r="B529">
        <v>0.0</v>
      </c>
      <c r="C529">
        <v>0.0</v>
      </c>
      <c r="D529">
        <v>0.0</v>
      </c>
      <c r="E529">
        <v>1.0</v>
      </c>
      <c r="F529">
        <v>0.0</v>
      </c>
      <c r="G529">
        <v>0.0</v>
      </c>
      <c r="H529">
        <v>0.0</v>
      </c>
      <c r="I529">
        <v>0.0</v>
      </c>
    </row>
    <row r="530">
      <c r="A530">
        <v>1.0</v>
      </c>
      <c r="B530">
        <v>0.0</v>
      </c>
      <c r="C530">
        <v>0.0</v>
      </c>
      <c r="D530">
        <v>0.0</v>
      </c>
      <c r="E530">
        <v>1.0</v>
      </c>
      <c r="F530">
        <v>0.0</v>
      </c>
      <c r="G530">
        <v>0.0</v>
      </c>
      <c r="H530">
        <v>0.0</v>
      </c>
      <c r="I530">
        <v>0.0</v>
      </c>
    </row>
    <row r="531">
      <c r="A531">
        <v>1.0</v>
      </c>
      <c r="B531">
        <v>0.0</v>
      </c>
      <c r="C531">
        <v>0.0</v>
      </c>
      <c r="D531">
        <v>1.0</v>
      </c>
      <c r="E531">
        <v>0.0</v>
      </c>
      <c r="F531">
        <v>0.0</v>
      </c>
      <c r="G531">
        <v>0.0</v>
      </c>
      <c r="H531">
        <v>0.0</v>
      </c>
      <c r="I531">
        <v>0.0</v>
      </c>
    </row>
    <row r="532">
      <c r="A532">
        <v>0.0</v>
      </c>
      <c r="B532">
        <v>0.0</v>
      </c>
      <c r="C532">
        <v>0.0</v>
      </c>
      <c r="D532">
        <v>0.0</v>
      </c>
      <c r="E532">
        <v>1.0</v>
      </c>
      <c r="F532">
        <v>0.0</v>
      </c>
      <c r="G532">
        <v>0.0</v>
      </c>
      <c r="H532">
        <v>0.0</v>
      </c>
      <c r="I532">
        <v>0.0</v>
      </c>
    </row>
    <row r="533">
      <c r="A533">
        <v>1.0</v>
      </c>
      <c r="B533">
        <v>0.0</v>
      </c>
      <c r="C533">
        <v>0.0</v>
      </c>
      <c r="D533">
        <v>0.0</v>
      </c>
      <c r="E533">
        <v>0.0</v>
      </c>
      <c r="F533">
        <v>1.0</v>
      </c>
      <c r="G533">
        <v>0.0</v>
      </c>
      <c r="H533">
        <v>0.0</v>
      </c>
      <c r="I533">
        <v>0.0</v>
      </c>
    </row>
    <row r="534">
      <c r="A534">
        <v>0.0</v>
      </c>
      <c r="B534">
        <v>0.0</v>
      </c>
      <c r="C534">
        <v>0.0</v>
      </c>
      <c r="D534">
        <v>0.0</v>
      </c>
      <c r="E534">
        <v>0.0</v>
      </c>
      <c r="F534">
        <v>1.0</v>
      </c>
      <c r="G534">
        <v>0.0</v>
      </c>
      <c r="H534">
        <v>0.0</v>
      </c>
      <c r="I534">
        <v>0.0</v>
      </c>
    </row>
    <row r="535">
      <c r="A535">
        <v>1.0</v>
      </c>
      <c r="B535">
        <v>0.0</v>
      </c>
      <c r="C535">
        <v>0.0</v>
      </c>
      <c r="D535">
        <v>0.0</v>
      </c>
      <c r="E535">
        <v>1.0</v>
      </c>
      <c r="F535">
        <v>0.0</v>
      </c>
      <c r="G535">
        <v>0.0</v>
      </c>
      <c r="H535">
        <v>0.0</v>
      </c>
      <c r="I535">
        <v>0.0</v>
      </c>
    </row>
    <row r="536">
      <c r="A536">
        <v>0.0</v>
      </c>
      <c r="B536">
        <v>0.0</v>
      </c>
      <c r="C536">
        <v>0.0</v>
      </c>
      <c r="D536">
        <v>0.0</v>
      </c>
      <c r="E536">
        <v>0.0</v>
      </c>
      <c r="F536">
        <v>0.0</v>
      </c>
      <c r="G536">
        <v>1.0</v>
      </c>
      <c r="H536">
        <v>0.0</v>
      </c>
      <c r="I536">
        <v>0.0</v>
      </c>
    </row>
    <row r="537">
      <c r="A537">
        <v>1.0</v>
      </c>
      <c r="B537">
        <v>0.0</v>
      </c>
      <c r="C537">
        <v>0.0</v>
      </c>
      <c r="D537">
        <v>0.0</v>
      </c>
      <c r="E537">
        <v>0.0</v>
      </c>
      <c r="F537">
        <v>1.0</v>
      </c>
      <c r="G537">
        <v>0.0</v>
      </c>
      <c r="H537">
        <v>0.0</v>
      </c>
      <c r="I537">
        <v>0.0</v>
      </c>
    </row>
    <row r="538">
      <c r="A538">
        <v>1.0</v>
      </c>
      <c r="B538">
        <v>0.0</v>
      </c>
      <c r="C538">
        <v>0.0</v>
      </c>
      <c r="D538">
        <v>1.0</v>
      </c>
      <c r="E538">
        <v>0.0</v>
      </c>
      <c r="F538">
        <v>0.0</v>
      </c>
      <c r="G538">
        <v>0.0</v>
      </c>
      <c r="H538">
        <v>0.0</v>
      </c>
      <c r="I538">
        <v>0.0</v>
      </c>
    </row>
    <row r="539">
      <c r="A539">
        <v>1.0</v>
      </c>
      <c r="B539">
        <v>0.0</v>
      </c>
      <c r="C539">
        <v>0.0</v>
      </c>
      <c r="D539">
        <v>0.0</v>
      </c>
      <c r="E539">
        <v>0.0</v>
      </c>
      <c r="F539">
        <v>0.0</v>
      </c>
      <c r="G539">
        <v>1.0</v>
      </c>
      <c r="H539">
        <v>0.0</v>
      </c>
      <c r="I539">
        <v>0.0</v>
      </c>
    </row>
    <row r="540">
      <c r="A540">
        <v>1.0</v>
      </c>
      <c r="B540">
        <v>0.0</v>
      </c>
      <c r="C540">
        <v>0.0</v>
      </c>
      <c r="D540">
        <v>0.0</v>
      </c>
      <c r="E540">
        <v>1.0</v>
      </c>
      <c r="F540">
        <v>1.0</v>
      </c>
      <c r="G540">
        <v>0.0</v>
      </c>
      <c r="H540">
        <v>0.0</v>
      </c>
      <c r="I540">
        <v>0.0</v>
      </c>
    </row>
    <row r="541">
      <c r="A541">
        <v>1.0</v>
      </c>
      <c r="B541">
        <v>0.0</v>
      </c>
      <c r="C541">
        <v>0.0</v>
      </c>
      <c r="D541">
        <v>0.0</v>
      </c>
      <c r="E541">
        <v>1.0</v>
      </c>
      <c r="F541">
        <v>0.0</v>
      </c>
      <c r="G541">
        <v>0.0</v>
      </c>
      <c r="H541">
        <v>0.0</v>
      </c>
      <c r="I541">
        <v>0.0</v>
      </c>
    </row>
    <row r="542">
      <c r="A542">
        <v>0.0</v>
      </c>
      <c r="B542">
        <v>0.0</v>
      </c>
      <c r="C542">
        <v>0.0</v>
      </c>
      <c r="D542">
        <v>0.0</v>
      </c>
      <c r="E542">
        <v>0.0</v>
      </c>
      <c r="F542">
        <v>0.0</v>
      </c>
      <c r="G542">
        <v>1.0</v>
      </c>
      <c r="H542">
        <v>0.0</v>
      </c>
      <c r="I542">
        <v>0.0</v>
      </c>
    </row>
    <row r="543">
      <c r="A543">
        <v>1.0</v>
      </c>
      <c r="B543">
        <v>0.0</v>
      </c>
      <c r="C543">
        <v>0.0</v>
      </c>
      <c r="D543">
        <v>0.0</v>
      </c>
      <c r="E543">
        <v>1.0</v>
      </c>
      <c r="F543">
        <v>1.0</v>
      </c>
      <c r="G543">
        <v>0.0</v>
      </c>
      <c r="H543">
        <v>0.0</v>
      </c>
      <c r="I543">
        <v>0.0</v>
      </c>
    </row>
    <row r="544">
      <c r="A544">
        <v>1.0</v>
      </c>
      <c r="B544">
        <v>0.0</v>
      </c>
      <c r="C544">
        <v>1.0</v>
      </c>
      <c r="D544">
        <v>0.0</v>
      </c>
      <c r="E544">
        <v>0.0</v>
      </c>
      <c r="F544">
        <v>0.0</v>
      </c>
      <c r="G544">
        <v>0.0</v>
      </c>
      <c r="H544">
        <v>0.0</v>
      </c>
      <c r="I544">
        <v>0.0</v>
      </c>
    </row>
    <row r="545">
      <c r="A545">
        <v>1.0</v>
      </c>
      <c r="B545">
        <v>0.0</v>
      </c>
      <c r="C545">
        <v>1.0</v>
      </c>
      <c r="D545">
        <v>0.0</v>
      </c>
      <c r="E545">
        <v>0.0</v>
      </c>
      <c r="F545">
        <v>0.0</v>
      </c>
      <c r="G545">
        <v>0.0</v>
      </c>
      <c r="H545">
        <v>0.0</v>
      </c>
      <c r="I545">
        <v>0.0</v>
      </c>
    </row>
    <row r="546">
      <c r="A546">
        <v>1.0</v>
      </c>
      <c r="B546">
        <v>0.0</v>
      </c>
      <c r="C546">
        <v>0.0</v>
      </c>
      <c r="D546">
        <v>0.0</v>
      </c>
      <c r="E546">
        <v>1.0</v>
      </c>
      <c r="F546">
        <v>0.0</v>
      </c>
      <c r="G546">
        <v>0.0</v>
      </c>
      <c r="H546">
        <v>0.0</v>
      </c>
      <c r="I546">
        <v>0.0</v>
      </c>
    </row>
    <row r="547">
      <c r="A547">
        <v>1.0</v>
      </c>
      <c r="B547">
        <v>0.0</v>
      </c>
      <c r="C547">
        <v>0.0</v>
      </c>
      <c r="D547">
        <v>1.0</v>
      </c>
      <c r="E547">
        <v>0.0</v>
      </c>
      <c r="F547">
        <v>0.0</v>
      </c>
      <c r="G547">
        <v>0.0</v>
      </c>
      <c r="H547">
        <v>0.0</v>
      </c>
      <c r="I547">
        <v>0.0</v>
      </c>
    </row>
    <row r="548">
      <c r="A548">
        <v>1.0</v>
      </c>
      <c r="B548">
        <v>0.0</v>
      </c>
      <c r="C548">
        <v>0.0</v>
      </c>
      <c r="D548">
        <v>0.0</v>
      </c>
      <c r="E548">
        <v>0.0</v>
      </c>
      <c r="F548">
        <v>1.0</v>
      </c>
      <c r="G548">
        <v>0.0</v>
      </c>
      <c r="H548">
        <v>0.0</v>
      </c>
      <c r="I548">
        <v>0.0</v>
      </c>
    </row>
    <row r="549">
      <c r="A549">
        <v>1.0</v>
      </c>
      <c r="B549">
        <v>0.0</v>
      </c>
      <c r="C549">
        <v>0.0</v>
      </c>
      <c r="D549">
        <v>0.0</v>
      </c>
      <c r="E549">
        <v>1.0</v>
      </c>
      <c r="F549">
        <v>0.0</v>
      </c>
      <c r="G549">
        <v>1.0</v>
      </c>
      <c r="H549">
        <v>0.0</v>
      </c>
      <c r="I549">
        <v>0.0</v>
      </c>
    </row>
    <row r="550">
      <c r="A550">
        <v>1.0</v>
      </c>
      <c r="B550">
        <v>0.0</v>
      </c>
      <c r="C550">
        <v>0.0</v>
      </c>
      <c r="D550">
        <v>0.0</v>
      </c>
      <c r="E550">
        <v>0.0</v>
      </c>
      <c r="F550">
        <v>0.0</v>
      </c>
      <c r="G550">
        <v>1.0</v>
      </c>
      <c r="H550">
        <v>0.0</v>
      </c>
      <c r="I550">
        <v>0.0</v>
      </c>
    </row>
    <row r="551">
      <c r="A551">
        <v>1.0</v>
      </c>
      <c r="B551">
        <v>0.0</v>
      </c>
      <c r="C551">
        <v>0.0</v>
      </c>
      <c r="D551">
        <v>0.0</v>
      </c>
      <c r="E551">
        <v>0.0</v>
      </c>
      <c r="F551">
        <v>0.0</v>
      </c>
      <c r="G551">
        <v>1.0</v>
      </c>
      <c r="H551">
        <v>0.0</v>
      </c>
      <c r="I551">
        <v>0.0</v>
      </c>
    </row>
    <row r="552">
      <c r="A552">
        <v>0.0</v>
      </c>
      <c r="B552">
        <v>0.0</v>
      </c>
      <c r="C552">
        <v>0.0</v>
      </c>
      <c r="D552">
        <v>0.0</v>
      </c>
      <c r="E552">
        <v>0.0</v>
      </c>
      <c r="F552">
        <v>1.0</v>
      </c>
      <c r="G552">
        <v>1.0</v>
      </c>
      <c r="H552">
        <v>0.0</v>
      </c>
      <c r="I552">
        <v>0.0</v>
      </c>
    </row>
    <row r="553">
      <c r="A553">
        <v>1.0</v>
      </c>
      <c r="B553">
        <v>0.0</v>
      </c>
      <c r="C553">
        <v>0.0</v>
      </c>
      <c r="D553">
        <v>0.0</v>
      </c>
      <c r="E553">
        <v>0.0</v>
      </c>
      <c r="F553">
        <v>0.0</v>
      </c>
      <c r="G553">
        <v>1.0</v>
      </c>
      <c r="H553">
        <v>0.0</v>
      </c>
      <c r="I553">
        <v>0.0</v>
      </c>
    </row>
    <row r="554">
      <c r="A554">
        <v>1.0</v>
      </c>
      <c r="B554">
        <v>0.0</v>
      </c>
      <c r="C554">
        <v>0.0</v>
      </c>
      <c r="D554">
        <v>0.0</v>
      </c>
      <c r="E554">
        <v>1.0</v>
      </c>
      <c r="F554">
        <v>0.0</v>
      </c>
      <c r="G554">
        <v>0.0</v>
      </c>
      <c r="H554">
        <v>0.0</v>
      </c>
      <c r="I554">
        <v>0.0</v>
      </c>
    </row>
    <row r="555">
      <c r="A555">
        <v>1.0</v>
      </c>
      <c r="B555">
        <v>0.0</v>
      </c>
      <c r="C555">
        <v>0.0</v>
      </c>
      <c r="D555">
        <v>1.0</v>
      </c>
      <c r="E555">
        <v>0.0</v>
      </c>
      <c r="F555">
        <v>0.0</v>
      </c>
      <c r="G555">
        <v>0.0</v>
      </c>
      <c r="H555">
        <v>0.0</v>
      </c>
      <c r="I555">
        <v>0.0</v>
      </c>
    </row>
    <row r="556">
      <c r="A556">
        <v>1.0</v>
      </c>
      <c r="B556">
        <v>0.0</v>
      </c>
      <c r="C556">
        <v>0.0</v>
      </c>
      <c r="D556">
        <v>0.0</v>
      </c>
      <c r="E556">
        <v>0.0</v>
      </c>
      <c r="F556">
        <v>0.0</v>
      </c>
      <c r="G556">
        <v>0.0</v>
      </c>
      <c r="H556">
        <v>0.0</v>
      </c>
      <c r="I556">
        <v>0.0</v>
      </c>
    </row>
    <row r="557">
      <c r="A557">
        <v>1.0</v>
      </c>
      <c r="B557">
        <v>0.0</v>
      </c>
      <c r="C557">
        <v>0.0</v>
      </c>
      <c r="D557">
        <v>0.0</v>
      </c>
      <c r="E557">
        <v>0.0</v>
      </c>
      <c r="F557">
        <v>0.0</v>
      </c>
      <c r="G557">
        <v>1.0</v>
      </c>
      <c r="H557">
        <v>0.0</v>
      </c>
      <c r="I557">
        <v>0.0</v>
      </c>
    </row>
    <row r="558">
      <c r="A558">
        <v>1.0</v>
      </c>
      <c r="B558">
        <v>0.0</v>
      </c>
      <c r="C558">
        <v>0.0</v>
      </c>
      <c r="D558">
        <v>1.0</v>
      </c>
      <c r="E558">
        <v>0.0</v>
      </c>
      <c r="F558">
        <v>0.0</v>
      </c>
      <c r="G558">
        <v>0.0</v>
      </c>
      <c r="H558">
        <v>0.0</v>
      </c>
      <c r="I558">
        <v>0.0</v>
      </c>
    </row>
    <row r="559">
      <c r="A559">
        <v>1.0</v>
      </c>
      <c r="B559">
        <v>0.0</v>
      </c>
      <c r="C559">
        <v>0.0</v>
      </c>
      <c r="D559">
        <v>0.0</v>
      </c>
      <c r="E559">
        <v>0.0</v>
      </c>
      <c r="F559">
        <v>0.0</v>
      </c>
      <c r="G559">
        <v>1.0</v>
      </c>
      <c r="H559">
        <v>0.0</v>
      </c>
      <c r="I559">
        <v>0.0</v>
      </c>
    </row>
    <row r="560">
      <c r="A560">
        <v>1.0</v>
      </c>
      <c r="B560">
        <v>0.0</v>
      </c>
      <c r="C560">
        <v>0.0</v>
      </c>
      <c r="D560">
        <v>0.0</v>
      </c>
      <c r="E560">
        <v>0.0</v>
      </c>
      <c r="F560">
        <v>0.0</v>
      </c>
      <c r="G560">
        <v>1.0</v>
      </c>
      <c r="H560">
        <v>0.0</v>
      </c>
      <c r="I560">
        <v>0.0</v>
      </c>
    </row>
    <row r="561">
      <c r="A561">
        <v>1.0</v>
      </c>
      <c r="B561">
        <v>0.0</v>
      </c>
      <c r="C561">
        <v>0.0</v>
      </c>
      <c r="D561">
        <v>1.0</v>
      </c>
      <c r="E561">
        <v>0.0</v>
      </c>
      <c r="F561">
        <v>1.0</v>
      </c>
      <c r="G561">
        <v>0.0</v>
      </c>
      <c r="H561">
        <v>0.0</v>
      </c>
      <c r="I561">
        <v>0.0</v>
      </c>
    </row>
    <row r="562">
      <c r="A562">
        <v>1.0</v>
      </c>
      <c r="B562">
        <v>0.0</v>
      </c>
      <c r="C562">
        <v>0.0</v>
      </c>
      <c r="D562">
        <v>1.0</v>
      </c>
      <c r="E562">
        <v>0.0</v>
      </c>
      <c r="F562">
        <v>1.0</v>
      </c>
      <c r="G562">
        <v>0.0</v>
      </c>
      <c r="H562">
        <v>0.0</v>
      </c>
      <c r="I562">
        <v>0.0</v>
      </c>
    </row>
    <row r="563">
      <c r="A563">
        <v>1.0</v>
      </c>
      <c r="B563">
        <v>0.0</v>
      </c>
      <c r="C563">
        <v>0.0</v>
      </c>
      <c r="D563">
        <v>0.0</v>
      </c>
      <c r="E563">
        <v>1.0</v>
      </c>
      <c r="F563">
        <v>0.0</v>
      </c>
      <c r="G563">
        <v>0.0</v>
      </c>
      <c r="H563">
        <v>0.0</v>
      </c>
      <c r="I563">
        <v>0.0</v>
      </c>
    </row>
    <row r="564">
      <c r="A564">
        <v>1.0</v>
      </c>
      <c r="B564">
        <v>0.0</v>
      </c>
      <c r="C564">
        <v>0.0</v>
      </c>
      <c r="D564">
        <v>1.0</v>
      </c>
      <c r="E564">
        <v>0.0</v>
      </c>
      <c r="F564">
        <v>1.0</v>
      </c>
      <c r="G564">
        <v>1.0</v>
      </c>
      <c r="H564">
        <v>0.0</v>
      </c>
      <c r="I564">
        <v>0.0</v>
      </c>
    </row>
    <row r="565">
      <c r="A565">
        <v>1.0</v>
      </c>
      <c r="B565">
        <v>0.0</v>
      </c>
      <c r="C565">
        <v>0.0</v>
      </c>
      <c r="D565">
        <v>0.0</v>
      </c>
      <c r="E565">
        <v>0.0</v>
      </c>
      <c r="F565">
        <v>0.0</v>
      </c>
      <c r="G565">
        <v>1.0</v>
      </c>
      <c r="H565">
        <v>0.0</v>
      </c>
      <c r="I565">
        <v>0.0</v>
      </c>
    </row>
    <row r="566">
      <c r="A566">
        <v>1.0</v>
      </c>
      <c r="B566">
        <v>0.0</v>
      </c>
      <c r="C566">
        <v>0.0</v>
      </c>
      <c r="D566">
        <v>0.0</v>
      </c>
      <c r="E566">
        <v>0.0</v>
      </c>
      <c r="F566">
        <v>0.0</v>
      </c>
      <c r="G566">
        <v>1.0</v>
      </c>
      <c r="H566">
        <v>0.0</v>
      </c>
      <c r="I566">
        <v>0.0</v>
      </c>
    </row>
    <row r="567">
      <c r="A567">
        <v>1.0</v>
      </c>
      <c r="B567">
        <v>0.0</v>
      </c>
      <c r="C567">
        <v>0.0</v>
      </c>
      <c r="D567">
        <v>0.0</v>
      </c>
      <c r="E567">
        <v>0.0</v>
      </c>
      <c r="F567">
        <v>1.0</v>
      </c>
      <c r="G567">
        <v>0.0</v>
      </c>
      <c r="H567">
        <v>0.0</v>
      </c>
      <c r="I567">
        <v>0.0</v>
      </c>
    </row>
    <row r="568">
      <c r="A568">
        <v>1.0</v>
      </c>
      <c r="B568">
        <v>0.0</v>
      </c>
      <c r="C568">
        <v>0.0</v>
      </c>
      <c r="D568">
        <v>0.0</v>
      </c>
      <c r="E568">
        <v>0.0</v>
      </c>
      <c r="F568">
        <v>0.0</v>
      </c>
      <c r="G568">
        <v>1.0</v>
      </c>
      <c r="H568">
        <v>0.0</v>
      </c>
      <c r="I568">
        <v>0.0</v>
      </c>
    </row>
    <row r="569">
      <c r="A569">
        <v>1.0</v>
      </c>
      <c r="B569">
        <v>0.0</v>
      </c>
      <c r="C569">
        <v>0.0</v>
      </c>
      <c r="D569">
        <v>0.0</v>
      </c>
      <c r="E569">
        <v>0.0</v>
      </c>
      <c r="F569">
        <v>1.0</v>
      </c>
      <c r="G569">
        <v>0.0</v>
      </c>
      <c r="H569">
        <v>0.0</v>
      </c>
      <c r="I569">
        <v>0.0</v>
      </c>
    </row>
    <row r="570">
      <c r="A570">
        <v>1.0</v>
      </c>
      <c r="B570">
        <v>0.0</v>
      </c>
      <c r="C570">
        <v>0.0</v>
      </c>
      <c r="D570">
        <v>0.0</v>
      </c>
      <c r="E570">
        <v>1.0</v>
      </c>
      <c r="F570">
        <v>0.0</v>
      </c>
      <c r="G570">
        <v>0.0</v>
      </c>
      <c r="H570">
        <v>0.0</v>
      </c>
      <c r="I570">
        <v>0.0</v>
      </c>
    </row>
    <row r="571">
      <c r="A571">
        <v>1.0</v>
      </c>
      <c r="B571">
        <v>0.0</v>
      </c>
      <c r="C571">
        <v>0.0</v>
      </c>
      <c r="D571">
        <v>0.0</v>
      </c>
      <c r="E571">
        <v>0.0</v>
      </c>
      <c r="F571">
        <v>1.0</v>
      </c>
      <c r="G571">
        <v>1.0</v>
      </c>
      <c r="H571">
        <v>0.0</v>
      </c>
      <c r="I571">
        <v>0.0</v>
      </c>
    </row>
    <row r="572">
      <c r="A572">
        <v>1.0</v>
      </c>
      <c r="B572">
        <v>0.0</v>
      </c>
      <c r="C572">
        <v>0.0</v>
      </c>
      <c r="D572">
        <v>0.0</v>
      </c>
      <c r="E572">
        <v>0.0</v>
      </c>
      <c r="F572">
        <v>0.0</v>
      </c>
      <c r="G572">
        <v>1.0</v>
      </c>
      <c r="H572">
        <v>0.0</v>
      </c>
      <c r="I572">
        <v>0.0</v>
      </c>
    </row>
    <row r="573">
      <c r="A573">
        <v>1.0</v>
      </c>
      <c r="B573">
        <v>0.0</v>
      </c>
      <c r="C573">
        <v>0.0</v>
      </c>
      <c r="D573">
        <v>0.0</v>
      </c>
      <c r="E573">
        <v>0.0</v>
      </c>
      <c r="F573">
        <v>1.0</v>
      </c>
      <c r="G573">
        <v>0.0</v>
      </c>
      <c r="H573">
        <v>0.0</v>
      </c>
      <c r="I573">
        <v>0.0</v>
      </c>
    </row>
    <row r="574">
      <c r="A574">
        <v>1.0</v>
      </c>
      <c r="B574">
        <v>0.0</v>
      </c>
      <c r="C574">
        <v>0.0</v>
      </c>
      <c r="D574">
        <v>0.0</v>
      </c>
      <c r="E574">
        <v>0.0</v>
      </c>
      <c r="F574">
        <v>0.0</v>
      </c>
      <c r="G574">
        <v>1.0</v>
      </c>
      <c r="H574">
        <v>0.0</v>
      </c>
      <c r="I574">
        <v>0.0</v>
      </c>
    </row>
    <row r="575">
      <c r="A575">
        <v>1.0</v>
      </c>
      <c r="B575">
        <v>0.0</v>
      </c>
      <c r="C575">
        <v>0.0</v>
      </c>
      <c r="D575">
        <v>0.0</v>
      </c>
      <c r="E575">
        <v>1.0</v>
      </c>
      <c r="F575">
        <v>0.0</v>
      </c>
      <c r="G575">
        <v>0.0</v>
      </c>
      <c r="H575">
        <v>0.0</v>
      </c>
      <c r="I575">
        <v>0.0</v>
      </c>
    </row>
    <row r="576">
      <c r="A576">
        <v>1.0</v>
      </c>
      <c r="B576">
        <v>0.0</v>
      </c>
      <c r="C576">
        <v>0.0</v>
      </c>
      <c r="D576">
        <v>0.0</v>
      </c>
      <c r="E576">
        <v>0.0</v>
      </c>
      <c r="F576">
        <v>0.0</v>
      </c>
      <c r="G576">
        <v>1.0</v>
      </c>
      <c r="H576">
        <v>0.0</v>
      </c>
      <c r="I576">
        <v>0.0</v>
      </c>
    </row>
    <row r="577">
      <c r="A577">
        <v>1.0</v>
      </c>
      <c r="B577">
        <v>0.0</v>
      </c>
      <c r="C577">
        <v>0.0</v>
      </c>
      <c r="D577">
        <v>0.0</v>
      </c>
      <c r="E577">
        <v>1.0</v>
      </c>
      <c r="F577">
        <v>0.0</v>
      </c>
      <c r="G577">
        <v>1.0</v>
      </c>
      <c r="H577">
        <v>0.0</v>
      </c>
      <c r="I577">
        <v>0.0</v>
      </c>
    </row>
    <row r="578">
      <c r="A578">
        <v>1.0</v>
      </c>
      <c r="B578">
        <v>0.0</v>
      </c>
      <c r="C578">
        <v>0.0</v>
      </c>
      <c r="D578">
        <v>1.0</v>
      </c>
      <c r="E578">
        <v>0.0</v>
      </c>
      <c r="F578">
        <v>0.0</v>
      </c>
      <c r="G578">
        <v>0.0</v>
      </c>
      <c r="H578">
        <v>0.0</v>
      </c>
      <c r="I578">
        <v>0.0</v>
      </c>
    </row>
    <row r="579">
      <c r="A579">
        <v>0.0</v>
      </c>
      <c r="B579">
        <v>0.0</v>
      </c>
      <c r="C579">
        <v>0.0</v>
      </c>
      <c r="D579">
        <v>0.0</v>
      </c>
      <c r="E579">
        <v>1.0</v>
      </c>
      <c r="F579">
        <v>0.0</v>
      </c>
      <c r="G579">
        <v>0.0</v>
      </c>
      <c r="H579">
        <v>0.0</v>
      </c>
      <c r="I579">
        <v>0.0</v>
      </c>
    </row>
    <row r="580">
      <c r="A580">
        <v>1.0</v>
      </c>
      <c r="B580">
        <v>0.0</v>
      </c>
      <c r="C580">
        <v>0.0</v>
      </c>
      <c r="D580">
        <v>0.0</v>
      </c>
      <c r="E580">
        <v>0.0</v>
      </c>
      <c r="F580">
        <v>0.0</v>
      </c>
      <c r="G580">
        <v>1.0</v>
      </c>
      <c r="H580">
        <v>0.0</v>
      </c>
      <c r="I580">
        <v>0.0</v>
      </c>
    </row>
    <row r="581">
      <c r="A581">
        <v>1.0</v>
      </c>
      <c r="B581">
        <v>0.0</v>
      </c>
      <c r="C581">
        <v>0.0</v>
      </c>
      <c r="D581">
        <v>0.0</v>
      </c>
      <c r="E581">
        <v>0.0</v>
      </c>
      <c r="F581">
        <v>0.0</v>
      </c>
      <c r="G581">
        <v>1.0</v>
      </c>
      <c r="H581">
        <v>0.0</v>
      </c>
      <c r="I581">
        <v>0.0</v>
      </c>
    </row>
    <row r="582">
      <c r="A582">
        <v>1.0</v>
      </c>
      <c r="B582">
        <v>0.0</v>
      </c>
      <c r="C582">
        <v>0.0</v>
      </c>
      <c r="D582">
        <v>0.0</v>
      </c>
      <c r="E582">
        <v>0.0</v>
      </c>
      <c r="F582">
        <v>0.0</v>
      </c>
      <c r="G582">
        <v>0.0</v>
      </c>
      <c r="H582">
        <v>0.0</v>
      </c>
      <c r="I582">
        <v>0.0</v>
      </c>
    </row>
    <row r="583">
      <c r="A583">
        <v>1.0</v>
      </c>
      <c r="B583">
        <v>0.0</v>
      </c>
      <c r="C583">
        <v>0.0</v>
      </c>
      <c r="D583">
        <v>1.0</v>
      </c>
      <c r="E583">
        <v>0.0</v>
      </c>
      <c r="F583">
        <v>0.0</v>
      </c>
      <c r="G583">
        <v>0.0</v>
      </c>
      <c r="H583">
        <v>0.0</v>
      </c>
      <c r="I583">
        <v>0.0</v>
      </c>
    </row>
    <row r="584">
      <c r="A584">
        <v>1.0</v>
      </c>
      <c r="B584">
        <v>0.0</v>
      </c>
      <c r="C584">
        <v>0.0</v>
      </c>
      <c r="D584">
        <v>0.0</v>
      </c>
      <c r="E584">
        <v>0.0</v>
      </c>
      <c r="F584">
        <v>0.0</v>
      </c>
      <c r="G584">
        <v>1.0</v>
      </c>
      <c r="H584">
        <v>0.0</v>
      </c>
      <c r="I584">
        <v>0.0</v>
      </c>
    </row>
    <row r="585">
      <c r="A585">
        <v>0.0</v>
      </c>
      <c r="B585">
        <v>0.0</v>
      </c>
      <c r="C585">
        <v>0.0</v>
      </c>
      <c r="D585">
        <v>1.0</v>
      </c>
      <c r="E585">
        <v>0.0</v>
      </c>
      <c r="F585">
        <v>0.0</v>
      </c>
      <c r="G585">
        <v>0.0</v>
      </c>
      <c r="H585">
        <v>0.0</v>
      </c>
      <c r="I585">
        <v>0.0</v>
      </c>
    </row>
    <row r="586">
      <c r="A586">
        <v>1.0</v>
      </c>
      <c r="B586">
        <v>0.0</v>
      </c>
      <c r="C586">
        <v>0.0</v>
      </c>
      <c r="D586">
        <v>0.0</v>
      </c>
      <c r="E586">
        <v>0.0</v>
      </c>
      <c r="F586">
        <v>1.0</v>
      </c>
      <c r="G586">
        <v>0.0</v>
      </c>
      <c r="H586">
        <v>0.0</v>
      </c>
      <c r="I586">
        <v>0.0</v>
      </c>
    </row>
    <row r="587">
      <c r="A587">
        <v>1.0</v>
      </c>
      <c r="B587">
        <v>0.0</v>
      </c>
      <c r="C587">
        <v>0.0</v>
      </c>
      <c r="D587">
        <v>0.0</v>
      </c>
      <c r="E587">
        <v>0.0</v>
      </c>
      <c r="F587">
        <v>1.0</v>
      </c>
      <c r="G587">
        <v>0.0</v>
      </c>
      <c r="H587">
        <v>0.0</v>
      </c>
      <c r="I587">
        <v>0.0</v>
      </c>
    </row>
    <row r="588">
      <c r="A588">
        <v>1.0</v>
      </c>
      <c r="B588">
        <v>0.0</v>
      </c>
      <c r="C588">
        <v>0.0</v>
      </c>
      <c r="D588">
        <v>0.0</v>
      </c>
      <c r="E588">
        <v>1.0</v>
      </c>
      <c r="F588">
        <v>0.0</v>
      </c>
      <c r="G588">
        <v>0.0</v>
      </c>
      <c r="H588">
        <v>0.0</v>
      </c>
      <c r="I588">
        <v>0.0</v>
      </c>
    </row>
    <row r="589">
      <c r="A589">
        <v>1.0</v>
      </c>
      <c r="B589">
        <v>0.0</v>
      </c>
      <c r="C589">
        <v>0.0</v>
      </c>
      <c r="D589">
        <v>0.0</v>
      </c>
      <c r="E589">
        <v>0.0</v>
      </c>
      <c r="F589">
        <v>0.0</v>
      </c>
      <c r="G589">
        <v>1.0</v>
      </c>
      <c r="H589">
        <v>0.0</v>
      </c>
      <c r="I589">
        <v>0.0</v>
      </c>
    </row>
    <row r="590">
      <c r="A590">
        <v>1.0</v>
      </c>
      <c r="B590">
        <v>0.0</v>
      </c>
      <c r="C590">
        <v>0.0</v>
      </c>
      <c r="D590">
        <v>0.0</v>
      </c>
      <c r="E590">
        <v>0.0</v>
      </c>
      <c r="F590">
        <v>0.0</v>
      </c>
      <c r="G590">
        <v>1.0</v>
      </c>
      <c r="H590">
        <v>0.0</v>
      </c>
      <c r="I590">
        <v>0.0</v>
      </c>
    </row>
    <row r="591">
      <c r="A591">
        <v>1.0</v>
      </c>
      <c r="B591">
        <v>0.0</v>
      </c>
      <c r="C591">
        <v>0.0</v>
      </c>
      <c r="D591">
        <v>0.0</v>
      </c>
      <c r="E591">
        <v>1.0</v>
      </c>
      <c r="F591">
        <v>1.0</v>
      </c>
      <c r="G591">
        <v>1.0</v>
      </c>
      <c r="H591">
        <v>1.0</v>
      </c>
      <c r="I591">
        <v>0.0</v>
      </c>
    </row>
    <row r="592">
      <c r="A592">
        <v>1.0</v>
      </c>
      <c r="B592">
        <v>0.0</v>
      </c>
      <c r="C592">
        <v>0.0</v>
      </c>
      <c r="D592">
        <v>0.0</v>
      </c>
      <c r="E592">
        <v>0.0</v>
      </c>
      <c r="F592">
        <v>1.0</v>
      </c>
      <c r="G592">
        <v>1.0</v>
      </c>
      <c r="H592">
        <v>0.0</v>
      </c>
      <c r="I592">
        <v>0.0</v>
      </c>
    </row>
    <row r="593">
      <c r="A593">
        <v>1.0</v>
      </c>
      <c r="B593">
        <v>0.0</v>
      </c>
      <c r="C593">
        <v>0.0</v>
      </c>
      <c r="D593">
        <v>0.0</v>
      </c>
      <c r="E593">
        <v>0.0</v>
      </c>
      <c r="F593">
        <v>1.0</v>
      </c>
      <c r="G593">
        <v>1.0</v>
      </c>
      <c r="H593">
        <v>0.0</v>
      </c>
      <c r="I593">
        <v>0.0</v>
      </c>
    </row>
    <row r="594">
      <c r="A594">
        <v>1.0</v>
      </c>
      <c r="B594">
        <v>0.0</v>
      </c>
      <c r="C594">
        <v>0.0</v>
      </c>
      <c r="D594">
        <v>0.0</v>
      </c>
      <c r="E594">
        <v>0.0</v>
      </c>
      <c r="F594">
        <v>1.0</v>
      </c>
      <c r="G594">
        <v>1.0</v>
      </c>
      <c r="H594">
        <v>0.0</v>
      </c>
      <c r="I594">
        <v>0.0</v>
      </c>
    </row>
    <row r="595">
      <c r="A595">
        <v>1.0</v>
      </c>
      <c r="B595">
        <v>0.0</v>
      </c>
      <c r="C595">
        <v>0.0</v>
      </c>
      <c r="D595">
        <v>0.0</v>
      </c>
      <c r="E595">
        <v>0.0</v>
      </c>
      <c r="F595">
        <v>0.0</v>
      </c>
      <c r="G595">
        <v>1.0</v>
      </c>
      <c r="H595">
        <v>0.0</v>
      </c>
      <c r="I595">
        <v>0.0</v>
      </c>
    </row>
    <row r="596">
      <c r="A596">
        <v>1.0</v>
      </c>
      <c r="B596">
        <v>0.0</v>
      </c>
      <c r="C596">
        <v>0.0</v>
      </c>
      <c r="D596">
        <v>0.0</v>
      </c>
      <c r="E596">
        <v>1.0</v>
      </c>
      <c r="F596">
        <v>0.0</v>
      </c>
      <c r="G596">
        <v>0.0</v>
      </c>
      <c r="H596">
        <v>0.0</v>
      </c>
      <c r="I596">
        <v>0.0</v>
      </c>
    </row>
    <row r="597">
      <c r="A597">
        <v>1.0</v>
      </c>
      <c r="B597">
        <v>0.0</v>
      </c>
      <c r="C597">
        <v>0.0</v>
      </c>
      <c r="D597">
        <v>1.0</v>
      </c>
      <c r="E597">
        <v>1.0</v>
      </c>
      <c r="F597">
        <v>0.0</v>
      </c>
      <c r="G597">
        <v>1.0</v>
      </c>
      <c r="H597">
        <v>0.0</v>
      </c>
      <c r="I597">
        <v>0.0</v>
      </c>
    </row>
    <row r="598">
      <c r="A598">
        <v>1.0</v>
      </c>
      <c r="B598">
        <v>0.0</v>
      </c>
      <c r="C598">
        <v>0.0</v>
      </c>
      <c r="D598">
        <v>0.0</v>
      </c>
      <c r="E598">
        <v>0.0</v>
      </c>
      <c r="F598">
        <v>0.0</v>
      </c>
      <c r="G598">
        <v>1.0</v>
      </c>
      <c r="H598">
        <v>0.0</v>
      </c>
      <c r="I598">
        <v>0.0</v>
      </c>
    </row>
    <row r="599">
      <c r="A599">
        <v>1.0</v>
      </c>
      <c r="B599">
        <v>0.0</v>
      </c>
      <c r="C599">
        <v>0.0</v>
      </c>
      <c r="D599">
        <v>0.0</v>
      </c>
      <c r="E599">
        <v>0.0</v>
      </c>
      <c r="F599">
        <v>1.0</v>
      </c>
      <c r="G599">
        <v>1.0</v>
      </c>
      <c r="H599">
        <v>1.0</v>
      </c>
      <c r="I599">
        <v>1.0</v>
      </c>
    </row>
    <row r="600">
      <c r="A600">
        <v>1.0</v>
      </c>
      <c r="B600">
        <v>1.0</v>
      </c>
      <c r="C600">
        <v>0.0</v>
      </c>
      <c r="D600">
        <v>0.0</v>
      </c>
      <c r="E600">
        <v>0.0</v>
      </c>
      <c r="F600">
        <v>1.0</v>
      </c>
      <c r="G600">
        <v>0.0</v>
      </c>
      <c r="H600">
        <v>0.0</v>
      </c>
      <c r="I600">
        <v>0.0</v>
      </c>
    </row>
    <row r="601">
      <c r="A601">
        <v>1.0</v>
      </c>
      <c r="B601">
        <v>0.0</v>
      </c>
      <c r="C601">
        <v>0.0</v>
      </c>
      <c r="D601">
        <v>0.0</v>
      </c>
      <c r="E601">
        <v>0.0</v>
      </c>
      <c r="F601">
        <v>1.0</v>
      </c>
      <c r="G601">
        <v>1.0</v>
      </c>
      <c r="H601">
        <v>0.0</v>
      </c>
      <c r="I601">
        <v>0.0</v>
      </c>
    </row>
    <row r="602">
      <c r="A602">
        <v>1.0</v>
      </c>
      <c r="B602">
        <v>0.0</v>
      </c>
      <c r="C602">
        <v>0.0</v>
      </c>
      <c r="D602">
        <v>0.0</v>
      </c>
      <c r="E602">
        <v>0.0</v>
      </c>
      <c r="F602">
        <v>1.0</v>
      </c>
      <c r="G602">
        <v>0.0</v>
      </c>
      <c r="H602">
        <v>0.0</v>
      </c>
      <c r="I602">
        <v>0.0</v>
      </c>
    </row>
    <row r="603">
      <c r="A603">
        <v>1.0</v>
      </c>
      <c r="B603">
        <v>0.0</v>
      </c>
      <c r="C603">
        <v>0.0</v>
      </c>
      <c r="D603">
        <v>0.0</v>
      </c>
      <c r="E603">
        <v>0.0</v>
      </c>
      <c r="F603">
        <v>0.0</v>
      </c>
      <c r="G603">
        <v>1.0</v>
      </c>
      <c r="H603">
        <v>0.0</v>
      </c>
      <c r="I603">
        <v>0.0</v>
      </c>
    </row>
    <row r="604">
      <c r="A604">
        <v>1.0</v>
      </c>
      <c r="B604">
        <v>0.0</v>
      </c>
      <c r="C604">
        <v>0.0</v>
      </c>
      <c r="D604">
        <v>0.0</v>
      </c>
      <c r="E604">
        <v>0.0</v>
      </c>
      <c r="F604">
        <v>0.0</v>
      </c>
      <c r="G604">
        <v>1.0</v>
      </c>
      <c r="H604">
        <v>0.0</v>
      </c>
      <c r="I604">
        <v>0.0</v>
      </c>
    </row>
    <row r="605">
      <c r="A605">
        <v>1.0</v>
      </c>
      <c r="B605">
        <v>0.0</v>
      </c>
      <c r="C605">
        <v>0.0</v>
      </c>
      <c r="D605">
        <v>0.0</v>
      </c>
      <c r="E605">
        <v>1.0</v>
      </c>
      <c r="F605">
        <v>0.0</v>
      </c>
      <c r="G605">
        <v>0.0</v>
      </c>
      <c r="H605">
        <v>0.0</v>
      </c>
      <c r="I605">
        <v>0.0</v>
      </c>
    </row>
    <row r="606">
      <c r="A606">
        <v>1.0</v>
      </c>
      <c r="B606">
        <v>0.0</v>
      </c>
      <c r="C606">
        <v>0.0</v>
      </c>
      <c r="D606">
        <v>0.0</v>
      </c>
      <c r="E606">
        <v>0.0</v>
      </c>
      <c r="F606">
        <v>1.0</v>
      </c>
      <c r="G606">
        <v>0.0</v>
      </c>
      <c r="H606">
        <v>0.0</v>
      </c>
      <c r="I606">
        <v>0.0</v>
      </c>
    </row>
    <row r="607">
      <c r="A607">
        <v>1.0</v>
      </c>
      <c r="B607">
        <v>0.0</v>
      </c>
      <c r="C607">
        <v>0.0</v>
      </c>
      <c r="D607">
        <v>0.0</v>
      </c>
      <c r="E607">
        <v>1.0</v>
      </c>
      <c r="F607">
        <v>0.0</v>
      </c>
      <c r="G607">
        <v>0.0</v>
      </c>
      <c r="H607">
        <v>0.0</v>
      </c>
      <c r="I607">
        <v>0.0</v>
      </c>
    </row>
    <row r="608">
      <c r="A608">
        <v>1.0</v>
      </c>
      <c r="B608">
        <v>0.0</v>
      </c>
      <c r="C608">
        <v>0.0</v>
      </c>
      <c r="D608">
        <v>0.0</v>
      </c>
      <c r="E608">
        <v>1.0</v>
      </c>
      <c r="F608">
        <v>0.0</v>
      </c>
      <c r="G608">
        <v>0.0</v>
      </c>
      <c r="H608">
        <v>0.0</v>
      </c>
      <c r="I608">
        <v>0.0</v>
      </c>
    </row>
    <row r="609">
      <c r="A609">
        <v>1.0</v>
      </c>
      <c r="B609">
        <v>0.0</v>
      </c>
      <c r="C609">
        <v>0.0</v>
      </c>
      <c r="D609">
        <v>0.0</v>
      </c>
      <c r="E609">
        <v>0.0</v>
      </c>
      <c r="F609">
        <v>0.0</v>
      </c>
      <c r="G609">
        <v>1.0</v>
      </c>
      <c r="H609">
        <v>0.0</v>
      </c>
      <c r="I609">
        <v>0.0</v>
      </c>
    </row>
    <row r="610">
      <c r="A610">
        <v>1.0</v>
      </c>
      <c r="B610">
        <v>0.0</v>
      </c>
      <c r="C610">
        <v>0.0</v>
      </c>
      <c r="D610">
        <v>0.0</v>
      </c>
      <c r="E610">
        <v>0.0</v>
      </c>
      <c r="F610">
        <v>1.0</v>
      </c>
      <c r="G610">
        <v>0.0</v>
      </c>
      <c r="H610">
        <v>0.0</v>
      </c>
      <c r="I610">
        <v>0.0</v>
      </c>
    </row>
    <row r="611">
      <c r="A611">
        <v>1.0</v>
      </c>
      <c r="B611">
        <v>0.0</v>
      </c>
      <c r="C611">
        <v>0.0</v>
      </c>
      <c r="D611">
        <v>0.0</v>
      </c>
      <c r="E611">
        <v>1.0</v>
      </c>
      <c r="F611">
        <v>0.0</v>
      </c>
      <c r="G611">
        <v>0.0</v>
      </c>
      <c r="H611">
        <v>0.0</v>
      </c>
      <c r="I611">
        <v>0.0</v>
      </c>
    </row>
    <row r="612">
      <c r="A612">
        <v>1.0</v>
      </c>
      <c r="B612">
        <v>0.0</v>
      </c>
      <c r="C612">
        <v>0.0</v>
      </c>
      <c r="D612">
        <v>0.0</v>
      </c>
      <c r="E612">
        <v>0.0</v>
      </c>
      <c r="F612">
        <v>1.0</v>
      </c>
      <c r="G612">
        <v>0.0</v>
      </c>
      <c r="H612">
        <v>0.0</v>
      </c>
      <c r="I612">
        <v>0.0</v>
      </c>
    </row>
    <row r="613">
      <c r="A613">
        <v>0.0</v>
      </c>
      <c r="B613">
        <v>0.0</v>
      </c>
      <c r="C613">
        <v>0.0</v>
      </c>
      <c r="D613">
        <v>0.0</v>
      </c>
      <c r="E613">
        <v>0.0</v>
      </c>
      <c r="F613">
        <v>0.0</v>
      </c>
      <c r="G613">
        <v>1.0</v>
      </c>
      <c r="H613">
        <v>0.0</v>
      </c>
      <c r="I613">
        <v>0.0</v>
      </c>
    </row>
    <row r="614">
      <c r="A614">
        <v>1.0</v>
      </c>
      <c r="B614">
        <v>0.0</v>
      </c>
      <c r="C614">
        <v>0.0</v>
      </c>
      <c r="D614">
        <v>0.0</v>
      </c>
      <c r="E614">
        <v>0.0</v>
      </c>
      <c r="F614">
        <v>0.0</v>
      </c>
      <c r="G614">
        <v>1.0</v>
      </c>
      <c r="H614">
        <v>0.0</v>
      </c>
      <c r="I614">
        <v>0.0</v>
      </c>
    </row>
    <row r="615">
      <c r="A615">
        <v>1.0</v>
      </c>
      <c r="B615">
        <v>0.0</v>
      </c>
      <c r="C615">
        <v>0.0</v>
      </c>
      <c r="D615">
        <v>0.0</v>
      </c>
      <c r="E615">
        <v>0.0</v>
      </c>
      <c r="F615">
        <v>0.0</v>
      </c>
      <c r="G615">
        <v>1.0</v>
      </c>
      <c r="H615">
        <v>0.0</v>
      </c>
      <c r="I615">
        <v>0.0</v>
      </c>
    </row>
    <row r="616">
      <c r="A616">
        <v>1.0</v>
      </c>
      <c r="B616">
        <v>0.0</v>
      </c>
      <c r="C616">
        <v>0.0</v>
      </c>
      <c r="D616">
        <v>0.0</v>
      </c>
      <c r="E616">
        <v>1.0</v>
      </c>
      <c r="F616">
        <v>0.0</v>
      </c>
      <c r="G616">
        <v>0.0</v>
      </c>
      <c r="H616">
        <v>0.0</v>
      </c>
      <c r="I616">
        <v>0.0</v>
      </c>
    </row>
    <row r="617">
      <c r="A617">
        <v>1.0</v>
      </c>
      <c r="B617">
        <v>0.0</v>
      </c>
      <c r="C617">
        <v>0.0</v>
      </c>
      <c r="D617">
        <v>0.0</v>
      </c>
      <c r="E617">
        <v>1.0</v>
      </c>
      <c r="F617">
        <v>0.0</v>
      </c>
      <c r="G617">
        <v>0.0</v>
      </c>
      <c r="H617">
        <v>1.0</v>
      </c>
      <c r="I617">
        <v>0.0</v>
      </c>
    </row>
    <row r="618">
      <c r="A618">
        <v>1.0</v>
      </c>
      <c r="B618">
        <v>0.0</v>
      </c>
      <c r="C618">
        <v>0.0</v>
      </c>
      <c r="D618">
        <v>0.0</v>
      </c>
      <c r="E618">
        <v>0.0</v>
      </c>
      <c r="F618">
        <v>0.0</v>
      </c>
      <c r="G618">
        <v>0.0</v>
      </c>
      <c r="H618">
        <v>0.0</v>
      </c>
      <c r="I618">
        <v>0.0</v>
      </c>
    </row>
    <row r="619">
      <c r="A619">
        <v>1.0</v>
      </c>
      <c r="B619">
        <v>0.0</v>
      </c>
      <c r="C619">
        <v>0.0</v>
      </c>
      <c r="D619">
        <v>0.0</v>
      </c>
      <c r="E619">
        <v>0.0</v>
      </c>
      <c r="F619">
        <v>0.0</v>
      </c>
      <c r="G619">
        <v>1.0</v>
      </c>
      <c r="H619">
        <v>0.0</v>
      </c>
      <c r="I619">
        <v>0.0</v>
      </c>
    </row>
    <row r="620">
      <c r="A620">
        <v>1.0</v>
      </c>
      <c r="B620">
        <v>0.0</v>
      </c>
      <c r="C620">
        <v>0.0</v>
      </c>
      <c r="D620">
        <v>0.0</v>
      </c>
      <c r="E620">
        <v>0.0</v>
      </c>
      <c r="F620">
        <v>0.0</v>
      </c>
      <c r="G620">
        <v>1.0</v>
      </c>
      <c r="H620">
        <v>0.0</v>
      </c>
      <c r="I620">
        <v>0.0</v>
      </c>
    </row>
    <row r="621">
      <c r="A621">
        <v>1.0</v>
      </c>
      <c r="B621">
        <v>0.0</v>
      </c>
      <c r="C621">
        <v>0.0</v>
      </c>
      <c r="D621">
        <v>0.0</v>
      </c>
      <c r="E621">
        <v>0.0</v>
      </c>
      <c r="F621">
        <v>0.0</v>
      </c>
      <c r="G621">
        <v>1.0</v>
      </c>
      <c r="H621">
        <v>0.0</v>
      </c>
      <c r="I621">
        <v>0.0</v>
      </c>
    </row>
    <row r="622">
      <c r="A622">
        <v>0.0</v>
      </c>
      <c r="B622">
        <v>0.0</v>
      </c>
      <c r="C622">
        <v>0.0</v>
      </c>
      <c r="D622">
        <v>0.0</v>
      </c>
      <c r="E622">
        <v>0.0</v>
      </c>
      <c r="F622">
        <v>0.0</v>
      </c>
      <c r="G622">
        <v>1.0</v>
      </c>
      <c r="H622">
        <v>0.0</v>
      </c>
      <c r="I622">
        <v>0.0</v>
      </c>
    </row>
    <row r="623">
      <c r="A623">
        <v>1.0</v>
      </c>
      <c r="B623">
        <v>0.0</v>
      </c>
      <c r="C623">
        <v>0.0</v>
      </c>
      <c r="D623">
        <v>1.0</v>
      </c>
      <c r="E623">
        <v>0.0</v>
      </c>
      <c r="F623">
        <v>0.0</v>
      </c>
      <c r="G623">
        <v>0.0</v>
      </c>
      <c r="H623">
        <v>0.0</v>
      </c>
      <c r="I623">
        <v>0.0</v>
      </c>
    </row>
    <row r="624">
      <c r="A624">
        <v>1.0</v>
      </c>
      <c r="B624">
        <v>0.0</v>
      </c>
      <c r="C624">
        <v>0.0</v>
      </c>
      <c r="D624">
        <v>0.0</v>
      </c>
      <c r="E624">
        <v>0.0</v>
      </c>
      <c r="F624">
        <v>0.0</v>
      </c>
      <c r="G624">
        <v>1.0</v>
      </c>
      <c r="H624">
        <v>0.0</v>
      </c>
      <c r="I624">
        <v>0.0</v>
      </c>
    </row>
    <row r="625">
      <c r="A625">
        <v>1.0</v>
      </c>
      <c r="B625">
        <v>0.0</v>
      </c>
      <c r="C625">
        <v>0.0</v>
      </c>
      <c r="D625">
        <v>0.0</v>
      </c>
      <c r="E625">
        <v>0.0</v>
      </c>
      <c r="F625">
        <v>0.0</v>
      </c>
      <c r="G625">
        <v>0.0</v>
      </c>
      <c r="H625">
        <v>0.0</v>
      </c>
      <c r="I625">
        <v>0.0</v>
      </c>
    </row>
    <row r="626">
      <c r="A626">
        <v>1.0</v>
      </c>
      <c r="B626">
        <v>0.0</v>
      </c>
      <c r="C626">
        <v>0.0</v>
      </c>
      <c r="D626">
        <v>0.0</v>
      </c>
      <c r="E626">
        <v>0.0</v>
      </c>
      <c r="F626">
        <v>0.0</v>
      </c>
      <c r="G626">
        <v>1.0</v>
      </c>
      <c r="H626">
        <v>0.0</v>
      </c>
      <c r="I626">
        <v>0.0</v>
      </c>
    </row>
    <row r="627">
      <c r="A627">
        <v>1.0</v>
      </c>
      <c r="B627">
        <v>0.0</v>
      </c>
      <c r="C627">
        <v>0.0</v>
      </c>
      <c r="D627">
        <v>0.0</v>
      </c>
      <c r="E627">
        <v>0.0</v>
      </c>
      <c r="F627">
        <v>1.0</v>
      </c>
      <c r="G627">
        <v>0.0</v>
      </c>
      <c r="H627">
        <v>0.0</v>
      </c>
      <c r="I627">
        <v>0.0</v>
      </c>
    </row>
    <row r="628">
      <c r="A628">
        <v>1.0</v>
      </c>
      <c r="B628">
        <v>0.0</v>
      </c>
      <c r="C628">
        <v>0.0</v>
      </c>
      <c r="D628">
        <v>1.0</v>
      </c>
      <c r="E628">
        <v>1.0</v>
      </c>
      <c r="F628">
        <v>0.0</v>
      </c>
      <c r="G628">
        <v>0.0</v>
      </c>
      <c r="H628">
        <v>0.0</v>
      </c>
      <c r="I628">
        <v>0.0</v>
      </c>
    </row>
    <row r="629">
      <c r="A629">
        <v>1.0</v>
      </c>
      <c r="B629">
        <v>0.0</v>
      </c>
      <c r="C629">
        <v>0.0</v>
      </c>
      <c r="D629">
        <v>1.0</v>
      </c>
      <c r="E629">
        <v>0.0</v>
      </c>
      <c r="F629">
        <v>0.0</v>
      </c>
      <c r="G629">
        <v>0.0</v>
      </c>
      <c r="H629">
        <v>0.0</v>
      </c>
      <c r="I629">
        <v>0.0</v>
      </c>
    </row>
    <row r="630">
      <c r="A630">
        <v>1.0</v>
      </c>
      <c r="B630">
        <v>0.0</v>
      </c>
      <c r="C630">
        <v>0.0</v>
      </c>
      <c r="D630">
        <v>0.0</v>
      </c>
      <c r="E630">
        <v>1.0</v>
      </c>
      <c r="F630">
        <v>0.0</v>
      </c>
      <c r="G630">
        <v>0.0</v>
      </c>
      <c r="H630">
        <v>0.0</v>
      </c>
      <c r="I630">
        <v>0.0</v>
      </c>
    </row>
    <row r="631">
      <c r="A631">
        <v>1.0</v>
      </c>
      <c r="B631">
        <v>0.0</v>
      </c>
      <c r="C631">
        <v>0.0</v>
      </c>
      <c r="D631">
        <v>0.0</v>
      </c>
      <c r="E631">
        <v>0.0</v>
      </c>
      <c r="F631">
        <v>1.0</v>
      </c>
      <c r="G631">
        <v>0.0</v>
      </c>
      <c r="H631">
        <v>0.0</v>
      </c>
      <c r="I631">
        <v>0.0</v>
      </c>
    </row>
    <row r="632">
      <c r="A632">
        <v>1.0</v>
      </c>
      <c r="B632">
        <v>0.0</v>
      </c>
      <c r="C632">
        <v>0.0</v>
      </c>
      <c r="D632">
        <v>0.0</v>
      </c>
      <c r="E632">
        <v>0.0</v>
      </c>
      <c r="F632">
        <v>0.0</v>
      </c>
      <c r="G632">
        <v>0.0</v>
      </c>
      <c r="H632">
        <v>0.0</v>
      </c>
      <c r="I632">
        <v>0.0</v>
      </c>
    </row>
    <row r="633">
      <c r="A633">
        <v>1.0</v>
      </c>
      <c r="B633">
        <v>0.0</v>
      </c>
      <c r="C633">
        <v>0.0</v>
      </c>
      <c r="D633">
        <v>0.0</v>
      </c>
      <c r="E633">
        <v>0.0</v>
      </c>
      <c r="F633">
        <v>0.0</v>
      </c>
      <c r="G633">
        <v>1.0</v>
      </c>
      <c r="H633">
        <v>0.0</v>
      </c>
      <c r="I633">
        <v>0.0</v>
      </c>
    </row>
    <row r="634">
      <c r="A634">
        <v>1.0</v>
      </c>
      <c r="B634">
        <v>0.0</v>
      </c>
      <c r="C634">
        <v>0.0</v>
      </c>
      <c r="D634">
        <v>0.0</v>
      </c>
      <c r="E634">
        <v>0.0</v>
      </c>
      <c r="F634">
        <v>1.0</v>
      </c>
      <c r="G634">
        <v>0.0</v>
      </c>
      <c r="H634">
        <v>0.0</v>
      </c>
      <c r="I634">
        <v>0.0</v>
      </c>
    </row>
    <row r="635">
      <c r="A635">
        <v>1.0</v>
      </c>
      <c r="B635">
        <v>0.0</v>
      </c>
      <c r="C635">
        <v>0.0</v>
      </c>
      <c r="D635">
        <v>1.0</v>
      </c>
      <c r="E635">
        <v>0.0</v>
      </c>
      <c r="F635">
        <v>0.0</v>
      </c>
      <c r="G635">
        <v>0.0</v>
      </c>
      <c r="H635">
        <v>0.0</v>
      </c>
      <c r="I635">
        <v>0.0</v>
      </c>
    </row>
    <row r="636">
      <c r="A636">
        <v>1.0</v>
      </c>
      <c r="B636">
        <v>0.0</v>
      </c>
      <c r="C636">
        <v>0.0</v>
      </c>
      <c r="D636">
        <v>0.0</v>
      </c>
      <c r="E636">
        <v>0.0</v>
      </c>
      <c r="F636">
        <v>1.0</v>
      </c>
      <c r="G636">
        <v>1.0</v>
      </c>
      <c r="H636">
        <v>0.0</v>
      </c>
      <c r="I636">
        <v>0.0</v>
      </c>
    </row>
    <row r="637">
      <c r="A637">
        <v>1.0</v>
      </c>
      <c r="B637">
        <v>0.0</v>
      </c>
      <c r="C637">
        <v>0.0</v>
      </c>
      <c r="D637">
        <v>0.0</v>
      </c>
      <c r="E637">
        <v>0.0</v>
      </c>
      <c r="F637">
        <v>0.0</v>
      </c>
      <c r="G637">
        <v>1.0</v>
      </c>
      <c r="H637">
        <v>0.0</v>
      </c>
      <c r="I637">
        <v>0.0</v>
      </c>
    </row>
    <row r="638">
      <c r="A638">
        <v>0.0</v>
      </c>
      <c r="B638">
        <v>1.0</v>
      </c>
      <c r="C638">
        <v>0.0</v>
      </c>
      <c r="D638">
        <v>1.0</v>
      </c>
      <c r="E638">
        <v>0.0</v>
      </c>
      <c r="F638">
        <v>0.0</v>
      </c>
      <c r="G638">
        <v>0.0</v>
      </c>
      <c r="H638">
        <v>0.0</v>
      </c>
      <c r="I638">
        <v>0.0</v>
      </c>
    </row>
    <row r="639">
      <c r="A639">
        <v>1.0</v>
      </c>
      <c r="B639">
        <v>1.0</v>
      </c>
      <c r="C639">
        <v>0.0</v>
      </c>
      <c r="D639">
        <v>0.0</v>
      </c>
      <c r="E639">
        <v>0.0</v>
      </c>
      <c r="F639">
        <v>0.0</v>
      </c>
      <c r="G639">
        <v>0.0</v>
      </c>
      <c r="H639">
        <v>0.0</v>
      </c>
      <c r="I639">
        <v>0.0</v>
      </c>
    </row>
    <row r="640">
      <c r="A640">
        <v>1.0</v>
      </c>
      <c r="B640">
        <v>0.0</v>
      </c>
      <c r="C640">
        <v>0.0</v>
      </c>
      <c r="D640">
        <v>0.0</v>
      </c>
      <c r="E640">
        <v>1.0</v>
      </c>
      <c r="F640">
        <v>0.0</v>
      </c>
      <c r="G640">
        <v>0.0</v>
      </c>
      <c r="H640">
        <v>0.0</v>
      </c>
      <c r="I640">
        <v>0.0</v>
      </c>
    </row>
    <row r="641">
      <c r="A641">
        <v>1.0</v>
      </c>
      <c r="B641">
        <v>0.0</v>
      </c>
      <c r="C641">
        <v>0.0</v>
      </c>
      <c r="D641">
        <v>0.0</v>
      </c>
      <c r="E641">
        <v>0.0</v>
      </c>
      <c r="F641">
        <v>1.0</v>
      </c>
      <c r="G641">
        <v>0.0</v>
      </c>
      <c r="H641">
        <v>0.0</v>
      </c>
      <c r="I641">
        <v>0.0</v>
      </c>
    </row>
    <row r="642">
      <c r="A642">
        <v>1.0</v>
      </c>
      <c r="B642">
        <v>0.0</v>
      </c>
      <c r="C642">
        <v>0.0</v>
      </c>
      <c r="D642">
        <v>0.0</v>
      </c>
      <c r="E642">
        <v>1.0</v>
      </c>
      <c r="F642">
        <v>1.0</v>
      </c>
      <c r="G642">
        <v>0.0</v>
      </c>
      <c r="H642">
        <v>0.0</v>
      </c>
      <c r="I642">
        <v>0.0</v>
      </c>
    </row>
    <row r="643">
      <c r="A643">
        <v>1.0</v>
      </c>
      <c r="B643">
        <v>0.0</v>
      </c>
      <c r="C643">
        <v>0.0</v>
      </c>
      <c r="D643">
        <v>0.0</v>
      </c>
      <c r="E643">
        <v>0.0</v>
      </c>
      <c r="F643">
        <v>0.0</v>
      </c>
      <c r="G643">
        <v>1.0</v>
      </c>
      <c r="H643">
        <v>0.0</v>
      </c>
      <c r="I643">
        <v>0.0</v>
      </c>
    </row>
    <row r="644">
      <c r="A644">
        <v>1.0</v>
      </c>
      <c r="B644">
        <v>0.0</v>
      </c>
      <c r="C644">
        <v>0.0</v>
      </c>
      <c r="D644">
        <v>1.0</v>
      </c>
      <c r="E644">
        <v>0.0</v>
      </c>
      <c r="F644">
        <v>0.0</v>
      </c>
      <c r="G644">
        <v>0.0</v>
      </c>
      <c r="H644">
        <v>0.0</v>
      </c>
      <c r="I644">
        <v>0.0</v>
      </c>
    </row>
    <row r="645">
      <c r="A645">
        <v>1.0</v>
      </c>
      <c r="B645">
        <v>0.0</v>
      </c>
      <c r="C645">
        <v>0.0</v>
      </c>
      <c r="D645">
        <v>0.0</v>
      </c>
      <c r="E645">
        <v>0.0</v>
      </c>
      <c r="F645">
        <v>0.0</v>
      </c>
      <c r="G645">
        <v>1.0</v>
      </c>
      <c r="H645">
        <v>0.0</v>
      </c>
      <c r="I645">
        <v>0.0</v>
      </c>
    </row>
    <row r="646">
      <c r="A646">
        <v>1.0</v>
      </c>
      <c r="B646">
        <v>0.0</v>
      </c>
      <c r="C646">
        <v>0.0</v>
      </c>
      <c r="D646">
        <v>1.0</v>
      </c>
      <c r="E646">
        <v>0.0</v>
      </c>
      <c r="F646">
        <v>0.0</v>
      </c>
      <c r="G646">
        <v>0.0</v>
      </c>
      <c r="H646">
        <v>0.0</v>
      </c>
      <c r="I646">
        <v>0.0</v>
      </c>
    </row>
    <row r="647">
      <c r="A647">
        <v>1.0</v>
      </c>
      <c r="B647">
        <v>0.0</v>
      </c>
      <c r="C647">
        <v>0.0</v>
      </c>
      <c r="D647">
        <v>0.0</v>
      </c>
      <c r="E647">
        <v>0.0</v>
      </c>
      <c r="F647">
        <v>0.0</v>
      </c>
      <c r="G647">
        <v>0.0</v>
      </c>
      <c r="H647">
        <v>0.0</v>
      </c>
      <c r="I647">
        <v>0.0</v>
      </c>
    </row>
    <row r="648">
      <c r="A648">
        <v>1.0</v>
      </c>
      <c r="B648">
        <v>0.0</v>
      </c>
      <c r="C648">
        <v>0.0</v>
      </c>
      <c r="D648">
        <v>0.0</v>
      </c>
      <c r="E648">
        <v>0.0</v>
      </c>
      <c r="F648">
        <v>0.0</v>
      </c>
      <c r="G648">
        <v>1.0</v>
      </c>
      <c r="H648">
        <v>0.0</v>
      </c>
      <c r="I648">
        <v>0.0</v>
      </c>
    </row>
    <row r="649">
      <c r="A649">
        <v>1.0</v>
      </c>
      <c r="B649">
        <v>0.0</v>
      </c>
      <c r="C649">
        <v>0.0</v>
      </c>
      <c r="D649">
        <v>1.0</v>
      </c>
      <c r="E649">
        <v>0.0</v>
      </c>
      <c r="F649">
        <v>0.0</v>
      </c>
      <c r="G649">
        <v>0.0</v>
      </c>
      <c r="H649">
        <v>0.0</v>
      </c>
      <c r="I649">
        <v>0.0</v>
      </c>
    </row>
    <row r="650">
      <c r="A650">
        <v>1.0</v>
      </c>
      <c r="B650">
        <v>0.0</v>
      </c>
      <c r="C650">
        <v>0.0</v>
      </c>
      <c r="D650">
        <v>1.0</v>
      </c>
      <c r="E650">
        <v>0.0</v>
      </c>
      <c r="F650">
        <v>0.0</v>
      </c>
      <c r="G650">
        <v>1.0</v>
      </c>
      <c r="H650">
        <v>0.0</v>
      </c>
      <c r="I650">
        <v>0.0</v>
      </c>
    </row>
    <row r="651">
      <c r="A651">
        <v>1.0</v>
      </c>
      <c r="B651">
        <v>0.0</v>
      </c>
      <c r="C651">
        <v>0.0</v>
      </c>
      <c r="D651">
        <v>0.0</v>
      </c>
      <c r="E651">
        <v>1.0</v>
      </c>
      <c r="F651">
        <v>0.0</v>
      </c>
      <c r="G651">
        <v>0.0</v>
      </c>
      <c r="H651">
        <v>0.0</v>
      </c>
      <c r="I651">
        <v>0.0</v>
      </c>
    </row>
    <row r="652">
      <c r="A652">
        <v>0.0</v>
      </c>
      <c r="B652">
        <v>0.0</v>
      </c>
      <c r="C652">
        <v>0.0</v>
      </c>
      <c r="D652">
        <v>1.0</v>
      </c>
      <c r="E652">
        <v>0.0</v>
      </c>
      <c r="F652">
        <v>0.0</v>
      </c>
      <c r="G652">
        <v>0.0</v>
      </c>
      <c r="H652">
        <v>0.0</v>
      </c>
      <c r="I652">
        <v>0.0</v>
      </c>
    </row>
    <row r="653">
      <c r="A653">
        <v>1.0</v>
      </c>
      <c r="B653">
        <v>0.0</v>
      </c>
      <c r="C653">
        <v>0.0</v>
      </c>
      <c r="D653">
        <v>0.0</v>
      </c>
      <c r="E653">
        <v>0.0</v>
      </c>
      <c r="F653">
        <v>0.0</v>
      </c>
      <c r="G653">
        <v>1.0</v>
      </c>
      <c r="H653">
        <v>0.0</v>
      </c>
      <c r="I653">
        <v>0.0</v>
      </c>
    </row>
    <row r="654">
      <c r="A654">
        <v>1.0</v>
      </c>
      <c r="B654">
        <v>0.0</v>
      </c>
      <c r="C654">
        <v>0.0</v>
      </c>
      <c r="D654">
        <v>0.0</v>
      </c>
      <c r="E654">
        <v>0.0</v>
      </c>
      <c r="F654">
        <v>0.0</v>
      </c>
      <c r="G654">
        <v>1.0</v>
      </c>
      <c r="H654">
        <v>0.0</v>
      </c>
      <c r="I654">
        <v>0.0</v>
      </c>
    </row>
    <row r="655">
      <c r="A655">
        <v>1.0</v>
      </c>
      <c r="B655">
        <v>0.0</v>
      </c>
      <c r="C655">
        <v>0.0</v>
      </c>
      <c r="D655">
        <v>0.0</v>
      </c>
      <c r="E655">
        <v>0.0</v>
      </c>
      <c r="F655">
        <v>0.0</v>
      </c>
      <c r="G655">
        <v>0.0</v>
      </c>
      <c r="H655">
        <v>0.0</v>
      </c>
      <c r="I655">
        <v>0.0</v>
      </c>
    </row>
    <row r="656">
      <c r="A656">
        <v>1.0</v>
      </c>
      <c r="B656">
        <v>0.0</v>
      </c>
      <c r="C656">
        <v>0.0</v>
      </c>
      <c r="D656">
        <v>0.0</v>
      </c>
      <c r="E656">
        <v>0.0</v>
      </c>
      <c r="F656">
        <v>0.0</v>
      </c>
      <c r="G656">
        <v>1.0</v>
      </c>
      <c r="H656">
        <v>0.0</v>
      </c>
      <c r="I656">
        <v>0.0</v>
      </c>
    </row>
    <row r="657">
      <c r="A657">
        <v>1.0</v>
      </c>
      <c r="B657">
        <v>0.0</v>
      </c>
      <c r="C657">
        <v>0.0</v>
      </c>
      <c r="D657">
        <v>0.0</v>
      </c>
      <c r="E657">
        <v>1.0</v>
      </c>
      <c r="F657">
        <v>0.0</v>
      </c>
      <c r="G657">
        <v>0.0</v>
      </c>
      <c r="H657">
        <v>0.0</v>
      </c>
      <c r="I657">
        <v>0.0</v>
      </c>
    </row>
    <row r="658">
      <c r="A658">
        <v>1.0</v>
      </c>
      <c r="B658">
        <v>0.0</v>
      </c>
      <c r="C658">
        <v>0.0</v>
      </c>
      <c r="D658">
        <v>0.0</v>
      </c>
      <c r="E658">
        <v>0.0</v>
      </c>
      <c r="F658">
        <v>1.0</v>
      </c>
      <c r="G658">
        <v>0.0</v>
      </c>
      <c r="H658">
        <v>0.0</v>
      </c>
      <c r="I658">
        <v>0.0</v>
      </c>
    </row>
    <row r="659">
      <c r="A659">
        <v>1.0</v>
      </c>
      <c r="B659">
        <v>0.0</v>
      </c>
      <c r="C659">
        <v>0.0</v>
      </c>
      <c r="D659">
        <v>1.0</v>
      </c>
      <c r="E659">
        <v>0.0</v>
      </c>
      <c r="F659">
        <v>0.0</v>
      </c>
      <c r="G659">
        <v>0.0</v>
      </c>
      <c r="H659">
        <v>0.0</v>
      </c>
      <c r="I659">
        <v>0.0</v>
      </c>
    </row>
    <row r="660">
      <c r="A660">
        <v>1.0</v>
      </c>
      <c r="B660">
        <v>0.0</v>
      </c>
      <c r="C660">
        <v>0.0</v>
      </c>
      <c r="D660">
        <v>0.0</v>
      </c>
      <c r="E660">
        <v>1.0</v>
      </c>
      <c r="F660">
        <v>1.0</v>
      </c>
      <c r="G660">
        <v>0.0</v>
      </c>
      <c r="H660">
        <v>1.0</v>
      </c>
      <c r="I660">
        <v>0.0</v>
      </c>
    </row>
    <row r="661">
      <c r="A661">
        <v>1.0</v>
      </c>
      <c r="B661">
        <v>0.0</v>
      </c>
      <c r="C661">
        <v>0.0</v>
      </c>
      <c r="D661">
        <v>1.0</v>
      </c>
      <c r="E661">
        <v>0.0</v>
      </c>
      <c r="F661">
        <v>0.0</v>
      </c>
      <c r="G661">
        <v>0.0</v>
      </c>
      <c r="H661">
        <v>0.0</v>
      </c>
      <c r="I661">
        <v>0.0</v>
      </c>
    </row>
    <row r="662">
      <c r="A662">
        <v>0.0</v>
      </c>
      <c r="B662">
        <v>0.0</v>
      </c>
      <c r="C662">
        <v>0.0</v>
      </c>
      <c r="D662">
        <v>0.0</v>
      </c>
      <c r="E662">
        <v>0.0</v>
      </c>
      <c r="F662">
        <v>0.0</v>
      </c>
      <c r="G662">
        <v>1.0</v>
      </c>
      <c r="H662">
        <v>0.0</v>
      </c>
      <c r="I662">
        <v>0.0</v>
      </c>
    </row>
    <row r="663">
      <c r="A663">
        <v>1.0</v>
      </c>
      <c r="B663">
        <v>0.0</v>
      </c>
      <c r="C663">
        <v>0.0</v>
      </c>
      <c r="D663">
        <v>0.0</v>
      </c>
      <c r="E663">
        <v>0.0</v>
      </c>
      <c r="F663">
        <v>0.0</v>
      </c>
      <c r="G663">
        <v>1.0</v>
      </c>
      <c r="H663">
        <v>0.0</v>
      </c>
      <c r="I663">
        <v>0.0</v>
      </c>
    </row>
    <row r="664">
      <c r="A664">
        <v>1.0</v>
      </c>
      <c r="B664">
        <v>0.0</v>
      </c>
      <c r="C664">
        <v>0.0</v>
      </c>
      <c r="D664">
        <v>1.0</v>
      </c>
      <c r="E664">
        <v>0.0</v>
      </c>
      <c r="F664">
        <v>0.0</v>
      </c>
      <c r="G664">
        <v>0.0</v>
      </c>
      <c r="H664">
        <v>0.0</v>
      </c>
      <c r="I664">
        <v>0.0</v>
      </c>
    </row>
    <row r="665">
      <c r="A665">
        <v>1.0</v>
      </c>
      <c r="B665">
        <v>0.0</v>
      </c>
      <c r="C665">
        <v>0.0</v>
      </c>
      <c r="D665">
        <v>0.0</v>
      </c>
      <c r="E665">
        <v>0.0</v>
      </c>
      <c r="F665">
        <v>0.0</v>
      </c>
      <c r="G665">
        <v>1.0</v>
      </c>
      <c r="H665">
        <v>0.0</v>
      </c>
      <c r="I665">
        <v>0.0</v>
      </c>
    </row>
    <row r="666">
      <c r="A666">
        <v>1.0</v>
      </c>
      <c r="B666">
        <v>0.0</v>
      </c>
      <c r="C666">
        <v>0.0</v>
      </c>
      <c r="D666">
        <v>0.0</v>
      </c>
      <c r="E666">
        <v>0.0</v>
      </c>
      <c r="F666">
        <v>0.0</v>
      </c>
      <c r="G666">
        <v>1.0</v>
      </c>
      <c r="H666">
        <v>0.0</v>
      </c>
      <c r="I666">
        <v>0.0</v>
      </c>
    </row>
    <row r="667">
      <c r="A667">
        <v>1.0</v>
      </c>
      <c r="B667">
        <v>0.0</v>
      </c>
      <c r="C667">
        <v>0.0</v>
      </c>
      <c r="D667">
        <v>0.0</v>
      </c>
      <c r="E667">
        <v>0.0</v>
      </c>
      <c r="F667">
        <v>0.0</v>
      </c>
      <c r="G667">
        <v>1.0</v>
      </c>
      <c r="H667">
        <v>0.0</v>
      </c>
      <c r="I667">
        <v>0.0</v>
      </c>
    </row>
    <row r="668">
      <c r="A668">
        <v>1.0</v>
      </c>
      <c r="B668">
        <v>0.0</v>
      </c>
      <c r="C668">
        <v>1.0</v>
      </c>
      <c r="D668">
        <v>0.0</v>
      </c>
      <c r="E668">
        <v>0.0</v>
      </c>
      <c r="F668">
        <v>0.0</v>
      </c>
      <c r="G668">
        <v>0.0</v>
      </c>
      <c r="H668">
        <v>0.0</v>
      </c>
      <c r="I668">
        <v>0.0</v>
      </c>
    </row>
    <row r="669">
      <c r="A669">
        <v>1.0</v>
      </c>
      <c r="B669">
        <v>0.0</v>
      </c>
      <c r="C669">
        <v>0.0</v>
      </c>
      <c r="D669">
        <v>1.0</v>
      </c>
      <c r="E669">
        <v>0.0</v>
      </c>
      <c r="F669">
        <v>0.0</v>
      </c>
      <c r="G669">
        <v>0.0</v>
      </c>
      <c r="H669">
        <v>0.0</v>
      </c>
      <c r="I669">
        <v>0.0</v>
      </c>
    </row>
    <row r="670">
      <c r="A670">
        <v>1.0</v>
      </c>
      <c r="B670">
        <v>0.0</v>
      </c>
      <c r="C670">
        <v>0.0</v>
      </c>
      <c r="D670">
        <v>1.0</v>
      </c>
      <c r="E670">
        <v>0.0</v>
      </c>
      <c r="F670">
        <v>0.0</v>
      </c>
      <c r="G670">
        <v>0.0</v>
      </c>
      <c r="H670">
        <v>0.0</v>
      </c>
      <c r="I670">
        <v>0.0</v>
      </c>
    </row>
    <row r="671">
      <c r="A671">
        <v>1.0</v>
      </c>
      <c r="B671">
        <v>0.0</v>
      </c>
      <c r="C671">
        <v>0.0</v>
      </c>
      <c r="D671">
        <v>0.0</v>
      </c>
      <c r="E671">
        <v>0.0</v>
      </c>
      <c r="F671">
        <v>0.0</v>
      </c>
      <c r="G671">
        <v>0.0</v>
      </c>
      <c r="H671">
        <v>0.0</v>
      </c>
      <c r="I671">
        <v>0.0</v>
      </c>
    </row>
    <row r="672">
      <c r="A672">
        <v>1.0</v>
      </c>
      <c r="B672">
        <v>0.0</v>
      </c>
      <c r="C672">
        <v>0.0</v>
      </c>
      <c r="D672">
        <v>1.0</v>
      </c>
      <c r="E672">
        <v>0.0</v>
      </c>
      <c r="F672">
        <v>0.0</v>
      </c>
      <c r="G672">
        <v>0.0</v>
      </c>
      <c r="H672">
        <v>0.0</v>
      </c>
      <c r="I672">
        <v>0.0</v>
      </c>
    </row>
    <row r="673">
      <c r="A673">
        <v>1.0</v>
      </c>
      <c r="B673">
        <v>0.0</v>
      </c>
      <c r="C673">
        <v>0.0</v>
      </c>
      <c r="D673">
        <v>0.0</v>
      </c>
      <c r="E673">
        <v>1.0</v>
      </c>
      <c r="F673">
        <v>0.0</v>
      </c>
      <c r="G673">
        <v>0.0</v>
      </c>
      <c r="H673">
        <v>0.0</v>
      </c>
      <c r="I673">
        <v>0.0</v>
      </c>
    </row>
    <row r="674">
      <c r="A674">
        <v>1.0</v>
      </c>
      <c r="B674">
        <v>0.0</v>
      </c>
      <c r="C674">
        <v>0.0</v>
      </c>
      <c r="D674">
        <v>1.0</v>
      </c>
      <c r="E674">
        <v>1.0</v>
      </c>
      <c r="F674">
        <v>0.0</v>
      </c>
      <c r="G674">
        <v>0.0</v>
      </c>
      <c r="H674">
        <v>0.0</v>
      </c>
      <c r="I674">
        <v>0.0</v>
      </c>
    </row>
    <row r="675">
      <c r="A675">
        <v>0.0</v>
      </c>
      <c r="B675">
        <v>0.0</v>
      </c>
      <c r="C675">
        <v>0.0</v>
      </c>
      <c r="D675">
        <v>0.0</v>
      </c>
      <c r="E675">
        <v>0.0</v>
      </c>
      <c r="F675">
        <v>0.0</v>
      </c>
      <c r="G675">
        <v>1.0</v>
      </c>
      <c r="H675">
        <v>0.0</v>
      </c>
      <c r="I675">
        <v>0.0</v>
      </c>
    </row>
    <row r="676">
      <c r="A676">
        <v>0.0</v>
      </c>
      <c r="B676">
        <v>0.0</v>
      </c>
      <c r="C676">
        <v>0.0</v>
      </c>
      <c r="D676">
        <v>0.0</v>
      </c>
      <c r="E676">
        <v>1.0</v>
      </c>
      <c r="F676">
        <v>0.0</v>
      </c>
      <c r="G676">
        <v>0.0</v>
      </c>
      <c r="H676">
        <v>0.0</v>
      </c>
      <c r="I676">
        <v>0.0</v>
      </c>
    </row>
    <row r="677">
      <c r="A677">
        <v>1.0</v>
      </c>
      <c r="B677">
        <v>0.0</v>
      </c>
      <c r="C677">
        <v>0.0</v>
      </c>
      <c r="D677">
        <v>0.0</v>
      </c>
      <c r="E677">
        <v>0.0</v>
      </c>
      <c r="F677">
        <v>0.0</v>
      </c>
      <c r="G677">
        <v>1.0</v>
      </c>
      <c r="H677">
        <v>0.0</v>
      </c>
      <c r="I677">
        <v>0.0</v>
      </c>
    </row>
    <row r="678">
      <c r="A678">
        <v>1.0</v>
      </c>
      <c r="B678">
        <v>0.0</v>
      </c>
      <c r="C678">
        <v>0.0</v>
      </c>
      <c r="D678">
        <v>0.0</v>
      </c>
      <c r="E678">
        <v>0.0</v>
      </c>
      <c r="F678">
        <v>1.0</v>
      </c>
      <c r="G678">
        <v>1.0</v>
      </c>
      <c r="H678">
        <v>0.0</v>
      </c>
      <c r="I678">
        <v>0.0</v>
      </c>
    </row>
    <row r="679">
      <c r="A679">
        <v>1.0</v>
      </c>
      <c r="B679">
        <v>0.0</v>
      </c>
      <c r="C679">
        <v>0.0</v>
      </c>
      <c r="D679">
        <v>0.0</v>
      </c>
      <c r="E679">
        <v>0.0</v>
      </c>
      <c r="F679">
        <v>0.0</v>
      </c>
      <c r="G679">
        <v>1.0</v>
      </c>
      <c r="H679">
        <v>0.0</v>
      </c>
      <c r="I679">
        <v>0.0</v>
      </c>
    </row>
    <row r="680">
      <c r="A680">
        <v>1.0</v>
      </c>
      <c r="B680">
        <v>0.0</v>
      </c>
      <c r="C680">
        <v>0.0</v>
      </c>
      <c r="D680">
        <v>0.0</v>
      </c>
      <c r="E680">
        <v>1.0</v>
      </c>
      <c r="F680">
        <v>0.0</v>
      </c>
      <c r="G680">
        <v>0.0</v>
      </c>
      <c r="H680">
        <v>0.0</v>
      </c>
      <c r="I680">
        <v>0.0</v>
      </c>
    </row>
    <row r="681">
      <c r="A681">
        <v>1.0</v>
      </c>
      <c r="B681">
        <v>0.0</v>
      </c>
      <c r="C681">
        <v>0.0</v>
      </c>
      <c r="D681">
        <v>0.0</v>
      </c>
      <c r="E681">
        <v>0.0</v>
      </c>
      <c r="F681">
        <v>1.0</v>
      </c>
      <c r="G681">
        <v>0.0</v>
      </c>
      <c r="H681">
        <v>0.0</v>
      </c>
      <c r="I681">
        <v>0.0</v>
      </c>
    </row>
    <row r="682">
      <c r="A682">
        <v>1.0</v>
      </c>
      <c r="B682">
        <v>0.0</v>
      </c>
      <c r="C682">
        <v>0.0</v>
      </c>
      <c r="D682">
        <v>1.0</v>
      </c>
      <c r="E682">
        <v>0.0</v>
      </c>
      <c r="F682">
        <v>0.0</v>
      </c>
      <c r="G682">
        <v>0.0</v>
      </c>
      <c r="H682">
        <v>0.0</v>
      </c>
      <c r="I682">
        <v>0.0</v>
      </c>
    </row>
    <row r="683">
      <c r="A683">
        <v>1.0</v>
      </c>
      <c r="B683">
        <v>0.0</v>
      </c>
      <c r="C683">
        <v>0.0</v>
      </c>
      <c r="D683">
        <v>1.0</v>
      </c>
      <c r="E683">
        <v>0.0</v>
      </c>
      <c r="F683">
        <v>0.0</v>
      </c>
      <c r="G683">
        <v>0.0</v>
      </c>
      <c r="H683">
        <v>0.0</v>
      </c>
      <c r="I683">
        <v>0.0</v>
      </c>
    </row>
    <row r="684">
      <c r="A684">
        <v>1.0</v>
      </c>
      <c r="B684">
        <v>0.0</v>
      </c>
      <c r="C684">
        <v>0.0</v>
      </c>
      <c r="D684">
        <v>0.0</v>
      </c>
      <c r="E684">
        <v>1.0</v>
      </c>
      <c r="F684">
        <v>0.0</v>
      </c>
      <c r="G684">
        <v>0.0</v>
      </c>
      <c r="H684">
        <v>0.0</v>
      </c>
      <c r="I684">
        <v>0.0</v>
      </c>
    </row>
    <row r="685">
      <c r="A685">
        <v>1.0</v>
      </c>
      <c r="B685">
        <v>0.0</v>
      </c>
      <c r="C685">
        <v>0.0</v>
      </c>
      <c r="D685">
        <v>0.0</v>
      </c>
      <c r="E685">
        <v>0.0</v>
      </c>
      <c r="F685">
        <v>1.0</v>
      </c>
      <c r="G685">
        <v>0.0</v>
      </c>
      <c r="H685">
        <v>0.0</v>
      </c>
      <c r="I685">
        <v>0.0</v>
      </c>
    </row>
    <row r="686">
      <c r="A686">
        <v>1.0</v>
      </c>
      <c r="B686">
        <v>0.0</v>
      </c>
      <c r="C686">
        <v>0.0</v>
      </c>
      <c r="D686">
        <v>0.0</v>
      </c>
      <c r="E686">
        <v>1.0</v>
      </c>
      <c r="F686">
        <v>0.0</v>
      </c>
      <c r="G686">
        <v>0.0</v>
      </c>
      <c r="H686">
        <v>0.0</v>
      </c>
      <c r="I686">
        <v>0.0</v>
      </c>
    </row>
    <row r="687">
      <c r="A687">
        <v>1.0</v>
      </c>
      <c r="B687">
        <v>0.0</v>
      </c>
      <c r="C687">
        <v>0.0</v>
      </c>
      <c r="D687">
        <v>0.0</v>
      </c>
      <c r="E687">
        <v>0.0</v>
      </c>
      <c r="F687">
        <v>1.0</v>
      </c>
      <c r="G687">
        <v>0.0</v>
      </c>
      <c r="H687">
        <v>0.0</v>
      </c>
      <c r="I687">
        <v>0.0</v>
      </c>
    </row>
    <row r="688">
      <c r="A688">
        <v>1.0</v>
      </c>
      <c r="B688">
        <v>0.0</v>
      </c>
      <c r="C688">
        <v>0.0</v>
      </c>
      <c r="D688">
        <v>0.0</v>
      </c>
      <c r="E688">
        <v>0.0</v>
      </c>
      <c r="F688">
        <v>1.0</v>
      </c>
      <c r="G688">
        <v>0.0</v>
      </c>
      <c r="H688">
        <v>0.0</v>
      </c>
      <c r="I688">
        <v>0.0</v>
      </c>
    </row>
    <row r="689">
      <c r="A689">
        <v>1.0</v>
      </c>
      <c r="B689">
        <v>0.0</v>
      </c>
      <c r="C689">
        <v>0.0</v>
      </c>
      <c r="D689">
        <v>0.0</v>
      </c>
      <c r="E689">
        <v>0.0</v>
      </c>
      <c r="F689">
        <v>0.0</v>
      </c>
      <c r="G689">
        <v>1.0</v>
      </c>
      <c r="H689">
        <v>0.0</v>
      </c>
      <c r="I689">
        <v>0.0</v>
      </c>
    </row>
    <row r="690">
      <c r="A690">
        <v>1.0</v>
      </c>
      <c r="B690">
        <v>0.0</v>
      </c>
      <c r="C690">
        <v>0.0</v>
      </c>
      <c r="D690">
        <v>0.0</v>
      </c>
      <c r="E690">
        <v>1.0</v>
      </c>
      <c r="F690">
        <v>0.0</v>
      </c>
      <c r="G690">
        <v>0.0</v>
      </c>
      <c r="H690">
        <v>0.0</v>
      </c>
      <c r="I690">
        <v>0.0</v>
      </c>
    </row>
    <row r="691">
      <c r="A691">
        <v>0.0</v>
      </c>
      <c r="B691">
        <v>0.0</v>
      </c>
      <c r="C691">
        <v>0.0</v>
      </c>
      <c r="D691">
        <v>0.0</v>
      </c>
      <c r="E691">
        <v>1.0</v>
      </c>
      <c r="F691">
        <v>0.0</v>
      </c>
      <c r="G691">
        <v>0.0</v>
      </c>
      <c r="H691">
        <v>0.0</v>
      </c>
      <c r="I691">
        <v>0.0</v>
      </c>
    </row>
    <row r="692">
      <c r="A692">
        <v>1.0</v>
      </c>
      <c r="B692">
        <v>0.0</v>
      </c>
      <c r="C692">
        <v>0.0</v>
      </c>
      <c r="D692">
        <v>0.0</v>
      </c>
      <c r="E692">
        <v>0.0</v>
      </c>
      <c r="F692">
        <v>1.0</v>
      </c>
      <c r="G692">
        <v>0.0</v>
      </c>
      <c r="H692">
        <v>0.0</v>
      </c>
      <c r="I692">
        <v>0.0</v>
      </c>
    </row>
    <row r="693">
      <c r="A693">
        <v>1.0</v>
      </c>
      <c r="B693">
        <v>0.0</v>
      </c>
      <c r="C693">
        <v>0.0</v>
      </c>
      <c r="D693">
        <v>1.0</v>
      </c>
      <c r="E693">
        <v>0.0</v>
      </c>
      <c r="F693">
        <v>0.0</v>
      </c>
      <c r="G693">
        <v>0.0</v>
      </c>
      <c r="H693">
        <v>0.0</v>
      </c>
      <c r="I693">
        <v>0.0</v>
      </c>
    </row>
    <row r="694">
      <c r="A694">
        <v>1.0</v>
      </c>
      <c r="B694">
        <v>0.0</v>
      </c>
      <c r="C694">
        <v>0.0</v>
      </c>
      <c r="D694">
        <v>0.0</v>
      </c>
      <c r="E694">
        <v>0.0</v>
      </c>
      <c r="F694">
        <v>0.0</v>
      </c>
      <c r="G694">
        <v>1.0</v>
      </c>
      <c r="H694">
        <v>0.0</v>
      </c>
      <c r="I694">
        <v>0.0</v>
      </c>
    </row>
    <row r="695">
      <c r="A695">
        <v>1.0</v>
      </c>
      <c r="B695">
        <v>0.0</v>
      </c>
      <c r="C695">
        <v>0.0</v>
      </c>
      <c r="D695">
        <v>0.0</v>
      </c>
      <c r="E695">
        <v>1.0</v>
      </c>
      <c r="F695">
        <v>0.0</v>
      </c>
      <c r="G695">
        <v>0.0</v>
      </c>
      <c r="H695">
        <v>0.0</v>
      </c>
      <c r="I695">
        <v>0.0</v>
      </c>
    </row>
    <row r="696">
      <c r="A696">
        <v>1.0</v>
      </c>
      <c r="B696">
        <v>0.0</v>
      </c>
      <c r="C696">
        <v>0.0</v>
      </c>
      <c r="D696">
        <v>0.0</v>
      </c>
      <c r="E696">
        <v>0.0</v>
      </c>
      <c r="F696">
        <v>0.0</v>
      </c>
      <c r="G696">
        <v>0.0</v>
      </c>
      <c r="H696">
        <v>0.0</v>
      </c>
      <c r="I696">
        <v>0.0</v>
      </c>
    </row>
    <row r="697">
      <c r="A697">
        <v>0.0</v>
      </c>
      <c r="B697">
        <v>0.0</v>
      </c>
      <c r="C697">
        <v>1.0</v>
      </c>
      <c r="D697">
        <v>0.0</v>
      </c>
      <c r="E697">
        <v>0.0</v>
      </c>
      <c r="F697">
        <v>0.0</v>
      </c>
      <c r="G697">
        <v>0.0</v>
      </c>
      <c r="H697">
        <v>0.0</v>
      </c>
      <c r="I697">
        <v>0.0</v>
      </c>
    </row>
    <row r="698">
      <c r="A698">
        <v>1.0</v>
      </c>
      <c r="B698">
        <v>0.0</v>
      </c>
      <c r="C698">
        <v>0.0</v>
      </c>
      <c r="D698">
        <v>0.0</v>
      </c>
      <c r="E698">
        <v>0.0</v>
      </c>
      <c r="F698">
        <v>0.0</v>
      </c>
      <c r="G698">
        <v>1.0</v>
      </c>
      <c r="H698">
        <v>0.0</v>
      </c>
      <c r="I698">
        <v>0.0</v>
      </c>
    </row>
    <row r="699">
      <c r="A699">
        <v>1.0</v>
      </c>
      <c r="B699">
        <v>0.0</v>
      </c>
      <c r="C699">
        <v>0.0</v>
      </c>
      <c r="D699">
        <v>0.0</v>
      </c>
      <c r="E699">
        <v>0.0</v>
      </c>
      <c r="F699">
        <v>1.0</v>
      </c>
      <c r="G699">
        <v>1.0</v>
      </c>
      <c r="H699">
        <v>0.0</v>
      </c>
      <c r="I699">
        <v>0.0</v>
      </c>
    </row>
    <row r="700">
      <c r="A700">
        <v>1.0</v>
      </c>
      <c r="B700">
        <v>0.0</v>
      </c>
      <c r="C700">
        <v>0.0</v>
      </c>
      <c r="D700">
        <v>0.0</v>
      </c>
      <c r="E700">
        <v>0.0</v>
      </c>
      <c r="F700">
        <v>0.0</v>
      </c>
      <c r="G700">
        <v>1.0</v>
      </c>
      <c r="H700">
        <v>0.0</v>
      </c>
      <c r="I700">
        <v>0.0</v>
      </c>
    </row>
    <row r="701">
      <c r="A701">
        <v>1.0</v>
      </c>
      <c r="B701">
        <v>0.0</v>
      </c>
      <c r="C701">
        <v>0.0</v>
      </c>
      <c r="D701">
        <v>0.0</v>
      </c>
      <c r="E701">
        <v>1.0</v>
      </c>
      <c r="F701">
        <v>0.0</v>
      </c>
      <c r="G701">
        <v>0.0</v>
      </c>
      <c r="H701">
        <v>0.0</v>
      </c>
      <c r="I701">
        <v>0.0</v>
      </c>
    </row>
    <row r="702">
      <c r="A702">
        <v>1.0</v>
      </c>
      <c r="B702">
        <v>0.0</v>
      </c>
      <c r="C702">
        <v>0.0</v>
      </c>
      <c r="D702">
        <v>0.0</v>
      </c>
      <c r="E702">
        <v>0.0</v>
      </c>
      <c r="F702">
        <v>0.0</v>
      </c>
      <c r="G702">
        <v>1.0</v>
      </c>
      <c r="H702">
        <v>0.0</v>
      </c>
      <c r="I702">
        <v>0.0</v>
      </c>
    </row>
    <row r="703">
      <c r="A703">
        <v>1.0</v>
      </c>
      <c r="B703">
        <v>0.0</v>
      </c>
      <c r="C703">
        <v>0.0</v>
      </c>
      <c r="D703">
        <v>0.0</v>
      </c>
      <c r="E703">
        <v>1.0</v>
      </c>
      <c r="F703">
        <v>0.0</v>
      </c>
      <c r="G703">
        <v>0.0</v>
      </c>
      <c r="H703">
        <v>0.0</v>
      </c>
      <c r="I703">
        <v>0.0</v>
      </c>
    </row>
    <row r="704">
      <c r="A704">
        <v>1.0</v>
      </c>
      <c r="B704">
        <v>1.0</v>
      </c>
      <c r="C704">
        <v>0.0</v>
      </c>
      <c r="D704">
        <v>1.0</v>
      </c>
      <c r="E704">
        <v>0.0</v>
      </c>
      <c r="F704">
        <v>0.0</v>
      </c>
      <c r="G704">
        <v>0.0</v>
      </c>
      <c r="H704">
        <v>0.0</v>
      </c>
      <c r="I704">
        <v>1.0</v>
      </c>
    </row>
    <row r="705">
      <c r="A705">
        <v>1.0</v>
      </c>
      <c r="B705">
        <v>0.0</v>
      </c>
      <c r="C705">
        <v>0.0</v>
      </c>
      <c r="D705">
        <v>0.0</v>
      </c>
      <c r="E705">
        <v>0.0</v>
      </c>
      <c r="F705">
        <v>0.0</v>
      </c>
      <c r="G705">
        <v>1.0</v>
      </c>
      <c r="H705">
        <v>0.0</v>
      </c>
      <c r="I705">
        <v>0.0</v>
      </c>
    </row>
    <row r="706">
      <c r="A706">
        <v>1.0</v>
      </c>
      <c r="B706">
        <v>0.0</v>
      </c>
      <c r="C706">
        <v>0.0</v>
      </c>
      <c r="D706">
        <v>0.0</v>
      </c>
      <c r="E706">
        <v>0.0</v>
      </c>
      <c r="F706">
        <v>0.0</v>
      </c>
      <c r="G706">
        <v>1.0</v>
      </c>
      <c r="H706">
        <v>0.0</v>
      </c>
      <c r="I706">
        <v>0.0</v>
      </c>
    </row>
    <row r="707">
      <c r="A707">
        <v>1.0</v>
      </c>
      <c r="B707">
        <v>0.0</v>
      </c>
      <c r="C707">
        <v>0.0</v>
      </c>
      <c r="D707">
        <v>0.0</v>
      </c>
      <c r="E707">
        <v>0.0</v>
      </c>
      <c r="F707">
        <v>0.0</v>
      </c>
      <c r="G707">
        <v>1.0</v>
      </c>
      <c r="H707">
        <v>0.0</v>
      </c>
      <c r="I707">
        <v>0.0</v>
      </c>
    </row>
    <row r="708">
      <c r="A708">
        <v>1.0</v>
      </c>
      <c r="B708">
        <v>0.0</v>
      </c>
      <c r="C708">
        <v>0.0</v>
      </c>
      <c r="D708">
        <v>1.0</v>
      </c>
      <c r="E708">
        <v>0.0</v>
      </c>
      <c r="F708">
        <v>1.0</v>
      </c>
      <c r="G708">
        <v>0.0</v>
      </c>
      <c r="H708">
        <v>0.0</v>
      </c>
      <c r="I708">
        <v>0.0</v>
      </c>
    </row>
    <row r="709">
      <c r="A709">
        <v>0.0</v>
      </c>
      <c r="B709">
        <v>0.0</v>
      </c>
      <c r="C709">
        <v>0.0</v>
      </c>
      <c r="D709">
        <v>0.0</v>
      </c>
      <c r="E709">
        <v>1.0</v>
      </c>
      <c r="F709">
        <v>0.0</v>
      </c>
      <c r="G709">
        <v>0.0</v>
      </c>
      <c r="H709">
        <v>0.0</v>
      </c>
      <c r="I709">
        <v>0.0</v>
      </c>
    </row>
    <row r="710">
      <c r="A710">
        <v>1.0</v>
      </c>
      <c r="B710">
        <v>0.0</v>
      </c>
      <c r="C710">
        <v>0.0</v>
      </c>
      <c r="D710">
        <v>0.0</v>
      </c>
      <c r="E710">
        <v>1.0</v>
      </c>
      <c r="F710">
        <v>0.0</v>
      </c>
      <c r="G710">
        <v>0.0</v>
      </c>
      <c r="H710">
        <v>0.0</v>
      </c>
      <c r="I710">
        <v>0.0</v>
      </c>
    </row>
    <row r="711">
      <c r="A711">
        <v>1.0</v>
      </c>
      <c r="B711">
        <v>0.0</v>
      </c>
      <c r="C711">
        <v>0.0</v>
      </c>
      <c r="D711">
        <v>0.0</v>
      </c>
      <c r="E711">
        <v>1.0</v>
      </c>
      <c r="F711">
        <v>0.0</v>
      </c>
      <c r="G711">
        <v>0.0</v>
      </c>
      <c r="H711">
        <v>0.0</v>
      </c>
      <c r="I711">
        <v>0.0</v>
      </c>
    </row>
    <row r="712">
      <c r="A712">
        <v>1.0</v>
      </c>
      <c r="B712">
        <v>0.0</v>
      </c>
      <c r="C712">
        <v>0.0</v>
      </c>
      <c r="D712">
        <v>0.0</v>
      </c>
      <c r="E712">
        <v>1.0</v>
      </c>
      <c r="F712">
        <v>0.0</v>
      </c>
      <c r="G712">
        <v>0.0</v>
      </c>
      <c r="H712">
        <v>0.0</v>
      </c>
      <c r="I712">
        <v>0.0</v>
      </c>
    </row>
    <row r="713">
      <c r="A713">
        <v>1.0</v>
      </c>
      <c r="B713">
        <v>0.0</v>
      </c>
      <c r="C713">
        <v>0.0</v>
      </c>
      <c r="D713">
        <v>1.0</v>
      </c>
      <c r="E713">
        <v>0.0</v>
      </c>
      <c r="F713">
        <v>0.0</v>
      </c>
      <c r="G713">
        <v>0.0</v>
      </c>
      <c r="H713">
        <v>0.0</v>
      </c>
      <c r="I713">
        <v>0.0</v>
      </c>
    </row>
    <row r="714">
      <c r="A714">
        <v>0.0</v>
      </c>
      <c r="B714">
        <v>0.0</v>
      </c>
      <c r="C714">
        <v>0.0</v>
      </c>
      <c r="D714">
        <v>0.0</v>
      </c>
      <c r="E714">
        <v>1.0</v>
      </c>
      <c r="F714">
        <v>0.0</v>
      </c>
      <c r="G714">
        <v>0.0</v>
      </c>
      <c r="H714">
        <v>0.0</v>
      </c>
      <c r="I714">
        <v>0.0</v>
      </c>
    </row>
    <row r="715">
      <c r="A715">
        <v>1.0</v>
      </c>
      <c r="B715">
        <v>0.0</v>
      </c>
      <c r="C715">
        <v>0.0</v>
      </c>
      <c r="D715">
        <v>0.0</v>
      </c>
      <c r="E715">
        <v>1.0</v>
      </c>
      <c r="F715">
        <v>0.0</v>
      </c>
      <c r="G715">
        <v>1.0</v>
      </c>
      <c r="H715">
        <v>0.0</v>
      </c>
      <c r="I715">
        <v>0.0</v>
      </c>
    </row>
    <row r="716">
      <c r="A716">
        <v>0.0</v>
      </c>
      <c r="B716">
        <v>0.0</v>
      </c>
      <c r="C716">
        <v>1.0</v>
      </c>
      <c r="D716">
        <v>0.0</v>
      </c>
      <c r="E716">
        <v>0.0</v>
      </c>
      <c r="F716">
        <v>0.0</v>
      </c>
      <c r="G716">
        <v>0.0</v>
      </c>
      <c r="H716">
        <v>0.0</v>
      </c>
      <c r="I716">
        <v>0.0</v>
      </c>
    </row>
    <row r="717">
      <c r="A717">
        <v>1.0</v>
      </c>
      <c r="B717">
        <v>1.0</v>
      </c>
      <c r="C717">
        <v>0.0</v>
      </c>
      <c r="D717">
        <v>0.0</v>
      </c>
      <c r="E717">
        <v>0.0</v>
      </c>
      <c r="F717">
        <v>0.0</v>
      </c>
      <c r="G717">
        <v>1.0</v>
      </c>
      <c r="H717">
        <v>0.0</v>
      </c>
      <c r="I717">
        <v>0.0</v>
      </c>
    </row>
    <row r="718">
      <c r="A718">
        <v>1.0</v>
      </c>
      <c r="B718">
        <v>0.0</v>
      </c>
      <c r="C718">
        <v>0.0</v>
      </c>
      <c r="D718">
        <v>0.0</v>
      </c>
      <c r="E718">
        <v>0.0</v>
      </c>
      <c r="F718">
        <v>0.0</v>
      </c>
      <c r="G718">
        <v>0.0</v>
      </c>
      <c r="H718">
        <v>0.0</v>
      </c>
      <c r="I718">
        <v>0.0</v>
      </c>
    </row>
    <row r="719">
      <c r="A719">
        <v>0.0</v>
      </c>
      <c r="B719">
        <v>0.0</v>
      </c>
      <c r="C719">
        <v>0.0</v>
      </c>
      <c r="D719">
        <v>0.0</v>
      </c>
      <c r="E719">
        <v>1.0</v>
      </c>
      <c r="F719">
        <v>0.0</v>
      </c>
      <c r="G719">
        <v>0.0</v>
      </c>
      <c r="H719">
        <v>0.0</v>
      </c>
      <c r="I719">
        <v>0.0</v>
      </c>
    </row>
    <row r="720">
      <c r="A720">
        <v>1.0</v>
      </c>
      <c r="B720">
        <v>0.0</v>
      </c>
      <c r="C720">
        <v>0.0</v>
      </c>
      <c r="D720">
        <v>0.0</v>
      </c>
      <c r="E720">
        <v>0.0</v>
      </c>
      <c r="F720">
        <v>0.0</v>
      </c>
      <c r="G720">
        <v>1.0</v>
      </c>
      <c r="H720">
        <v>0.0</v>
      </c>
      <c r="I720">
        <v>0.0</v>
      </c>
    </row>
    <row r="721">
      <c r="A721">
        <v>1.0</v>
      </c>
      <c r="B721">
        <v>0.0</v>
      </c>
      <c r="C721">
        <v>0.0</v>
      </c>
      <c r="D721">
        <v>1.0</v>
      </c>
      <c r="E721">
        <v>0.0</v>
      </c>
      <c r="F721">
        <v>0.0</v>
      </c>
      <c r="G721">
        <v>0.0</v>
      </c>
      <c r="H721">
        <v>0.0</v>
      </c>
      <c r="I721">
        <v>0.0</v>
      </c>
    </row>
    <row r="722">
      <c r="A722">
        <v>1.0</v>
      </c>
      <c r="B722">
        <v>0.0</v>
      </c>
      <c r="C722">
        <v>0.0</v>
      </c>
      <c r="D722">
        <v>0.0</v>
      </c>
      <c r="E722">
        <v>1.0</v>
      </c>
      <c r="F722">
        <v>0.0</v>
      </c>
      <c r="G722">
        <v>0.0</v>
      </c>
      <c r="H722">
        <v>0.0</v>
      </c>
      <c r="I722">
        <v>0.0</v>
      </c>
    </row>
    <row r="723">
      <c r="A723">
        <v>1.0</v>
      </c>
      <c r="B723">
        <v>0.0</v>
      </c>
      <c r="C723">
        <v>0.0</v>
      </c>
      <c r="D723">
        <v>0.0</v>
      </c>
      <c r="E723">
        <v>1.0</v>
      </c>
      <c r="F723">
        <v>0.0</v>
      </c>
      <c r="G723">
        <v>0.0</v>
      </c>
      <c r="H723">
        <v>0.0</v>
      </c>
      <c r="I723">
        <v>0.0</v>
      </c>
    </row>
    <row r="724">
      <c r="A724">
        <v>1.0</v>
      </c>
      <c r="B724">
        <v>0.0</v>
      </c>
      <c r="C724">
        <v>0.0</v>
      </c>
      <c r="D724">
        <v>0.0</v>
      </c>
      <c r="E724">
        <v>0.0</v>
      </c>
      <c r="F724">
        <v>0.0</v>
      </c>
      <c r="G724">
        <v>1.0</v>
      </c>
      <c r="H724">
        <v>0.0</v>
      </c>
      <c r="I724">
        <v>0.0</v>
      </c>
    </row>
    <row r="725">
      <c r="A725">
        <v>1.0</v>
      </c>
      <c r="B725">
        <v>0.0</v>
      </c>
      <c r="C725">
        <v>0.0</v>
      </c>
      <c r="D725">
        <v>0.0</v>
      </c>
      <c r="E725">
        <v>1.0</v>
      </c>
      <c r="F725">
        <v>1.0</v>
      </c>
      <c r="G725">
        <v>0.0</v>
      </c>
      <c r="H725">
        <v>0.0</v>
      </c>
      <c r="I725">
        <v>0.0</v>
      </c>
    </row>
    <row r="726">
      <c r="A726">
        <v>0.0</v>
      </c>
      <c r="B726">
        <v>0.0</v>
      </c>
      <c r="C726">
        <v>0.0</v>
      </c>
      <c r="D726">
        <v>0.0</v>
      </c>
      <c r="E726">
        <v>1.0</v>
      </c>
      <c r="F726">
        <v>0.0</v>
      </c>
      <c r="G726">
        <v>0.0</v>
      </c>
      <c r="H726">
        <v>0.0</v>
      </c>
      <c r="I726">
        <v>0.0</v>
      </c>
    </row>
    <row r="727">
      <c r="A727">
        <v>1.0</v>
      </c>
      <c r="B727">
        <v>0.0</v>
      </c>
      <c r="C727">
        <v>0.0</v>
      </c>
      <c r="D727">
        <v>0.0</v>
      </c>
      <c r="E727">
        <v>0.0</v>
      </c>
      <c r="F727">
        <v>0.0</v>
      </c>
      <c r="G727">
        <v>1.0</v>
      </c>
      <c r="H727">
        <v>0.0</v>
      </c>
      <c r="I727">
        <v>0.0</v>
      </c>
    </row>
    <row r="728">
      <c r="A728">
        <v>1.0</v>
      </c>
      <c r="B728">
        <v>0.0</v>
      </c>
      <c r="C728">
        <v>0.0</v>
      </c>
      <c r="D728">
        <v>0.0</v>
      </c>
      <c r="E728">
        <v>1.0</v>
      </c>
      <c r="F728">
        <v>1.0</v>
      </c>
      <c r="G728">
        <v>0.0</v>
      </c>
      <c r="H728">
        <v>0.0</v>
      </c>
      <c r="I728">
        <v>0.0</v>
      </c>
    </row>
    <row r="729">
      <c r="A729">
        <v>1.0</v>
      </c>
      <c r="B729">
        <v>0.0</v>
      </c>
      <c r="C729">
        <v>0.0</v>
      </c>
      <c r="D729">
        <v>0.0</v>
      </c>
      <c r="E729">
        <v>1.0</v>
      </c>
      <c r="F729">
        <v>0.0</v>
      </c>
      <c r="G729">
        <v>0.0</v>
      </c>
      <c r="H729">
        <v>0.0</v>
      </c>
      <c r="I729">
        <v>0.0</v>
      </c>
    </row>
    <row r="730">
      <c r="A730">
        <v>1.0</v>
      </c>
      <c r="B730">
        <v>0.0</v>
      </c>
      <c r="C730">
        <v>0.0</v>
      </c>
      <c r="D730">
        <v>1.0</v>
      </c>
      <c r="E730">
        <v>0.0</v>
      </c>
      <c r="F730">
        <v>0.0</v>
      </c>
      <c r="G730">
        <v>0.0</v>
      </c>
      <c r="H730">
        <v>0.0</v>
      </c>
      <c r="I730">
        <v>0.0</v>
      </c>
    </row>
    <row r="731">
      <c r="A731">
        <v>1.0</v>
      </c>
      <c r="B731">
        <v>0.0</v>
      </c>
      <c r="C731">
        <v>0.0</v>
      </c>
      <c r="D731">
        <v>1.0</v>
      </c>
      <c r="E731">
        <v>0.0</v>
      </c>
      <c r="F731">
        <v>0.0</v>
      </c>
      <c r="G731">
        <v>0.0</v>
      </c>
      <c r="H731">
        <v>0.0</v>
      </c>
      <c r="I731">
        <v>0.0</v>
      </c>
    </row>
    <row r="732">
      <c r="A732">
        <v>1.0</v>
      </c>
      <c r="B732">
        <v>0.0</v>
      </c>
      <c r="C732">
        <v>0.0</v>
      </c>
      <c r="D732">
        <v>0.0</v>
      </c>
      <c r="E732">
        <v>0.0</v>
      </c>
      <c r="F732">
        <v>0.0</v>
      </c>
      <c r="G732">
        <v>0.0</v>
      </c>
      <c r="H732">
        <v>0.0</v>
      </c>
      <c r="I732">
        <v>0.0</v>
      </c>
    </row>
    <row r="733">
      <c r="A733">
        <v>1.0</v>
      </c>
      <c r="B733">
        <v>0.0</v>
      </c>
      <c r="C733">
        <v>0.0</v>
      </c>
      <c r="D733">
        <v>0.0</v>
      </c>
      <c r="E733">
        <v>0.0</v>
      </c>
      <c r="F733">
        <v>1.0</v>
      </c>
      <c r="G733">
        <v>0.0</v>
      </c>
      <c r="H733">
        <v>0.0</v>
      </c>
      <c r="I733">
        <v>0.0</v>
      </c>
    </row>
    <row r="734">
      <c r="A734">
        <v>0.0</v>
      </c>
      <c r="B734">
        <v>0.0</v>
      </c>
      <c r="C734">
        <v>0.0</v>
      </c>
      <c r="D734">
        <v>0.0</v>
      </c>
      <c r="E734">
        <v>1.0</v>
      </c>
      <c r="F734">
        <v>0.0</v>
      </c>
      <c r="G734">
        <v>0.0</v>
      </c>
      <c r="H734">
        <v>0.0</v>
      </c>
      <c r="I734">
        <v>0.0</v>
      </c>
    </row>
    <row r="735">
      <c r="A735">
        <v>0.0</v>
      </c>
      <c r="B735">
        <v>1.0</v>
      </c>
      <c r="C735">
        <v>0.0</v>
      </c>
      <c r="D735">
        <v>1.0</v>
      </c>
      <c r="E735">
        <v>0.0</v>
      </c>
      <c r="F735">
        <v>0.0</v>
      </c>
      <c r="G735">
        <v>1.0</v>
      </c>
      <c r="H735">
        <v>0.0</v>
      </c>
      <c r="I735">
        <v>0.0</v>
      </c>
    </row>
    <row r="736">
      <c r="A736">
        <v>1.0</v>
      </c>
      <c r="B736">
        <v>0.0</v>
      </c>
      <c r="C736">
        <v>0.0</v>
      </c>
      <c r="D736">
        <v>0.0</v>
      </c>
      <c r="E736">
        <v>0.0</v>
      </c>
      <c r="F736">
        <v>0.0</v>
      </c>
      <c r="G736">
        <v>1.0</v>
      </c>
      <c r="H736">
        <v>0.0</v>
      </c>
      <c r="I736">
        <v>0.0</v>
      </c>
    </row>
    <row r="737">
      <c r="A737">
        <v>1.0</v>
      </c>
      <c r="B737">
        <v>0.0</v>
      </c>
      <c r="C737">
        <v>0.0</v>
      </c>
      <c r="D737">
        <v>1.0</v>
      </c>
      <c r="E737">
        <v>0.0</v>
      </c>
      <c r="F737">
        <v>0.0</v>
      </c>
      <c r="G737">
        <v>0.0</v>
      </c>
      <c r="H737">
        <v>0.0</v>
      </c>
      <c r="I737">
        <v>0.0</v>
      </c>
    </row>
    <row r="738">
      <c r="A738">
        <v>1.0</v>
      </c>
      <c r="B738">
        <v>0.0</v>
      </c>
      <c r="C738">
        <v>0.0</v>
      </c>
      <c r="D738">
        <v>0.0</v>
      </c>
      <c r="E738">
        <v>1.0</v>
      </c>
      <c r="F738">
        <v>0.0</v>
      </c>
      <c r="G738">
        <v>0.0</v>
      </c>
      <c r="H738">
        <v>0.0</v>
      </c>
      <c r="I738">
        <v>0.0</v>
      </c>
    </row>
    <row r="739">
      <c r="A739">
        <v>1.0</v>
      </c>
      <c r="B739">
        <v>0.0</v>
      </c>
      <c r="C739">
        <v>0.0</v>
      </c>
      <c r="D739">
        <v>0.0</v>
      </c>
      <c r="E739">
        <v>0.0</v>
      </c>
      <c r="F739">
        <v>0.0</v>
      </c>
      <c r="G739">
        <v>1.0</v>
      </c>
      <c r="H739">
        <v>0.0</v>
      </c>
      <c r="I739">
        <v>0.0</v>
      </c>
    </row>
    <row r="740">
      <c r="A740">
        <v>1.0</v>
      </c>
      <c r="B740">
        <v>0.0</v>
      </c>
      <c r="C740">
        <v>0.0</v>
      </c>
      <c r="D740">
        <v>0.0</v>
      </c>
      <c r="E740">
        <v>0.0</v>
      </c>
      <c r="F740">
        <v>0.0</v>
      </c>
      <c r="G740">
        <v>0.0</v>
      </c>
      <c r="H740">
        <v>0.0</v>
      </c>
      <c r="I740">
        <v>0.0</v>
      </c>
    </row>
    <row r="741">
      <c r="A741">
        <v>1.0</v>
      </c>
      <c r="B741">
        <v>0.0</v>
      </c>
      <c r="C741">
        <v>0.0</v>
      </c>
      <c r="D741">
        <v>0.0</v>
      </c>
      <c r="E741">
        <v>1.0</v>
      </c>
      <c r="F741">
        <v>0.0</v>
      </c>
      <c r="G741">
        <v>0.0</v>
      </c>
      <c r="H741">
        <v>0.0</v>
      </c>
      <c r="I741">
        <v>0.0</v>
      </c>
    </row>
    <row r="742">
      <c r="A742">
        <v>0.0</v>
      </c>
      <c r="B742">
        <v>0.0</v>
      </c>
      <c r="C742">
        <v>0.0</v>
      </c>
      <c r="D742">
        <v>0.0</v>
      </c>
      <c r="E742">
        <v>0.0</v>
      </c>
      <c r="F742">
        <v>1.0</v>
      </c>
      <c r="G742">
        <v>0.0</v>
      </c>
      <c r="H742">
        <v>0.0</v>
      </c>
      <c r="I742">
        <v>0.0</v>
      </c>
    </row>
    <row r="743">
      <c r="A743">
        <v>1.0</v>
      </c>
      <c r="B743">
        <v>0.0</v>
      </c>
      <c r="C743">
        <v>0.0</v>
      </c>
      <c r="D743">
        <v>0.0</v>
      </c>
      <c r="E743">
        <v>0.0</v>
      </c>
      <c r="F743">
        <v>0.0</v>
      </c>
      <c r="G743">
        <v>1.0</v>
      </c>
      <c r="H743">
        <v>0.0</v>
      </c>
      <c r="I743">
        <v>0.0</v>
      </c>
    </row>
    <row r="744">
      <c r="A744">
        <v>1.0</v>
      </c>
      <c r="B744">
        <v>0.0</v>
      </c>
      <c r="C744">
        <v>0.0</v>
      </c>
      <c r="D744">
        <v>0.0</v>
      </c>
      <c r="E744">
        <v>1.0</v>
      </c>
      <c r="F744">
        <v>0.0</v>
      </c>
      <c r="G744">
        <v>0.0</v>
      </c>
      <c r="H744">
        <v>0.0</v>
      </c>
      <c r="I744">
        <v>0.0</v>
      </c>
    </row>
    <row r="745">
      <c r="A745">
        <v>1.0</v>
      </c>
      <c r="B745">
        <v>0.0</v>
      </c>
      <c r="C745">
        <v>0.0</v>
      </c>
      <c r="D745">
        <v>0.0</v>
      </c>
      <c r="E745">
        <v>1.0</v>
      </c>
      <c r="F745">
        <v>0.0</v>
      </c>
      <c r="G745">
        <v>0.0</v>
      </c>
      <c r="H745">
        <v>0.0</v>
      </c>
      <c r="I745">
        <v>0.0</v>
      </c>
    </row>
    <row r="746">
      <c r="A746">
        <v>1.0</v>
      </c>
      <c r="B746">
        <v>0.0</v>
      </c>
      <c r="C746">
        <v>0.0</v>
      </c>
      <c r="D746">
        <v>0.0</v>
      </c>
      <c r="E746">
        <v>1.0</v>
      </c>
      <c r="F746">
        <v>0.0</v>
      </c>
      <c r="G746">
        <v>0.0</v>
      </c>
      <c r="H746">
        <v>0.0</v>
      </c>
      <c r="I746">
        <v>0.0</v>
      </c>
    </row>
    <row r="747">
      <c r="A747">
        <v>1.0</v>
      </c>
      <c r="B747">
        <v>0.0</v>
      </c>
      <c r="C747">
        <v>0.0</v>
      </c>
      <c r="D747">
        <v>0.0</v>
      </c>
      <c r="E747">
        <v>0.0</v>
      </c>
      <c r="F747">
        <v>0.0</v>
      </c>
      <c r="G747">
        <v>1.0</v>
      </c>
      <c r="H747">
        <v>0.0</v>
      </c>
      <c r="I747">
        <v>0.0</v>
      </c>
    </row>
    <row r="748">
      <c r="A748">
        <v>1.0</v>
      </c>
      <c r="B748">
        <v>0.0</v>
      </c>
      <c r="C748">
        <v>0.0</v>
      </c>
      <c r="D748">
        <v>0.0</v>
      </c>
      <c r="E748">
        <v>1.0</v>
      </c>
      <c r="F748">
        <v>1.0</v>
      </c>
      <c r="G748">
        <v>0.0</v>
      </c>
      <c r="H748">
        <v>0.0</v>
      </c>
      <c r="I748">
        <v>0.0</v>
      </c>
    </row>
    <row r="749">
      <c r="A749">
        <v>0.0</v>
      </c>
      <c r="B749">
        <v>0.0</v>
      </c>
      <c r="C749">
        <v>0.0</v>
      </c>
      <c r="D749">
        <v>0.0</v>
      </c>
      <c r="E749">
        <v>1.0</v>
      </c>
      <c r="F749">
        <v>0.0</v>
      </c>
      <c r="G749">
        <v>0.0</v>
      </c>
      <c r="H749">
        <v>0.0</v>
      </c>
      <c r="I749">
        <v>0.0</v>
      </c>
    </row>
    <row r="750">
      <c r="A750">
        <v>1.0</v>
      </c>
      <c r="B750">
        <v>0.0</v>
      </c>
      <c r="C750">
        <v>0.0</v>
      </c>
      <c r="D750">
        <v>0.0</v>
      </c>
      <c r="E750">
        <v>1.0</v>
      </c>
      <c r="F750">
        <v>0.0</v>
      </c>
      <c r="G750">
        <v>1.0</v>
      </c>
      <c r="H750">
        <v>0.0</v>
      </c>
      <c r="I750">
        <v>0.0</v>
      </c>
    </row>
    <row r="751">
      <c r="A751">
        <v>1.0</v>
      </c>
      <c r="B751">
        <v>0.0</v>
      </c>
      <c r="C751">
        <v>0.0</v>
      </c>
      <c r="D751">
        <v>0.0</v>
      </c>
      <c r="E751">
        <v>1.0</v>
      </c>
      <c r="F751">
        <v>0.0</v>
      </c>
      <c r="G751">
        <v>1.0</v>
      </c>
      <c r="H751">
        <v>0.0</v>
      </c>
      <c r="I751">
        <v>0.0</v>
      </c>
    </row>
    <row r="752">
      <c r="A752">
        <v>1.0</v>
      </c>
      <c r="B752">
        <v>0.0</v>
      </c>
      <c r="C752">
        <v>0.0</v>
      </c>
      <c r="D752">
        <v>0.0</v>
      </c>
      <c r="E752">
        <v>0.0</v>
      </c>
      <c r="F752">
        <v>1.0</v>
      </c>
      <c r="G752">
        <v>0.0</v>
      </c>
      <c r="H752">
        <v>0.0</v>
      </c>
      <c r="I752">
        <v>0.0</v>
      </c>
    </row>
    <row r="753">
      <c r="A753">
        <v>1.0</v>
      </c>
      <c r="B753">
        <v>0.0</v>
      </c>
      <c r="C753">
        <v>0.0</v>
      </c>
      <c r="D753">
        <v>0.0</v>
      </c>
      <c r="E753">
        <v>0.0</v>
      </c>
      <c r="F753">
        <v>1.0</v>
      </c>
      <c r="G753">
        <v>1.0</v>
      </c>
      <c r="H753">
        <v>0.0</v>
      </c>
      <c r="I753">
        <v>0.0</v>
      </c>
    </row>
    <row r="754">
      <c r="A754">
        <v>1.0</v>
      </c>
      <c r="B754">
        <v>0.0</v>
      </c>
      <c r="C754">
        <v>0.0</v>
      </c>
      <c r="D754">
        <v>1.0</v>
      </c>
      <c r="E754">
        <v>0.0</v>
      </c>
      <c r="F754">
        <v>0.0</v>
      </c>
      <c r="G754">
        <v>0.0</v>
      </c>
      <c r="H754">
        <v>0.0</v>
      </c>
      <c r="I754">
        <v>0.0</v>
      </c>
    </row>
  </sheetData>
  <autoFilter ref="$A$1:$I$75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2.43"/>
    <col customWidth="1" min="15" max="15" width="20.57"/>
  </cols>
  <sheetData>
    <row r="1">
      <c r="A1" t="s">
        <v>30</v>
      </c>
      <c r="B1" t="s">
        <v>31</v>
      </c>
      <c r="C1" t="s">
        <v>32</v>
      </c>
      <c r="D1" t="s">
        <v>33</v>
      </c>
      <c r="E1" t="s">
        <v>34</v>
      </c>
      <c r="F1" t="s">
        <v>35</v>
      </c>
      <c r="G1" t="s">
        <v>36</v>
      </c>
      <c r="H1" t="s">
        <v>38</v>
      </c>
      <c r="I1" t="s">
        <v>39</v>
      </c>
    </row>
    <row r="2">
      <c r="A2" t="s">
        <v>79</v>
      </c>
      <c r="B2">
        <v>0.0</v>
      </c>
      <c r="C2">
        <v>1.0</v>
      </c>
      <c r="D2">
        <v>0.0</v>
      </c>
      <c r="E2">
        <v>0.0</v>
      </c>
      <c r="F2">
        <v>0.0</v>
      </c>
      <c r="G2">
        <v>0.0</v>
      </c>
      <c r="H2">
        <v>0.0</v>
      </c>
      <c r="I2">
        <v>0.0</v>
      </c>
    </row>
    <row r="3">
      <c r="A3" t="s">
        <v>90</v>
      </c>
      <c r="B3">
        <v>0.0</v>
      </c>
      <c r="C3">
        <v>0.0</v>
      </c>
      <c r="D3">
        <v>0.0</v>
      </c>
      <c r="E3">
        <v>1.0</v>
      </c>
      <c r="F3">
        <v>1.0</v>
      </c>
      <c r="G3">
        <v>0.0</v>
      </c>
      <c r="H3">
        <v>0.0</v>
      </c>
      <c r="I3">
        <v>0.0</v>
      </c>
    </row>
    <row r="4">
      <c r="A4" t="s">
        <v>102</v>
      </c>
      <c r="B4">
        <v>0.0</v>
      </c>
      <c r="C4">
        <v>0.0</v>
      </c>
      <c r="D4">
        <v>1.0</v>
      </c>
      <c r="E4">
        <v>0.0</v>
      </c>
      <c r="F4">
        <v>0.0</v>
      </c>
      <c r="G4">
        <v>0.0</v>
      </c>
      <c r="H4">
        <v>0.0</v>
      </c>
      <c r="I4">
        <v>0.0</v>
      </c>
    </row>
    <row r="5">
      <c r="A5" t="s">
        <v>90</v>
      </c>
      <c r="B5">
        <v>0.0</v>
      </c>
      <c r="C5">
        <v>0.0</v>
      </c>
      <c r="D5">
        <v>1.0</v>
      </c>
      <c r="E5">
        <v>1.0</v>
      </c>
      <c r="F5">
        <v>0.0</v>
      </c>
      <c r="G5">
        <v>0.0</v>
      </c>
      <c r="H5">
        <v>0.0</v>
      </c>
      <c r="I5">
        <v>0.0</v>
      </c>
    </row>
    <row r="6">
      <c r="A6" t="s">
        <v>79</v>
      </c>
      <c r="B6">
        <v>0.0</v>
      </c>
      <c r="C6">
        <v>0.0</v>
      </c>
      <c r="D6">
        <v>0.0</v>
      </c>
      <c r="E6">
        <v>1.0</v>
      </c>
      <c r="F6">
        <v>0.0</v>
      </c>
      <c r="G6">
        <v>0.0</v>
      </c>
      <c r="H6">
        <v>0.0</v>
      </c>
      <c r="I6">
        <v>0.0</v>
      </c>
      <c r="K6" t="str">
        <f>IFERROR(__xludf.DUMMYFUNCTION("UNIQUE(A:A)"),"What is your highest level of education?")</f>
        <v>What is your highest level of education?</v>
      </c>
    </row>
    <row r="7">
      <c r="A7" t="s">
        <v>102</v>
      </c>
      <c r="B7">
        <v>0.0</v>
      </c>
      <c r="C7">
        <v>0.0</v>
      </c>
      <c r="D7">
        <v>1.0</v>
      </c>
      <c r="E7">
        <v>0.0</v>
      </c>
      <c r="F7">
        <v>0.0</v>
      </c>
      <c r="G7">
        <v>0.0</v>
      </c>
      <c r="H7">
        <v>0.0</v>
      </c>
      <c r="I7">
        <v>0.0</v>
      </c>
      <c r="K7" t="str">
        <f>IFERROR(__xludf.DUMMYFUNCTION("""COMPUTED_VALUE"""),"Bachelors")</f>
        <v>Bachelors</v>
      </c>
    </row>
    <row r="8">
      <c r="A8" t="s">
        <v>102</v>
      </c>
      <c r="B8">
        <v>0.0</v>
      </c>
      <c r="C8">
        <v>0.0</v>
      </c>
      <c r="D8">
        <v>0.0</v>
      </c>
      <c r="E8">
        <v>0.0</v>
      </c>
      <c r="F8">
        <v>1.0</v>
      </c>
      <c r="G8">
        <v>0.0</v>
      </c>
      <c r="H8">
        <v>0.0</v>
      </c>
      <c r="I8">
        <v>0.0</v>
      </c>
      <c r="K8" t="str">
        <f>IFERROR(__xludf.DUMMYFUNCTION("""COMPUTED_VALUE"""),"PhD")</f>
        <v>PhD</v>
      </c>
    </row>
    <row r="9">
      <c r="A9" t="s">
        <v>102</v>
      </c>
      <c r="B9">
        <v>0.0</v>
      </c>
      <c r="C9">
        <v>0.0</v>
      </c>
      <c r="D9">
        <v>1.0</v>
      </c>
      <c r="E9">
        <v>0.0</v>
      </c>
      <c r="F9">
        <v>0.0</v>
      </c>
      <c r="G9">
        <v>0.0</v>
      </c>
      <c r="H9">
        <v>0.0</v>
      </c>
      <c r="I9">
        <v>0.0</v>
      </c>
      <c r="K9" t="str">
        <f>IFERROR(__xludf.DUMMYFUNCTION("""COMPUTED_VALUE"""),"Masters")</f>
        <v>Masters</v>
      </c>
    </row>
    <row r="10">
      <c r="A10" t="s">
        <v>79</v>
      </c>
      <c r="B10">
        <v>0.0</v>
      </c>
      <c r="C10">
        <v>0.0</v>
      </c>
      <c r="D10">
        <v>1.0</v>
      </c>
      <c r="E10">
        <v>0.0</v>
      </c>
      <c r="F10">
        <v>0.0</v>
      </c>
      <c r="G10">
        <v>0.0</v>
      </c>
      <c r="H10">
        <v>0.0</v>
      </c>
      <c r="I10">
        <v>0.0</v>
      </c>
      <c r="K10" t="str">
        <f>IFERROR(__xludf.DUMMYFUNCTION("""COMPUTED_VALUE"""),"High school or below")</f>
        <v>High school or below</v>
      </c>
    </row>
    <row r="11">
      <c r="A11" t="s">
        <v>90</v>
      </c>
      <c r="B11">
        <v>0.0</v>
      </c>
      <c r="C11">
        <v>0.0</v>
      </c>
      <c r="D11">
        <v>0.0</v>
      </c>
      <c r="E11">
        <v>0.0</v>
      </c>
      <c r="F11">
        <v>0.0</v>
      </c>
      <c r="G11">
        <v>1.0</v>
      </c>
      <c r="H11">
        <v>0.0</v>
      </c>
      <c r="I11">
        <v>0.0</v>
      </c>
      <c r="K11" t="str">
        <f>IFERROR(__xludf.DUMMYFUNCTION("""COMPUTED_VALUE"""),"Nanodegree Program")</f>
        <v>Nanodegree Program</v>
      </c>
    </row>
    <row r="12">
      <c r="A12" t="s">
        <v>79</v>
      </c>
      <c r="B12">
        <v>0.0</v>
      </c>
      <c r="C12">
        <v>0.0</v>
      </c>
      <c r="D12">
        <v>0.0</v>
      </c>
      <c r="E12">
        <v>0.0</v>
      </c>
      <c r="F12">
        <v>1.0</v>
      </c>
      <c r="G12">
        <v>0.0</v>
      </c>
      <c r="H12">
        <v>0.0</v>
      </c>
      <c r="I12">
        <v>0.0</v>
      </c>
      <c r="K12" t="str">
        <f>IFERROR(__xludf.DUMMYFUNCTION("""COMPUTED_VALUE"""),"Associates")</f>
        <v>Associates</v>
      </c>
    </row>
    <row r="13">
      <c r="A13" t="s">
        <v>102</v>
      </c>
      <c r="B13">
        <v>0.0</v>
      </c>
      <c r="C13">
        <v>0.0</v>
      </c>
      <c r="D13">
        <v>0.0</v>
      </c>
      <c r="E13">
        <v>0.0</v>
      </c>
      <c r="F13">
        <v>0.0</v>
      </c>
      <c r="G13">
        <v>0.0</v>
      </c>
      <c r="H13">
        <v>0.0</v>
      </c>
      <c r="I13">
        <v>0.0</v>
      </c>
      <c r="K13" t="str">
        <f>IFERROR(__xludf.DUMMYFUNCTION("""COMPUTED_VALUE"""),"")</f>
        <v/>
      </c>
    </row>
    <row r="14">
      <c r="A14" t="s">
        <v>79</v>
      </c>
      <c r="B14">
        <v>0.0</v>
      </c>
      <c r="C14">
        <v>1.0</v>
      </c>
      <c r="D14">
        <v>0.0</v>
      </c>
      <c r="E14">
        <v>0.0</v>
      </c>
      <c r="F14">
        <v>0.0</v>
      </c>
      <c r="G14">
        <v>0.0</v>
      </c>
      <c r="H14">
        <v>0.0</v>
      </c>
      <c r="I14">
        <v>0.0</v>
      </c>
      <c r="L14" t="s">
        <v>79</v>
      </c>
      <c r="M14" t="s">
        <v>90</v>
      </c>
      <c r="N14" t="s">
        <v>102</v>
      </c>
      <c r="O14" t="s">
        <v>186</v>
      </c>
      <c r="P14" t="s">
        <v>384</v>
      </c>
      <c r="Q14" t="s">
        <v>1131</v>
      </c>
    </row>
    <row r="15">
      <c r="A15" t="s">
        <v>79</v>
      </c>
      <c r="B15">
        <v>0.0</v>
      </c>
      <c r="C15">
        <v>0.0</v>
      </c>
      <c r="D15">
        <v>0.0</v>
      </c>
      <c r="E15">
        <v>0.0</v>
      </c>
      <c r="F15">
        <v>0.0</v>
      </c>
      <c r="G15">
        <v>1.0</v>
      </c>
      <c r="H15">
        <v>0.0</v>
      </c>
      <c r="I15">
        <v>0.0</v>
      </c>
      <c r="K15" t="s">
        <v>36</v>
      </c>
      <c r="L15">
        <f>SUMIFS(G$2:G$754,$A$2:$A$754,"="&amp;$L$14)</f>
        <v>117</v>
      </c>
      <c r="M15">
        <f>SUMIFS(G$2:G$754,$A$2:$A$754,"="&amp;$M$14)</f>
        <v>28</v>
      </c>
      <c r="N15">
        <f>SUMIFS($G$2:$G$754,$A$2:$A$754,"="&amp;$N$14)</f>
        <v>113</v>
      </c>
      <c r="O15">
        <f>SUMIFS($G$2:$G$754,$A$2:$A$754,"="&amp;$O$14)</f>
        <v>8</v>
      </c>
      <c r="P15">
        <f>SUMIFS(G$2:G$754,$A$2:$A$754,"="&amp;$P$14)</f>
        <v>18</v>
      </c>
      <c r="Q15">
        <f>SUMIFS($G$2:$G$754,$A$2:$A$754,"="&amp;$Q$14)</f>
        <v>7</v>
      </c>
      <c r="R15">
        <f t="shared" ref="R15:R23" si="1">SUM(L15:Q15)</f>
        <v>291</v>
      </c>
    </row>
    <row r="16">
      <c r="A16" t="s">
        <v>186</v>
      </c>
      <c r="B16">
        <v>0.0</v>
      </c>
      <c r="C16">
        <v>0.0</v>
      </c>
      <c r="D16">
        <v>0.0</v>
      </c>
      <c r="E16">
        <v>0.0</v>
      </c>
      <c r="F16">
        <v>0.0</v>
      </c>
      <c r="G16">
        <v>1.0</v>
      </c>
      <c r="H16">
        <v>0.0</v>
      </c>
      <c r="I16">
        <v>0.0</v>
      </c>
      <c r="K16" t="s">
        <v>34</v>
      </c>
      <c r="L16">
        <f>SUMIFS(E$2:E$754,$A$2:$A$754,"="&amp;$L$14)</f>
        <v>81</v>
      </c>
      <c r="M16">
        <f>SUMIFS(E$2:E$754,$A$2:$A$754,"="&amp;$M$14)</f>
        <v>26</v>
      </c>
      <c r="N16">
        <f>SUMIFS($E$2:$E$754,$A$2:$A$754,"="&amp;$N$14)</f>
        <v>97</v>
      </c>
      <c r="O16">
        <f>SUMIFS($E$2:$E$754,$A$2:$A$754,"="&amp;$O$14)</f>
        <v>11</v>
      </c>
      <c r="P16">
        <f>SUMIFS(E$2:E$754,$A$2:$A$754,"="&amp;$P$14)</f>
        <v>18</v>
      </c>
      <c r="Q16">
        <f>SUMIFS($E$2:$E$754,$A$2:$A$754,"="&amp;$Q$14)</f>
        <v>2</v>
      </c>
      <c r="R16">
        <f t="shared" si="1"/>
        <v>235</v>
      </c>
    </row>
    <row r="17">
      <c r="A17" t="s">
        <v>102</v>
      </c>
      <c r="B17">
        <v>0.0</v>
      </c>
      <c r="C17">
        <v>0.0</v>
      </c>
      <c r="D17">
        <v>1.0</v>
      </c>
      <c r="E17">
        <v>1.0</v>
      </c>
      <c r="F17">
        <v>0.0</v>
      </c>
      <c r="G17">
        <v>0.0</v>
      </c>
      <c r="H17">
        <v>0.0</v>
      </c>
      <c r="I17">
        <v>0.0</v>
      </c>
      <c r="K17" t="s">
        <v>35</v>
      </c>
      <c r="L17">
        <f>SUMIFS(F$2:F$754,$A$2:$A$754,"="&amp;$L$14)</f>
        <v>37</v>
      </c>
      <c r="M17">
        <f>SUMIFS(F$2:F$754,$A$2:$A$754,"="&amp;$M$14)</f>
        <v>16</v>
      </c>
      <c r="N17">
        <f>SUMIFS($F$2:$F$754,$A$2:$A$754,"="&amp;$N$14)</f>
        <v>51</v>
      </c>
      <c r="O17">
        <f>SUMIFS($F$2:$F$754,$A$2:$A$754,"="&amp;$O$14)</f>
        <v>1</v>
      </c>
      <c r="P17">
        <f>SUMIFS(F$2:F$754,$A$2:$A$754,"="&amp;$P$14)</f>
        <v>4</v>
      </c>
      <c r="Q17">
        <f>SUMIFS($F$2:$F$754,$A$2:$A$754,"="&amp;$Q$14)</f>
        <v>2</v>
      </c>
      <c r="R17">
        <f t="shared" si="1"/>
        <v>111</v>
      </c>
    </row>
    <row r="18">
      <c r="A18" t="s">
        <v>186</v>
      </c>
      <c r="B18">
        <v>0.0</v>
      </c>
      <c r="C18">
        <v>0.0</v>
      </c>
      <c r="D18">
        <v>0.0</v>
      </c>
      <c r="E18">
        <v>1.0</v>
      </c>
      <c r="F18">
        <v>0.0</v>
      </c>
      <c r="G18">
        <v>0.0</v>
      </c>
      <c r="H18">
        <v>0.0</v>
      </c>
      <c r="I18">
        <v>0.0</v>
      </c>
      <c r="K18" t="s">
        <v>33</v>
      </c>
      <c r="L18">
        <f>SUMIFS(D$2:D$754,$A$2:$A$754,"="&amp;$L$14)</f>
        <v>60</v>
      </c>
      <c r="M18">
        <f>SUMIFS(D$2:D$754,$A$2:$A$754,"="&amp;$M$14)</f>
        <v>15</v>
      </c>
      <c r="N18">
        <f>SUMIFS($D$2:$D$754,$A$2:$A$754,"="&amp;$N$14)</f>
        <v>65</v>
      </c>
      <c r="O18">
        <f>SUMIFS($D$2:$D$754,$A$2:$A$754,"="&amp;$O$14)</f>
        <v>3</v>
      </c>
      <c r="P18">
        <f>SUMIFS(D$2:D$754,$A$2:$A$754,"="&amp;$P$14)</f>
        <v>13</v>
      </c>
      <c r="Q18">
        <f>SUMIFS($D$2:$D$754,$A$2:$A$754,"="&amp;$Q$14)</f>
        <v>1</v>
      </c>
      <c r="R18">
        <f t="shared" si="1"/>
        <v>157</v>
      </c>
    </row>
    <row r="19">
      <c r="A19" t="s">
        <v>186</v>
      </c>
      <c r="B19">
        <v>0.0</v>
      </c>
      <c r="C19">
        <v>0.0</v>
      </c>
      <c r="D19">
        <v>0.0</v>
      </c>
      <c r="E19">
        <v>0.0</v>
      </c>
      <c r="F19">
        <v>1.0</v>
      </c>
      <c r="G19">
        <v>0.0</v>
      </c>
      <c r="H19">
        <v>0.0</v>
      </c>
      <c r="I19">
        <v>0.0</v>
      </c>
      <c r="K19" t="s">
        <v>38</v>
      </c>
      <c r="L19">
        <f>SUMIFS(H$2:H$754,$A$2:$A$754,"="&amp;$L$14)</f>
        <v>5</v>
      </c>
      <c r="M19">
        <f>SUMIFS(H$2:H$754,$A$2:$A$754,"="&amp;$M$14)</f>
        <v>4</v>
      </c>
      <c r="N19">
        <f>SUMIFS($H$2:$H$754,$A$2:$A$754,"="&amp;$N$14)</f>
        <v>4</v>
      </c>
      <c r="O19">
        <f>SUMIFS($H$2:$H$754,$A$2:$A$754,"="&amp;$O$14)</f>
        <v>0</v>
      </c>
      <c r="P19">
        <f>SUMIFS(H$2:H$754,$A$2:$A$754,"="&amp;$P$14)</f>
        <v>1</v>
      </c>
      <c r="Q19">
        <f>SUMIFS($H$2:$H$754,$A$2:$A$754,"="&amp;$Q$14)</f>
        <v>1</v>
      </c>
      <c r="R19">
        <f t="shared" si="1"/>
        <v>15</v>
      </c>
    </row>
    <row r="20">
      <c r="A20" t="s">
        <v>79</v>
      </c>
      <c r="B20">
        <v>0.0</v>
      </c>
      <c r="C20">
        <v>0.0</v>
      </c>
      <c r="D20">
        <v>0.0</v>
      </c>
      <c r="E20">
        <v>0.0</v>
      </c>
      <c r="F20">
        <v>0.0</v>
      </c>
      <c r="G20">
        <v>1.0</v>
      </c>
      <c r="H20">
        <v>0.0</v>
      </c>
      <c r="I20">
        <v>0.0</v>
      </c>
      <c r="K20" t="s">
        <v>31</v>
      </c>
      <c r="L20">
        <f>SUMIFS(B$2:B$754,$A$2:$A$754,"="&amp;$L$14)</f>
        <v>11</v>
      </c>
      <c r="M20">
        <f>SUMIFS(B$2:B$754,$A$2:$A$754,"="&amp;M$14)</f>
        <v>0</v>
      </c>
      <c r="N20">
        <f>SUMIFS($B$2:$B$754,$A$2:$A$754,"="&amp;$N$14)</f>
        <v>9</v>
      </c>
      <c r="O20">
        <f>SUMIFS($B$2:$B$754,$A$2:$A$754,"="&amp;O$14)</f>
        <v>0</v>
      </c>
      <c r="P20">
        <f>SUMIFS(B$2:B$754,$A$2:$A$754,"="&amp;$P$14)</f>
        <v>3</v>
      </c>
      <c r="Q20">
        <f>SUMIFS($B$2:$B$754,$A$2:$A$754,"="&amp;$Q$14)</f>
        <v>0</v>
      </c>
      <c r="R20">
        <f t="shared" si="1"/>
        <v>23</v>
      </c>
    </row>
    <row r="21">
      <c r="A21" t="s">
        <v>90</v>
      </c>
      <c r="B21">
        <v>0.0</v>
      </c>
      <c r="C21">
        <v>0.0</v>
      </c>
      <c r="D21">
        <v>1.0</v>
      </c>
      <c r="E21">
        <v>0.0</v>
      </c>
      <c r="F21">
        <v>0.0</v>
      </c>
      <c r="G21">
        <v>0.0</v>
      </c>
      <c r="H21">
        <v>0.0</v>
      </c>
      <c r="I21">
        <v>0.0</v>
      </c>
      <c r="K21" t="s">
        <v>32</v>
      </c>
      <c r="L21">
        <f>SUMIFS(C$2:C$754,$A$2:$A$754,"="&amp;$L$14)</f>
        <v>11</v>
      </c>
      <c r="M21">
        <f>SUMIFS(C$2:C$754,$A$2:$A$754,"="&amp;$M$14)</f>
        <v>0</v>
      </c>
      <c r="N21">
        <f>SUMIFS($C$2:$C$754,$A$2:$A$754,"="&amp;$N$14)</f>
        <v>8</v>
      </c>
      <c r="O21">
        <f>SUMIFS($C$2:$C$754,$A$2:$A$754,"="&amp;$O$14)</f>
        <v>0</v>
      </c>
      <c r="P21">
        <f>SUMIFS(C$2:C$754,$A$2:$A$754,"="&amp;$P$14)</f>
        <v>0</v>
      </c>
      <c r="Q21">
        <f>SUMIFS($C$2:$C$754,$A$2:$A$754,"="&amp;$Q$14)</f>
        <v>0</v>
      </c>
      <c r="R21">
        <f t="shared" si="1"/>
        <v>19</v>
      </c>
    </row>
    <row r="22">
      <c r="A22" t="s">
        <v>79</v>
      </c>
      <c r="B22">
        <v>0.0</v>
      </c>
      <c r="C22">
        <v>0.0</v>
      </c>
      <c r="D22">
        <v>1.0</v>
      </c>
      <c r="E22">
        <v>0.0</v>
      </c>
      <c r="F22">
        <v>0.0</v>
      </c>
      <c r="G22">
        <v>0.0</v>
      </c>
      <c r="H22">
        <v>0.0</v>
      </c>
      <c r="I22">
        <v>0.0</v>
      </c>
      <c r="K22" t="s">
        <v>39</v>
      </c>
      <c r="L22">
        <f>SUMIFS(I$2:I$754,$A$2:$A$754,"="&amp;$L$14)</f>
        <v>5</v>
      </c>
      <c r="M22">
        <f>SUMIFS(I$2:I$754,$A$2:$A$754,"="&amp;$M$14)</f>
        <v>0</v>
      </c>
      <c r="N22">
        <f>SUMIFS(I$2:I$754,$A$2:$A$754,"="&amp;$N$14)</f>
        <v>2</v>
      </c>
      <c r="O22">
        <f>SUMIFS(I$2:I$754,$A$2:$A$754,"="&amp;$O$14)</f>
        <v>1</v>
      </c>
      <c r="P22">
        <f>SUMIFS(I$2:I$754,$A$2:$A$754,"="&amp;$P$14)</f>
        <v>0</v>
      </c>
      <c r="Q22">
        <f>SUMIFS(I$2:I$754,$A$2:$A$754,"="&amp;$Q$14)</f>
        <v>0</v>
      </c>
      <c r="R22">
        <f t="shared" si="1"/>
        <v>8</v>
      </c>
    </row>
    <row r="23">
      <c r="A23" t="s">
        <v>102</v>
      </c>
      <c r="B23">
        <v>0.0</v>
      </c>
      <c r="C23">
        <v>0.0</v>
      </c>
      <c r="D23">
        <v>0.0</v>
      </c>
      <c r="E23">
        <v>0.0</v>
      </c>
      <c r="F23">
        <v>1.0</v>
      </c>
      <c r="G23">
        <v>0.0</v>
      </c>
      <c r="H23">
        <v>0.0</v>
      </c>
      <c r="I23">
        <v>0.0</v>
      </c>
      <c r="K23" s="1" t="s">
        <v>2086</v>
      </c>
      <c r="L23">
        <f t="shared" ref="L23:Q23" si="2">SUM(L15:L22)</f>
        <v>327</v>
      </c>
      <c r="M23">
        <f t="shared" si="2"/>
        <v>89</v>
      </c>
      <c r="N23">
        <f t="shared" si="2"/>
        <v>349</v>
      </c>
      <c r="O23">
        <f t="shared" si="2"/>
        <v>24</v>
      </c>
      <c r="P23">
        <f t="shared" si="2"/>
        <v>57</v>
      </c>
      <c r="Q23">
        <f t="shared" si="2"/>
        <v>13</v>
      </c>
      <c r="R23">
        <f t="shared" si="1"/>
        <v>859</v>
      </c>
    </row>
    <row r="24">
      <c r="A24" t="s">
        <v>102</v>
      </c>
      <c r="B24">
        <v>0.0</v>
      </c>
      <c r="C24">
        <v>0.0</v>
      </c>
      <c r="D24">
        <v>0.0</v>
      </c>
      <c r="E24">
        <v>1.0</v>
      </c>
      <c r="F24">
        <v>0.0</v>
      </c>
      <c r="G24">
        <v>0.0</v>
      </c>
      <c r="H24">
        <v>0.0</v>
      </c>
      <c r="I24">
        <v>0.0</v>
      </c>
    </row>
    <row r="25">
      <c r="A25" t="s">
        <v>90</v>
      </c>
      <c r="B25">
        <v>0.0</v>
      </c>
      <c r="C25">
        <v>0.0</v>
      </c>
      <c r="D25">
        <v>0.0</v>
      </c>
      <c r="E25">
        <v>0.0</v>
      </c>
      <c r="F25">
        <v>0.0</v>
      </c>
      <c r="G25">
        <v>1.0</v>
      </c>
      <c r="H25">
        <v>0.0</v>
      </c>
      <c r="I25">
        <v>0.0</v>
      </c>
    </row>
    <row r="26">
      <c r="A26" t="s">
        <v>102</v>
      </c>
      <c r="B26">
        <v>0.0</v>
      </c>
      <c r="C26">
        <v>0.0</v>
      </c>
      <c r="D26">
        <v>0.0</v>
      </c>
      <c r="E26">
        <v>0.0</v>
      </c>
      <c r="F26">
        <v>0.0</v>
      </c>
      <c r="G26">
        <v>1.0</v>
      </c>
      <c r="H26">
        <v>0.0</v>
      </c>
      <c r="I26">
        <v>0.0</v>
      </c>
    </row>
    <row r="27">
      <c r="A27" t="s">
        <v>102</v>
      </c>
      <c r="B27">
        <v>0.0</v>
      </c>
      <c r="C27">
        <v>0.0</v>
      </c>
      <c r="D27">
        <v>0.0</v>
      </c>
      <c r="E27">
        <v>0.0</v>
      </c>
      <c r="F27">
        <v>1.0</v>
      </c>
      <c r="G27">
        <v>0.0</v>
      </c>
      <c r="H27">
        <v>0.0</v>
      </c>
      <c r="I27">
        <v>0.0</v>
      </c>
      <c r="L27" t="s">
        <v>79</v>
      </c>
      <c r="M27" t="s">
        <v>90</v>
      </c>
      <c r="N27" t="s">
        <v>102</v>
      </c>
      <c r="O27" t="s">
        <v>186</v>
      </c>
      <c r="P27" t="s">
        <v>384</v>
      </c>
      <c r="Q27" t="s">
        <v>1131</v>
      </c>
    </row>
    <row r="28">
      <c r="A28" t="s">
        <v>79</v>
      </c>
      <c r="B28">
        <v>0.0</v>
      </c>
      <c r="C28">
        <v>0.0</v>
      </c>
      <c r="D28">
        <v>0.0</v>
      </c>
      <c r="E28">
        <v>0.0</v>
      </c>
      <c r="F28">
        <v>0.0</v>
      </c>
      <c r="G28">
        <v>0.0</v>
      </c>
      <c r="H28">
        <v>0.0</v>
      </c>
      <c r="I28">
        <v>0.0</v>
      </c>
      <c r="K28" t="s">
        <v>36</v>
      </c>
      <c r="L28">
        <f>SUMIFS(G$2:G$754,$A$2:$A$754,"="&amp;$L$14)</f>
        <v>117</v>
      </c>
      <c r="M28">
        <f>SUMIFS(G$2:G$754,$A$2:$A$754,"="&amp;$M$14)</f>
        <v>28</v>
      </c>
      <c r="N28">
        <f>SUMIFS($G$2:$G$754,$A$2:$A$754,"="&amp;$N$14)</f>
        <v>113</v>
      </c>
      <c r="O28">
        <f>SUMIFS($G$2:$G$754,$A$2:$A$754,"="&amp;$O$14)</f>
        <v>8</v>
      </c>
      <c r="P28">
        <f>SUMIFS(G$2:G$754,$A$2:$A$754,"="&amp;$P$14)</f>
        <v>18</v>
      </c>
      <c r="Q28">
        <f>SUMIFS($G$2:$G$754,$A$2:$A$754,"="&amp;$Q$14)</f>
        <v>7</v>
      </c>
    </row>
    <row r="29">
      <c r="A29" t="s">
        <v>102</v>
      </c>
      <c r="B29">
        <v>0.0</v>
      </c>
      <c r="C29">
        <v>0.0</v>
      </c>
      <c r="D29">
        <v>0.0</v>
      </c>
      <c r="E29">
        <v>1.0</v>
      </c>
      <c r="F29">
        <v>0.0</v>
      </c>
      <c r="G29">
        <v>0.0</v>
      </c>
      <c r="H29">
        <v>0.0</v>
      </c>
      <c r="I29">
        <v>0.0</v>
      </c>
      <c r="K29" t="s">
        <v>34</v>
      </c>
      <c r="L29">
        <f>SUMIFS(E$2:E$754,$A$2:$A$754,"="&amp;$L$14)</f>
        <v>81</v>
      </c>
      <c r="M29">
        <f>SUMIFS(E$2:E$754,$A$2:$A$754,"="&amp;$M$14)</f>
        <v>26</v>
      </c>
      <c r="N29">
        <f>SUMIFS($E$2:$E$754,$A$2:$A$754,"="&amp;$N$14)</f>
        <v>97</v>
      </c>
      <c r="O29">
        <f>SUMIFS($E$2:$E$754,$A$2:$A$754,"="&amp;$O$14)</f>
        <v>11</v>
      </c>
      <c r="P29">
        <f>SUMIFS(E$2:E$754,$A$2:$A$754,"="&amp;$P$14)</f>
        <v>18</v>
      </c>
      <c r="Q29">
        <f>SUMIFS($E$2:$E$754,$A$2:$A$754,"="&amp;$Q$14)</f>
        <v>2</v>
      </c>
    </row>
    <row r="30">
      <c r="A30" t="s">
        <v>102</v>
      </c>
      <c r="B30">
        <v>0.0</v>
      </c>
      <c r="C30">
        <v>0.0</v>
      </c>
      <c r="D30">
        <v>0.0</v>
      </c>
      <c r="E30">
        <v>0.0</v>
      </c>
      <c r="F30">
        <v>0.0</v>
      </c>
      <c r="G30">
        <v>1.0</v>
      </c>
      <c r="H30">
        <v>0.0</v>
      </c>
      <c r="I30">
        <v>0.0</v>
      </c>
      <c r="K30" t="s">
        <v>33</v>
      </c>
      <c r="L30">
        <f>SUMIFS(D$2:D$754,$A$2:$A$754,"="&amp;$L$14)</f>
        <v>60</v>
      </c>
      <c r="M30">
        <f>SUMIFS(D$2:D$754,$A$2:$A$754,"="&amp;$M$14)</f>
        <v>15</v>
      </c>
      <c r="N30">
        <f>SUMIFS($D$2:$D$754,$A$2:$A$754,"="&amp;$N$14)</f>
        <v>65</v>
      </c>
      <c r="O30">
        <f>SUMIFS($D$2:$D$754,$A$2:$A$754,"="&amp;$O$14)</f>
        <v>3</v>
      </c>
      <c r="P30">
        <f>SUMIFS(D$2:D$754,$A$2:$A$754,"="&amp;$P$14)</f>
        <v>13</v>
      </c>
      <c r="Q30">
        <f>SUMIFS($D$2:$D$754,$A$2:$A$754,"="&amp;$Q$14)</f>
        <v>1</v>
      </c>
    </row>
    <row r="31">
      <c r="A31" t="s">
        <v>79</v>
      </c>
      <c r="B31">
        <v>0.0</v>
      </c>
      <c r="C31">
        <v>0.0</v>
      </c>
      <c r="D31">
        <v>0.0</v>
      </c>
      <c r="E31">
        <v>0.0</v>
      </c>
      <c r="F31">
        <v>0.0</v>
      </c>
      <c r="G31">
        <v>1.0</v>
      </c>
      <c r="H31">
        <v>0.0</v>
      </c>
      <c r="I31">
        <v>0.0</v>
      </c>
      <c r="K31" t="s">
        <v>35</v>
      </c>
      <c r="L31">
        <f>SUMIFS(F$2:F$754,$A$2:$A$754,"="&amp;$L$14)</f>
        <v>37</v>
      </c>
      <c r="M31">
        <f>SUMIFS(F$2:F$754,$A$2:$A$754,"="&amp;$M$14)</f>
        <v>16</v>
      </c>
      <c r="N31">
        <f>SUMIFS($F$2:$F$754,$A$2:$A$754,"="&amp;$N$14)</f>
        <v>51</v>
      </c>
      <c r="O31">
        <f>SUMIFS($F$2:$F$754,$A$2:$A$754,"="&amp;$O$14)</f>
        <v>1</v>
      </c>
      <c r="P31">
        <f>SUMIFS(F$2:F$754,$A$2:$A$754,"="&amp;$P$14)</f>
        <v>4</v>
      </c>
      <c r="Q31">
        <f>SUMIFS($F$2:$F$754,$A$2:$A$754,"="&amp;$Q$14)</f>
        <v>2</v>
      </c>
    </row>
    <row r="32">
      <c r="A32" t="s">
        <v>102</v>
      </c>
      <c r="B32">
        <v>0.0</v>
      </c>
      <c r="C32">
        <v>0.0</v>
      </c>
      <c r="D32">
        <v>0.0</v>
      </c>
      <c r="E32">
        <v>0.0</v>
      </c>
      <c r="F32">
        <v>0.0</v>
      </c>
      <c r="G32">
        <v>1.0</v>
      </c>
      <c r="H32">
        <v>0.0</v>
      </c>
      <c r="I32">
        <v>0.0</v>
      </c>
    </row>
    <row r="33">
      <c r="A33" t="s">
        <v>102</v>
      </c>
      <c r="B33">
        <v>0.0</v>
      </c>
      <c r="C33">
        <v>0.0</v>
      </c>
      <c r="D33">
        <v>0.0</v>
      </c>
      <c r="E33">
        <v>1.0</v>
      </c>
      <c r="F33">
        <v>1.0</v>
      </c>
      <c r="G33">
        <v>0.0</v>
      </c>
      <c r="H33">
        <v>0.0</v>
      </c>
      <c r="I33">
        <v>0.0</v>
      </c>
    </row>
    <row r="34">
      <c r="A34" t="s">
        <v>102</v>
      </c>
      <c r="B34">
        <v>0.0</v>
      </c>
      <c r="C34">
        <v>0.0</v>
      </c>
      <c r="D34">
        <v>0.0</v>
      </c>
      <c r="E34">
        <v>0.0</v>
      </c>
      <c r="F34">
        <v>1.0</v>
      </c>
      <c r="G34">
        <v>0.0</v>
      </c>
      <c r="H34">
        <v>0.0</v>
      </c>
      <c r="I34">
        <v>0.0</v>
      </c>
      <c r="L34" t="s">
        <v>79</v>
      </c>
      <c r="M34" t="s">
        <v>90</v>
      </c>
      <c r="N34" t="s">
        <v>102</v>
      </c>
      <c r="O34" t="s">
        <v>186</v>
      </c>
      <c r="P34" t="s">
        <v>384</v>
      </c>
      <c r="Q34" t="s">
        <v>1131</v>
      </c>
    </row>
    <row r="35">
      <c r="A35" t="s">
        <v>186</v>
      </c>
      <c r="B35">
        <v>0.0</v>
      </c>
      <c r="C35">
        <v>0.0</v>
      </c>
      <c r="D35">
        <v>0.0</v>
      </c>
      <c r="E35">
        <v>1.0</v>
      </c>
      <c r="F35">
        <v>0.0</v>
      </c>
      <c r="G35">
        <v>0.0</v>
      </c>
      <c r="H35">
        <v>0.0</v>
      </c>
      <c r="I35">
        <v>0.0</v>
      </c>
      <c r="K35" t="s">
        <v>31</v>
      </c>
      <c r="L35">
        <f>SUMIFS(B$2:B$754,$A$2:$A$754,"="&amp;$L$14)</f>
        <v>11</v>
      </c>
      <c r="M35">
        <f>SUMIFS(B$2:B$754,$A$2:$A$754,"="&amp;M$14)</f>
        <v>0</v>
      </c>
      <c r="N35">
        <f>SUMIFS($B$2:$B$754,$A$2:$A$754,"="&amp;$N$14)</f>
        <v>9</v>
      </c>
      <c r="O35">
        <f>SUMIFS($B$2:$B$754,$A$2:$A$754,"="&amp;O$14)</f>
        <v>0</v>
      </c>
      <c r="P35">
        <f>SUMIFS(B$2:B$754,$A$2:$A$754,"="&amp;$P$14)</f>
        <v>3</v>
      </c>
      <c r="Q35">
        <f>SUMIFS($B$2:$B$754,$A$2:$A$754,"="&amp;$Q$14)</f>
        <v>0</v>
      </c>
    </row>
    <row r="36">
      <c r="A36" t="s">
        <v>102</v>
      </c>
      <c r="B36">
        <v>0.0</v>
      </c>
      <c r="C36">
        <v>0.0</v>
      </c>
      <c r="D36">
        <v>1.0</v>
      </c>
      <c r="E36">
        <v>1.0</v>
      </c>
      <c r="F36">
        <v>0.0</v>
      </c>
      <c r="G36">
        <v>0.0</v>
      </c>
      <c r="H36">
        <v>0.0</v>
      </c>
      <c r="I36">
        <v>0.0</v>
      </c>
      <c r="K36" t="s">
        <v>32</v>
      </c>
      <c r="L36">
        <f>SUMIFS(C$2:C$754,$A$2:$A$754,"="&amp;$L$14)</f>
        <v>11</v>
      </c>
      <c r="M36">
        <f>SUMIFS(C$2:C$754,$A$2:$A$754,"="&amp;$M$14)</f>
        <v>0</v>
      </c>
      <c r="N36">
        <f>SUMIFS($C$2:$C$754,$A$2:$A$754,"="&amp;$N$14)</f>
        <v>8</v>
      </c>
      <c r="O36">
        <f>SUMIFS($C$2:$C$754,$A$2:$A$754,"="&amp;$O$14)</f>
        <v>0</v>
      </c>
      <c r="P36">
        <f>SUMIFS(C$2:C$754,$A$2:$A$754,"="&amp;$P$14)</f>
        <v>0</v>
      </c>
      <c r="Q36">
        <f>SUMIFS($C$2:$C$754,$A$2:$A$754,"="&amp;$Q$14)</f>
        <v>0</v>
      </c>
    </row>
    <row r="37">
      <c r="A37" t="s">
        <v>102</v>
      </c>
      <c r="B37">
        <v>0.0</v>
      </c>
      <c r="C37">
        <v>0.0</v>
      </c>
      <c r="D37">
        <v>0.0</v>
      </c>
      <c r="E37">
        <v>0.0</v>
      </c>
      <c r="F37">
        <v>1.0</v>
      </c>
      <c r="G37">
        <v>0.0</v>
      </c>
      <c r="H37">
        <v>0.0</v>
      </c>
      <c r="I37">
        <v>0.0</v>
      </c>
      <c r="K37" t="s">
        <v>38</v>
      </c>
      <c r="L37">
        <f>SUMIFS(H$2:H$754,$A$2:$A$754,"="&amp;$L$14)</f>
        <v>5</v>
      </c>
      <c r="M37">
        <f>SUMIFS(H$2:H$754,$A$2:$A$754,"="&amp;$M$14)</f>
        <v>4</v>
      </c>
      <c r="N37">
        <f>SUMIFS($H$2:$H$754,$A$2:$A$754,"="&amp;$N$14)</f>
        <v>4</v>
      </c>
      <c r="O37">
        <f>SUMIFS($H$2:$H$754,$A$2:$A$754,"="&amp;$O$14)</f>
        <v>0</v>
      </c>
      <c r="P37">
        <f>SUMIFS(H$2:H$754,$A$2:$A$754,"="&amp;$P$14)</f>
        <v>1</v>
      </c>
      <c r="Q37">
        <f>SUMIFS($H$2:$H$754,$A$2:$A$754,"="&amp;$Q$14)</f>
        <v>1</v>
      </c>
    </row>
    <row r="38">
      <c r="A38" t="s">
        <v>79</v>
      </c>
      <c r="B38">
        <v>0.0</v>
      </c>
      <c r="C38">
        <v>0.0</v>
      </c>
      <c r="D38">
        <v>0.0</v>
      </c>
      <c r="E38">
        <v>1.0</v>
      </c>
      <c r="F38">
        <v>0.0</v>
      </c>
      <c r="G38">
        <v>0.0</v>
      </c>
      <c r="H38">
        <v>0.0</v>
      </c>
      <c r="I38">
        <v>0.0</v>
      </c>
      <c r="K38" t="s">
        <v>39</v>
      </c>
      <c r="L38">
        <f>SUMIFS(I$2:I$754,$A$2:$A$754,"="&amp;$L$14)</f>
        <v>5</v>
      </c>
      <c r="M38">
        <f>SUMIFS(I$2:I$754,$A$2:$A$754,"="&amp;$M$14)</f>
        <v>0</v>
      </c>
      <c r="N38">
        <f>SUMIFS(I$2:I$754,$A$2:$A$754,"="&amp;$N$14)</f>
        <v>2</v>
      </c>
      <c r="O38">
        <f>SUMIFS(I$2:I$754,$A$2:$A$754,"="&amp;$O$14)</f>
        <v>1</v>
      </c>
      <c r="P38">
        <f>SUMIFS(I$2:I$754,$A$2:$A$754,"="&amp;$P$14)</f>
        <v>0</v>
      </c>
      <c r="Q38">
        <f>SUMIFS(I$2:I$754,$A$2:$A$754,"="&amp;$Q$14)</f>
        <v>0</v>
      </c>
    </row>
    <row r="39">
      <c r="A39" t="s">
        <v>102</v>
      </c>
      <c r="B39">
        <v>0.0</v>
      </c>
      <c r="C39">
        <v>0.0</v>
      </c>
      <c r="D39">
        <v>0.0</v>
      </c>
      <c r="E39">
        <v>1.0</v>
      </c>
      <c r="F39">
        <v>0.0</v>
      </c>
      <c r="G39">
        <v>0.0</v>
      </c>
      <c r="H39">
        <v>0.0</v>
      </c>
      <c r="I39">
        <v>0.0</v>
      </c>
    </row>
    <row r="40">
      <c r="A40" t="s">
        <v>102</v>
      </c>
      <c r="B40">
        <v>0.0</v>
      </c>
      <c r="C40">
        <v>1.0</v>
      </c>
      <c r="D40">
        <v>0.0</v>
      </c>
      <c r="E40">
        <v>0.0</v>
      </c>
      <c r="F40">
        <v>0.0</v>
      </c>
      <c r="G40">
        <v>0.0</v>
      </c>
      <c r="H40">
        <v>0.0</v>
      </c>
      <c r="I40">
        <v>0.0</v>
      </c>
    </row>
    <row r="41">
      <c r="A41" t="s">
        <v>186</v>
      </c>
      <c r="B41">
        <v>0.0</v>
      </c>
      <c r="C41">
        <v>0.0</v>
      </c>
      <c r="D41">
        <v>0.0</v>
      </c>
      <c r="E41">
        <v>1.0</v>
      </c>
      <c r="F41">
        <v>0.0</v>
      </c>
      <c r="G41">
        <v>0.0</v>
      </c>
      <c r="H41">
        <v>0.0</v>
      </c>
      <c r="I41">
        <v>0.0</v>
      </c>
    </row>
    <row r="42">
      <c r="A42" t="s">
        <v>79</v>
      </c>
      <c r="B42">
        <v>1.0</v>
      </c>
      <c r="C42">
        <v>0.0</v>
      </c>
      <c r="D42">
        <v>0.0</v>
      </c>
      <c r="E42">
        <v>0.0</v>
      </c>
      <c r="F42">
        <v>0.0</v>
      </c>
      <c r="G42">
        <v>1.0</v>
      </c>
      <c r="H42">
        <v>0.0</v>
      </c>
      <c r="I42">
        <v>0.0</v>
      </c>
    </row>
    <row r="43">
      <c r="A43" t="s">
        <v>79</v>
      </c>
      <c r="B43">
        <v>0.0</v>
      </c>
      <c r="C43">
        <v>0.0</v>
      </c>
      <c r="D43">
        <v>1.0</v>
      </c>
      <c r="E43">
        <v>1.0</v>
      </c>
      <c r="F43">
        <v>0.0</v>
      </c>
      <c r="G43">
        <v>1.0</v>
      </c>
      <c r="H43">
        <v>0.0</v>
      </c>
      <c r="I43">
        <v>0.0</v>
      </c>
    </row>
    <row r="44">
      <c r="A44" t="s">
        <v>102</v>
      </c>
      <c r="B44">
        <v>0.0</v>
      </c>
      <c r="C44">
        <v>0.0</v>
      </c>
      <c r="D44">
        <v>0.0</v>
      </c>
      <c r="E44">
        <v>1.0</v>
      </c>
      <c r="F44">
        <v>1.0</v>
      </c>
      <c r="G44">
        <v>0.0</v>
      </c>
      <c r="H44">
        <v>0.0</v>
      </c>
      <c r="I44">
        <v>0.0</v>
      </c>
    </row>
    <row r="45">
      <c r="A45" t="s">
        <v>79</v>
      </c>
      <c r="B45">
        <v>0.0</v>
      </c>
      <c r="C45">
        <v>1.0</v>
      </c>
      <c r="D45">
        <v>0.0</v>
      </c>
      <c r="E45">
        <v>0.0</v>
      </c>
      <c r="F45">
        <v>0.0</v>
      </c>
      <c r="G45">
        <v>0.0</v>
      </c>
      <c r="H45">
        <v>0.0</v>
      </c>
      <c r="I45">
        <v>0.0</v>
      </c>
    </row>
    <row r="46">
      <c r="A46" t="s">
        <v>79</v>
      </c>
      <c r="B46">
        <v>0.0</v>
      </c>
      <c r="C46">
        <v>0.0</v>
      </c>
      <c r="D46">
        <v>1.0</v>
      </c>
      <c r="E46">
        <v>0.0</v>
      </c>
      <c r="F46">
        <v>0.0</v>
      </c>
      <c r="G46">
        <v>0.0</v>
      </c>
      <c r="H46">
        <v>0.0</v>
      </c>
      <c r="I46">
        <v>0.0</v>
      </c>
    </row>
    <row r="47">
      <c r="A47" t="s">
        <v>79</v>
      </c>
      <c r="B47">
        <v>0.0</v>
      </c>
      <c r="C47">
        <v>0.0</v>
      </c>
      <c r="D47">
        <v>1.0</v>
      </c>
      <c r="E47">
        <v>0.0</v>
      </c>
      <c r="F47">
        <v>0.0</v>
      </c>
      <c r="G47">
        <v>0.0</v>
      </c>
      <c r="H47">
        <v>0.0</v>
      </c>
      <c r="I47">
        <v>0.0</v>
      </c>
    </row>
    <row r="48">
      <c r="A48" t="s">
        <v>102</v>
      </c>
      <c r="B48">
        <v>0.0</v>
      </c>
      <c r="C48">
        <v>0.0</v>
      </c>
      <c r="D48">
        <v>0.0</v>
      </c>
      <c r="E48">
        <v>1.0</v>
      </c>
      <c r="F48">
        <v>0.0</v>
      </c>
      <c r="G48">
        <v>0.0</v>
      </c>
      <c r="H48">
        <v>0.0</v>
      </c>
      <c r="I48">
        <v>0.0</v>
      </c>
    </row>
    <row r="49">
      <c r="A49" t="s">
        <v>90</v>
      </c>
      <c r="B49">
        <v>0.0</v>
      </c>
      <c r="C49">
        <v>0.0</v>
      </c>
      <c r="D49">
        <v>0.0</v>
      </c>
      <c r="E49">
        <v>0.0</v>
      </c>
      <c r="F49">
        <v>0.0</v>
      </c>
      <c r="G49">
        <v>1.0</v>
      </c>
      <c r="H49">
        <v>0.0</v>
      </c>
      <c r="I49">
        <v>0.0</v>
      </c>
    </row>
    <row r="50">
      <c r="A50" t="s">
        <v>102</v>
      </c>
      <c r="B50">
        <v>0.0</v>
      </c>
      <c r="C50">
        <v>0.0</v>
      </c>
      <c r="D50">
        <v>0.0</v>
      </c>
      <c r="E50">
        <v>1.0</v>
      </c>
      <c r="F50">
        <v>0.0</v>
      </c>
      <c r="G50">
        <v>0.0</v>
      </c>
      <c r="H50">
        <v>0.0</v>
      </c>
      <c r="I50">
        <v>0.0</v>
      </c>
    </row>
    <row r="51">
      <c r="A51" t="s">
        <v>102</v>
      </c>
      <c r="B51">
        <v>0.0</v>
      </c>
      <c r="C51">
        <v>0.0</v>
      </c>
      <c r="D51">
        <v>0.0</v>
      </c>
      <c r="E51">
        <v>0.0</v>
      </c>
      <c r="F51">
        <v>0.0</v>
      </c>
      <c r="G51">
        <v>1.0</v>
      </c>
      <c r="H51">
        <v>0.0</v>
      </c>
      <c r="I51">
        <v>0.0</v>
      </c>
    </row>
    <row r="52">
      <c r="A52" t="s">
        <v>102</v>
      </c>
      <c r="B52">
        <v>0.0</v>
      </c>
      <c r="C52">
        <v>0.0</v>
      </c>
      <c r="D52">
        <v>0.0</v>
      </c>
      <c r="E52">
        <v>0.0</v>
      </c>
      <c r="F52">
        <v>0.0</v>
      </c>
      <c r="G52">
        <v>1.0</v>
      </c>
      <c r="H52">
        <v>0.0</v>
      </c>
      <c r="I52">
        <v>0.0</v>
      </c>
    </row>
    <row r="53">
      <c r="A53" t="s">
        <v>102</v>
      </c>
      <c r="B53">
        <v>0.0</v>
      </c>
      <c r="C53">
        <v>0.0</v>
      </c>
      <c r="D53">
        <v>0.0</v>
      </c>
      <c r="E53">
        <v>1.0</v>
      </c>
      <c r="F53">
        <v>0.0</v>
      </c>
      <c r="G53">
        <v>0.0</v>
      </c>
      <c r="H53">
        <v>0.0</v>
      </c>
      <c r="I53">
        <v>0.0</v>
      </c>
    </row>
    <row r="54">
      <c r="A54" t="s">
        <v>79</v>
      </c>
      <c r="B54">
        <v>0.0</v>
      </c>
      <c r="C54">
        <v>0.0</v>
      </c>
      <c r="D54">
        <v>0.0</v>
      </c>
      <c r="E54">
        <v>0.0</v>
      </c>
      <c r="F54">
        <v>0.0</v>
      </c>
      <c r="G54">
        <v>1.0</v>
      </c>
      <c r="H54">
        <v>0.0</v>
      </c>
      <c r="I54">
        <v>0.0</v>
      </c>
    </row>
    <row r="55">
      <c r="A55" t="s">
        <v>79</v>
      </c>
      <c r="B55">
        <v>0.0</v>
      </c>
      <c r="C55">
        <v>0.0</v>
      </c>
      <c r="D55">
        <v>0.0</v>
      </c>
      <c r="E55">
        <v>1.0</v>
      </c>
      <c r="F55">
        <v>1.0</v>
      </c>
      <c r="G55">
        <v>0.0</v>
      </c>
      <c r="H55">
        <v>0.0</v>
      </c>
      <c r="I55">
        <v>0.0</v>
      </c>
    </row>
    <row r="56">
      <c r="A56" t="s">
        <v>102</v>
      </c>
      <c r="B56">
        <v>0.0</v>
      </c>
      <c r="C56">
        <v>0.0</v>
      </c>
      <c r="D56">
        <v>0.0</v>
      </c>
      <c r="E56">
        <v>0.0</v>
      </c>
      <c r="F56">
        <v>0.0</v>
      </c>
      <c r="G56">
        <v>1.0</v>
      </c>
      <c r="H56">
        <v>0.0</v>
      </c>
      <c r="I56">
        <v>0.0</v>
      </c>
    </row>
    <row r="57">
      <c r="A57" t="s">
        <v>384</v>
      </c>
      <c r="B57">
        <v>0.0</v>
      </c>
      <c r="C57">
        <v>0.0</v>
      </c>
      <c r="D57">
        <v>0.0</v>
      </c>
      <c r="E57">
        <v>1.0</v>
      </c>
      <c r="F57">
        <v>0.0</v>
      </c>
      <c r="G57">
        <v>0.0</v>
      </c>
      <c r="H57">
        <v>0.0</v>
      </c>
      <c r="I57">
        <v>0.0</v>
      </c>
    </row>
    <row r="58">
      <c r="A58" t="s">
        <v>102</v>
      </c>
      <c r="B58">
        <v>0.0</v>
      </c>
      <c r="C58">
        <v>0.0</v>
      </c>
      <c r="D58">
        <v>0.0</v>
      </c>
      <c r="E58">
        <v>0.0</v>
      </c>
      <c r="F58">
        <v>0.0</v>
      </c>
      <c r="G58">
        <v>0.0</v>
      </c>
      <c r="H58">
        <v>0.0</v>
      </c>
      <c r="I58">
        <v>0.0</v>
      </c>
    </row>
    <row r="59">
      <c r="A59" t="s">
        <v>102</v>
      </c>
      <c r="B59">
        <v>0.0</v>
      </c>
      <c r="C59">
        <v>0.0</v>
      </c>
      <c r="D59">
        <v>0.0</v>
      </c>
      <c r="E59">
        <v>0.0</v>
      </c>
      <c r="F59">
        <v>0.0</v>
      </c>
      <c r="G59">
        <v>1.0</v>
      </c>
      <c r="H59">
        <v>0.0</v>
      </c>
      <c r="I59">
        <v>0.0</v>
      </c>
    </row>
    <row r="60">
      <c r="A60" t="s">
        <v>79</v>
      </c>
      <c r="B60">
        <v>0.0</v>
      </c>
      <c r="C60">
        <v>0.0</v>
      </c>
      <c r="D60">
        <v>0.0</v>
      </c>
      <c r="E60">
        <v>0.0</v>
      </c>
      <c r="F60">
        <v>0.0</v>
      </c>
      <c r="G60">
        <v>1.0</v>
      </c>
      <c r="H60">
        <v>0.0</v>
      </c>
      <c r="I60">
        <v>0.0</v>
      </c>
    </row>
    <row r="61">
      <c r="A61" t="s">
        <v>102</v>
      </c>
      <c r="B61">
        <v>0.0</v>
      </c>
      <c r="C61">
        <v>0.0</v>
      </c>
      <c r="D61">
        <v>0.0</v>
      </c>
      <c r="E61">
        <v>1.0</v>
      </c>
      <c r="F61">
        <v>0.0</v>
      </c>
      <c r="G61">
        <v>0.0</v>
      </c>
      <c r="H61">
        <v>0.0</v>
      </c>
      <c r="I61">
        <v>0.0</v>
      </c>
    </row>
    <row r="62">
      <c r="A62" t="s">
        <v>79</v>
      </c>
      <c r="B62">
        <v>0.0</v>
      </c>
      <c r="C62">
        <v>0.0</v>
      </c>
      <c r="D62">
        <v>0.0</v>
      </c>
      <c r="E62">
        <v>1.0</v>
      </c>
      <c r="F62">
        <v>0.0</v>
      </c>
      <c r="G62">
        <v>0.0</v>
      </c>
      <c r="H62">
        <v>0.0</v>
      </c>
      <c r="I62">
        <v>0.0</v>
      </c>
    </row>
    <row r="63">
      <c r="A63" t="s">
        <v>102</v>
      </c>
      <c r="B63">
        <v>0.0</v>
      </c>
      <c r="C63">
        <v>0.0</v>
      </c>
      <c r="D63">
        <v>1.0</v>
      </c>
      <c r="E63">
        <v>0.0</v>
      </c>
      <c r="F63">
        <v>0.0</v>
      </c>
      <c r="G63">
        <v>0.0</v>
      </c>
      <c r="H63">
        <v>0.0</v>
      </c>
      <c r="I63">
        <v>0.0</v>
      </c>
      <c r="L63" s="12"/>
      <c r="M63" s="12"/>
    </row>
    <row r="64">
      <c r="A64" t="s">
        <v>102</v>
      </c>
      <c r="B64">
        <v>0.0</v>
      </c>
      <c r="C64">
        <v>0.0</v>
      </c>
      <c r="D64">
        <v>0.0</v>
      </c>
      <c r="E64">
        <v>0.0</v>
      </c>
      <c r="F64">
        <v>0.0</v>
      </c>
      <c r="G64">
        <v>0.0</v>
      </c>
      <c r="H64">
        <v>0.0</v>
      </c>
      <c r="I64">
        <v>0.0</v>
      </c>
      <c r="L64" s="12"/>
      <c r="M64" s="8"/>
    </row>
    <row r="65">
      <c r="A65" t="s">
        <v>90</v>
      </c>
      <c r="B65">
        <v>0.0</v>
      </c>
      <c r="C65">
        <v>0.0</v>
      </c>
      <c r="D65">
        <v>0.0</v>
      </c>
      <c r="E65">
        <v>0.0</v>
      </c>
      <c r="F65">
        <v>0.0</v>
      </c>
      <c r="G65">
        <v>1.0</v>
      </c>
      <c r="H65">
        <v>0.0</v>
      </c>
      <c r="I65">
        <v>0.0</v>
      </c>
      <c r="L65" s="12"/>
      <c r="M65" s="8"/>
    </row>
    <row r="66">
      <c r="A66" t="s">
        <v>384</v>
      </c>
      <c r="B66">
        <v>0.0</v>
      </c>
      <c r="C66">
        <v>0.0</v>
      </c>
      <c r="D66">
        <v>0.0</v>
      </c>
      <c r="E66">
        <v>1.0</v>
      </c>
      <c r="F66">
        <v>0.0</v>
      </c>
      <c r="G66">
        <v>0.0</v>
      </c>
      <c r="H66">
        <v>0.0</v>
      </c>
      <c r="I66">
        <v>0.0</v>
      </c>
      <c r="L66" s="12"/>
      <c r="M66" s="8"/>
    </row>
    <row r="67">
      <c r="A67" t="s">
        <v>90</v>
      </c>
      <c r="B67">
        <v>0.0</v>
      </c>
      <c r="C67">
        <v>0.0</v>
      </c>
      <c r="D67">
        <v>0.0</v>
      </c>
      <c r="E67">
        <v>0.0</v>
      </c>
      <c r="F67">
        <v>0.0</v>
      </c>
      <c r="G67">
        <v>1.0</v>
      </c>
      <c r="H67">
        <v>0.0</v>
      </c>
      <c r="I67">
        <v>0.0</v>
      </c>
      <c r="L67" s="12"/>
      <c r="M67" s="8"/>
    </row>
    <row r="68">
      <c r="A68" t="s">
        <v>79</v>
      </c>
      <c r="B68">
        <v>0.0</v>
      </c>
      <c r="C68">
        <v>0.0</v>
      </c>
      <c r="D68">
        <v>1.0</v>
      </c>
      <c r="E68">
        <v>0.0</v>
      </c>
      <c r="F68">
        <v>0.0</v>
      </c>
      <c r="G68">
        <v>0.0</v>
      </c>
      <c r="H68">
        <v>0.0</v>
      </c>
      <c r="I68">
        <v>0.0</v>
      </c>
      <c r="L68" s="12"/>
      <c r="M68" s="8"/>
    </row>
    <row r="69">
      <c r="A69" t="s">
        <v>102</v>
      </c>
      <c r="B69">
        <v>0.0</v>
      </c>
      <c r="C69">
        <v>0.0</v>
      </c>
      <c r="D69">
        <v>0.0</v>
      </c>
      <c r="E69">
        <v>1.0</v>
      </c>
      <c r="F69">
        <v>0.0</v>
      </c>
      <c r="G69">
        <v>0.0</v>
      </c>
      <c r="H69">
        <v>0.0</v>
      </c>
      <c r="I69">
        <v>0.0</v>
      </c>
      <c r="L69" s="12"/>
      <c r="M69" s="8"/>
    </row>
    <row r="70">
      <c r="A70" t="s">
        <v>102</v>
      </c>
      <c r="B70">
        <v>0.0</v>
      </c>
      <c r="C70">
        <v>0.0</v>
      </c>
      <c r="D70">
        <v>0.0</v>
      </c>
      <c r="E70">
        <v>0.0</v>
      </c>
      <c r="F70">
        <v>0.0</v>
      </c>
      <c r="G70">
        <v>1.0</v>
      </c>
      <c r="H70">
        <v>0.0</v>
      </c>
      <c r="I70">
        <v>0.0</v>
      </c>
      <c r="L70" s="12"/>
      <c r="M70" s="8"/>
    </row>
    <row r="71">
      <c r="A71" t="s">
        <v>79</v>
      </c>
      <c r="B71">
        <v>0.0</v>
      </c>
      <c r="C71">
        <v>0.0</v>
      </c>
      <c r="D71">
        <v>0.0</v>
      </c>
      <c r="E71">
        <v>1.0</v>
      </c>
      <c r="F71">
        <v>0.0</v>
      </c>
      <c r="G71">
        <v>0.0</v>
      </c>
      <c r="H71">
        <v>0.0</v>
      </c>
      <c r="I71">
        <v>0.0</v>
      </c>
      <c r="L71" s="12"/>
      <c r="M71" s="8"/>
    </row>
    <row r="72">
      <c r="A72" t="s">
        <v>384</v>
      </c>
      <c r="B72">
        <v>1.0</v>
      </c>
      <c r="C72">
        <v>0.0</v>
      </c>
      <c r="D72">
        <v>0.0</v>
      </c>
      <c r="E72">
        <v>0.0</v>
      </c>
      <c r="F72">
        <v>0.0</v>
      </c>
      <c r="G72">
        <v>1.0</v>
      </c>
      <c r="H72">
        <v>0.0</v>
      </c>
      <c r="I72">
        <v>0.0</v>
      </c>
    </row>
    <row r="73">
      <c r="A73" t="s">
        <v>102</v>
      </c>
      <c r="B73">
        <v>0.0</v>
      </c>
      <c r="C73">
        <v>0.0</v>
      </c>
      <c r="D73">
        <v>0.0</v>
      </c>
      <c r="E73">
        <v>0.0</v>
      </c>
      <c r="F73">
        <v>0.0</v>
      </c>
      <c r="G73">
        <v>1.0</v>
      </c>
      <c r="H73">
        <v>0.0</v>
      </c>
      <c r="I73">
        <v>0.0</v>
      </c>
    </row>
    <row r="74">
      <c r="A74" t="s">
        <v>102</v>
      </c>
      <c r="B74">
        <v>0.0</v>
      </c>
      <c r="C74">
        <v>0.0</v>
      </c>
      <c r="D74">
        <v>0.0</v>
      </c>
      <c r="E74">
        <v>0.0</v>
      </c>
      <c r="F74">
        <v>1.0</v>
      </c>
      <c r="G74">
        <v>0.0</v>
      </c>
      <c r="H74">
        <v>0.0</v>
      </c>
      <c r="I74">
        <v>0.0</v>
      </c>
    </row>
    <row r="75">
      <c r="A75" t="s">
        <v>79</v>
      </c>
      <c r="B75">
        <v>0.0</v>
      </c>
      <c r="C75">
        <v>0.0</v>
      </c>
      <c r="D75">
        <v>0.0</v>
      </c>
      <c r="E75">
        <v>0.0</v>
      </c>
      <c r="F75">
        <v>1.0</v>
      </c>
      <c r="G75">
        <v>0.0</v>
      </c>
      <c r="H75">
        <v>0.0</v>
      </c>
      <c r="I75">
        <v>0.0</v>
      </c>
    </row>
    <row r="76">
      <c r="A76" t="s">
        <v>79</v>
      </c>
      <c r="B76">
        <v>0.0</v>
      </c>
      <c r="C76">
        <v>0.0</v>
      </c>
      <c r="D76">
        <v>0.0</v>
      </c>
      <c r="E76">
        <v>1.0</v>
      </c>
      <c r="F76">
        <v>0.0</v>
      </c>
      <c r="G76">
        <v>0.0</v>
      </c>
      <c r="H76">
        <v>0.0</v>
      </c>
      <c r="I76">
        <v>0.0</v>
      </c>
    </row>
    <row r="77">
      <c r="A77" t="s">
        <v>102</v>
      </c>
      <c r="B77">
        <v>0.0</v>
      </c>
      <c r="C77">
        <v>1.0</v>
      </c>
      <c r="D77">
        <v>0.0</v>
      </c>
      <c r="E77">
        <v>0.0</v>
      </c>
      <c r="F77">
        <v>0.0</v>
      </c>
      <c r="G77">
        <v>0.0</v>
      </c>
      <c r="H77">
        <v>0.0</v>
      </c>
      <c r="I77">
        <v>0.0</v>
      </c>
    </row>
    <row r="78">
      <c r="A78" t="s">
        <v>102</v>
      </c>
      <c r="B78">
        <v>0.0</v>
      </c>
      <c r="C78">
        <v>0.0</v>
      </c>
      <c r="D78">
        <v>0.0</v>
      </c>
      <c r="E78">
        <v>1.0</v>
      </c>
      <c r="F78">
        <v>1.0</v>
      </c>
      <c r="G78">
        <v>0.0</v>
      </c>
      <c r="H78">
        <v>0.0</v>
      </c>
      <c r="I78">
        <v>0.0</v>
      </c>
    </row>
    <row r="79">
      <c r="A79" t="s">
        <v>186</v>
      </c>
      <c r="B79">
        <v>0.0</v>
      </c>
      <c r="C79">
        <v>0.0</v>
      </c>
      <c r="D79">
        <v>0.0</v>
      </c>
      <c r="E79">
        <v>1.0</v>
      </c>
      <c r="F79">
        <v>0.0</v>
      </c>
      <c r="G79">
        <v>0.0</v>
      </c>
      <c r="H79">
        <v>0.0</v>
      </c>
      <c r="I79">
        <v>0.0</v>
      </c>
    </row>
    <row r="80">
      <c r="A80" t="s">
        <v>79</v>
      </c>
      <c r="B80">
        <v>0.0</v>
      </c>
      <c r="C80">
        <v>0.0</v>
      </c>
      <c r="D80">
        <v>1.0</v>
      </c>
      <c r="E80">
        <v>0.0</v>
      </c>
      <c r="F80">
        <v>0.0</v>
      </c>
      <c r="G80">
        <v>0.0</v>
      </c>
      <c r="H80">
        <v>0.0</v>
      </c>
      <c r="I80">
        <v>1.0</v>
      </c>
    </row>
    <row r="81">
      <c r="A81" t="s">
        <v>102</v>
      </c>
      <c r="B81">
        <v>0.0</v>
      </c>
      <c r="C81">
        <v>0.0</v>
      </c>
      <c r="D81">
        <v>1.0</v>
      </c>
      <c r="E81">
        <v>1.0</v>
      </c>
      <c r="F81">
        <v>0.0</v>
      </c>
      <c r="G81">
        <v>1.0</v>
      </c>
      <c r="H81">
        <v>0.0</v>
      </c>
      <c r="I81">
        <v>0.0</v>
      </c>
    </row>
    <row r="82">
      <c r="A82" t="s">
        <v>102</v>
      </c>
      <c r="B82">
        <v>0.0</v>
      </c>
      <c r="C82">
        <v>0.0</v>
      </c>
      <c r="D82">
        <v>0.0</v>
      </c>
      <c r="E82">
        <v>1.0</v>
      </c>
      <c r="F82">
        <v>0.0</v>
      </c>
      <c r="G82">
        <v>0.0</v>
      </c>
      <c r="H82">
        <v>0.0</v>
      </c>
      <c r="I82">
        <v>0.0</v>
      </c>
    </row>
    <row r="83">
      <c r="A83" t="s">
        <v>79</v>
      </c>
      <c r="B83">
        <v>0.0</v>
      </c>
      <c r="C83">
        <v>1.0</v>
      </c>
      <c r="D83">
        <v>0.0</v>
      </c>
      <c r="E83">
        <v>0.0</v>
      </c>
      <c r="F83">
        <v>0.0</v>
      </c>
      <c r="G83">
        <v>0.0</v>
      </c>
      <c r="H83">
        <v>0.0</v>
      </c>
      <c r="I83">
        <v>0.0</v>
      </c>
    </row>
    <row r="84">
      <c r="A84" t="s">
        <v>90</v>
      </c>
      <c r="B84">
        <v>0.0</v>
      </c>
      <c r="C84">
        <v>0.0</v>
      </c>
      <c r="D84">
        <v>0.0</v>
      </c>
      <c r="E84">
        <v>0.0</v>
      </c>
      <c r="F84">
        <v>1.0</v>
      </c>
      <c r="G84">
        <v>0.0</v>
      </c>
      <c r="H84">
        <v>0.0</v>
      </c>
      <c r="I84">
        <v>0.0</v>
      </c>
    </row>
    <row r="85">
      <c r="A85" t="s">
        <v>90</v>
      </c>
      <c r="B85">
        <v>0.0</v>
      </c>
      <c r="C85">
        <v>0.0</v>
      </c>
      <c r="D85">
        <v>0.0</v>
      </c>
      <c r="E85">
        <v>0.0</v>
      </c>
      <c r="F85">
        <v>1.0</v>
      </c>
      <c r="G85">
        <v>0.0</v>
      </c>
      <c r="H85">
        <v>0.0</v>
      </c>
      <c r="I85">
        <v>0.0</v>
      </c>
    </row>
    <row r="86">
      <c r="A86" t="s">
        <v>79</v>
      </c>
      <c r="B86">
        <v>0.0</v>
      </c>
      <c r="C86">
        <v>0.0</v>
      </c>
      <c r="D86">
        <v>0.0</v>
      </c>
      <c r="E86">
        <v>0.0</v>
      </c>
      <c r="F86">
        <v>1.0</v>
      </c>
      <c r="G86">
        <v>0.0</v>
      </c>
      <c r="H86">
        <v>0.0</v>
      </c>
      <c r="I86">
        <v>0.0</v>
      </c>
    </row>
    <row r="87">
      <c r="A87" t="s">
        <v>102</v>
      </c>
      <c r="B87">
        <v>0.0</v>
      </c>
      <c r="C87">
        <v>0.0</v>
      </c>
      <c r="D87">
        <v>0.0</v>
      </c>
      <c r="E87">
        <v>0.0</v>
      </c>
      <c r="F87">
        <v>0.0</v>
      </c>
      <c r="G87">
        <v>0.0</v>
      </c>
      <c r="H87">
        <v>0.0</v>
      </c>
      <c r="I87">
        <v>0.0</v>
      </c>
    </row>
    <row r="88">
      <c r="A88" t="s">
        <v>102</v>
      </c>
      <c r="B88">
        <v>0.0</v>
      </c>
      <c r="C88">
        <v>0.0</v>
      </c>
      <c r="D88">
        <v>0.0</v>
      </c>
      <c r="E88">
        <v>0.0</v>
      </c>
      <c r="F88">
        <v>0.0</v>
      </c>
      <c r="G88">
        <v>1.0</v>
      </c>
      <c r="H88">
        <v>0.0</v>
      </c>
      <c r="I88">
        <v>0.0</v>
      </c>
    </row>
    <row r="89">
      <c r="A89" t="s">
        <v>79</v>
      </c>
      <c r="B89">
        <v>0.0</v>
      </c>
      <c r="C89">
        <v>0.0</v>
      </c>
      <c r="D89">
        <v>0.0</v>
      </c>
      <c r="E89">
        <v>0.0</v>
      </c>
      <c r="F89">
        <v>0.0</v>
      </c>
      <c r="G89">
        <v>1.0</v>
      </c>
      <c r="H89">
        <v>0.0</v>
      </c>
      <c r="I89">
        <v>0.0</v>
      </c>
    </row>
    <row r="90">
      <c r="A90" t="s">
        <v>102</v>
      </c>
      <c r="B90">
        <v>0.0</v>
      </c>
      <c r="C90">
        <v>0.0</v>
      </c>
      <c r="D90">
        <v>1.0</v>
      </c>
      <c r="E90">
        <v>0.0</v>
      </c>
      <c r="F90">
        <v>0.0</v>
      </c>
      <c r="G90">
        <v>0.0</v>
      </c>
      <c r="H90">
        <v>0.0</v>
      </c>
      <c r="I90">
        <v>0.0</v>
      </c>
    </row>
    <row r="91">
      <c r="A91" t="s">
        <v>79</v>
      </c>
      <c r="B91">
        <v>0.0</v>
      </c>
      <c r="C91">
        <v>0.0</v>
      </c>
      <c r="D91">
        <v>0.0</v>
      </c>
      <c r="E91">
        <v>0.0</v>
      </c>
      <c r="F91">
        <v>0.0</v>
      </c>
      <c r="G91">
        <v>1.0</v>
      </c>
      <c r="H91">
        <v>0.0</v>
      </c>
      <c r="I91">
        <v>0.0</v>
      </c>
    </row>
    <row r="92">
      <c r="A92" t="s">
        <v>79</v>
      </c>
      <c r="B92">
        <v>0.0</v>
      </c>
      <c r="C92">
        <v>0.0</v>
      </c>
      <c r="D92">
        <v>0.0</v>
      </c>
      <c r="E92">
        <v>1.0</v>
      </c>
      <c r="F92">
        <v>0.0</v>
      </c>
      <c r="G92">
        <v>0.0</v>
      </c>
      <c r="H92">
        <v>0.0</v>
      </c>
      <c r="I92">
        <v>0.0</v>
      </c>
    </row>
    <row r="93">
      <c r="A93" t="s">
        <v>79</v>
      </c>
      <c r="B93">
        <v>0.0</v>
      </c>
      <c r="C93">
        <v>1.0</v>
      </c>
      <c r="D93">
        <v>0.0</v>
      </c>
      <c r="E93">
        <v>0.0</v>
      </c>
      <c r="F93">
        <v>0.0</v>
      </c>
      <c r="G93">
        <v>0.0</v>
      </c>
      <c r="H93">
        <v>0.0</v>
      </c>
      <c r="I93">
        <v>0.0</v>
      </c>
    </row>
    <row r="94">
      <c r="A94" t="s">
        <v>102</v>
      </c>
      <c r="B94">
        <v>0.0</v>
      </c>
      <c r="C94">
        <v>0.0</v>
      </c>
      <c r="D94">
        <v>0.0</v>
      </c>
      <c r="E94">
        <v>1.0</v>
      </c>
      <c r="F94">
        <v>0.0</v>
      </c>
      <c r="G94">
        <v>0.0</v>
      </c>
      <c r="H94">
        <v>0.0</v>
      </c>
      <c r="I94">
        <v>0.0</v>
      </c>
    </row>
    <row r="95">
      <c r="A95" t="s">
        <v>102</v>
      </c>
      <c r="B95">
        <v>0.0</v>
      </c>
      <c r="C95">
        <v>0.0</v>
      </c>
      <c r="D95">
        <v>0.0</v>
      </c>
      <c r="E95">
        <v>0.0</v>
      </c>
      <c r="F95">
        <v>0.0</v>
      </c>
      <c r="G95">
        <v>0.0</v>
      </c>
      <c r="H95">
        <v>0.0</v>
      </c>
      <c r="I95">
        <v>0.0</v>
      </c>
    </row>
    <row r="96">
      <c r="A96" t="s">
        <v>102</v>
      </c>
      <c r="B96">
        <v>0.0</v>
      </c>
      <c r="C96">
        <v>0.0</v>
      </c>
      <c r="D96">
        <v>0.0</v>
      </c>
      <c r="E96">
        <v>1.0</v>
      </c>
      <c r="F96">
        <v>0.0</v>
      </c>
      <c r="G96">
        <v>1.0</v>
      </c>
      <c r="H96">
        <v>0.0</v>
      </c>
      <c r="I96">
        <v>0.0</v>
      </c>
    </row>
    <row r="97">
      <c r="A97" t="s">
        <v>90</v>
      </c>
      <c r="B97">
        <v>0.0</v>
      </c>
      <c r="C97">
        <v>0.0</v>
      </c>
      <c r="D97">
        <v>0.0</v>
      </c>
      <c r="E97">
        <v>1.0</v>
      </c>
      <c r="F97">
        <v>1.0</v>
      </c>
      <c r="G97">
        <v>0.0</v>
      </c>
      <c r="H97">
        <v>0.0</v>
      </c>
      <c r="I97">
        <v>0.0</v>
      </c>
    </row>
    <row r="98">
      <c r="A98" t="s">
        <v>79</v>
      </c>
      <c r="B98">
        <v>0.0</v>
      </c>
      <c r="C98">
        <v>0.0</v>
      </c>
      <c r="D98">
        <v>0.0</v>
      </c>
      <c r="E98">
        <v>1.0</v>
      </c>
      <c r="F98">
        <v>0.0</v>
      </c>
      <c r="G98">
        <v>1.0</v>
      </c>
      <c r="H98">
        <v>0.0</v>
      </c>
      <c r="I98">
        <v>0.0</v>
      </c>
    </row>
    <row r="99">
      <c r="A99" t="s">
        <v>102</v>
      </c>
      <c r="B99">
        <v>0.0</v>
      </c>
      <c r="C99">
        <v>0.0</v>
      </c>
      <c r="D99">
        <v>0.0</v>
      </c>
      <c r="E99">
        <v>0.0</v>
      </c>
      <c r="F99">
        <v>1.0</v>
      </c>
      <c r="G99">
        <v>0.0</v>
      </c>
      <c r="H99">
        <v>0.0</v>
      </c>
      <c r="I99">
        <v>0.0</v>
      </c>
    </row>
    <row r="100">
      <c r="A100" t="s">
        <v>79</v>
      </c>
      <c r="B100">
        <v>0.0</v>
      </c>
      <c r="C100">
        <v>0.0</v>
      </c>
      <c r="D100">
        <v>1.0</v>
      </c>
      <c r="E100">
        <v>0.0</v>
      </c>
      <c r="F100">
        <v>1.0</v>
      </c>
      <c r="G100">
        <v>0.0</v>
      </c>
      <c r="H100">
        <v>0.0</v>
      </c>
      <c r="I100">
        <v>0.0</v>
      </c>
    </row>
    <row r="101">
      <c r="A101" t="s">
        <v>79</v>
      </c>
      <c r="B101">
        <v>0.0</v>
      </c>
      <c r="C101">
        <v>0.0</v>
      </c>
      <c r="D101">
        <v>0.0</v>
      </c>
      <c r="E101">
        <v>0.0</v>
      </c>
      <c r="F101">
        <v>0.0</v>
      </c>
      <c r="G101">
        <v>1.0</v>
      </c>
      <c r="H101">
        <v>0.0</v>
      </c>
      <c r="I101">
        <v>0.0</v>
      </c>
    </row>
    <row r="102">
      <c r="A102" t="s">
        <v>102</v>
      </c>
      <c r="B102">
        <v>0.0</v>
      </c>
      <c r="C102">
        <v>0.0</v>
      </c>
      <c r="D102">
        <v>0.0</v>
      </c>
      <c r="E102">
        <v>0.0</v>
      </c>
      <c r="F102">
        <v>1.0</v>
      </c>
      <c r="G102">
        <v>0.0</v>
      </c>
      <c r="H102">
        <v>0.0</v>
      </c>
      <c r="I102">
        <v>0.0</v>
      </c>
    </row>
    <row r="103">
      <c r="A103" t="s">
        <v>102</v>
      </c>
      <c r="B103">
        <v>0.0</v>
      </c>
      <c r="C103">
        <v>0.0</v>
      </c>
      <c r="D103">
        <v>0.0</v>
      </c>
      <c r="E103">
        <v>0.0</v>
      </c>
      <c r="F103">
        <v>1.0</v>
      </c>
      <c r="G103">
        <v>0.0</v>
      </c>
      <c r="H103">
        <v>0.0</v>
      </c>
      <c r="I103">
        <v>0.0</v>
      </c>
    </row>
    <row r="104">
      <c r="A104" t="s">
        <v>79</v>
      </c>
      <c r="B104">
        <v>0.0</v>
      </c>
      <c r="C104">
        <v>0.0</v>
      </c>
      <c r="D104">
        <v>1.0</v>
      </c>
      <c r="E104">
        <v>0.0</v>
      </c>
      <c r="F104">
        <v>0.0</v>
      </c>
      <c r="G104">
        <v>0.0</v>
      </c>
      <c r="H104">
        <v>0.0</v>
      </c>
      <c r="I104">
        <v>0.0</v>
      </c>
    </row>
    <row r="105">
      <c r="A105" t="s">
        <v>102</v>
      </c>
      <c r="B105">
        <v>0.0</v>
      </c>
      <c r="C105">
        <v>0.0</v>
      </c>
      <c r="D105">
        <v>0.0</v>
      </c>
      <c r="E105">
        <v>1.0</v>
      </c>
      <c r="F105">
        <v>0.0</v>
      </c>
      <c r="G105">
        <v>0.0</v>
      </c>
      <c r="H105">
        <v>0.0</v>
      </c>
      <c r="I105">
        <v>0.0</v>
      </c>
    </row>
    <row r="106">
      <c r="A106" t="s">
        <v>102</v>
      </c>
      <c r="B106">
        <v>0.0</v>
      </c>
      <c r="C106">
        <v>0.0</v>
      </c>
      <c r="D106">
        <v>0.0</v>
      </c>
      <c r="E106">
        <v>1.0</v>
      </c>
      <c r="F106">
        <v>0.0</v>
      </c>
      <c r="G106">
        <v>1.0</v>
      </c>
      <c r="H106">
        <v>0.0</v>
      </c>
      <c r="I106">
        <v>0.0</v>
      </c>
    </row>
    <row r="107">
      <c r="A107" t="s">
        <v>90</v>
      </c>
      <c r="B107">
        <v>0.0</v>
      </c>
      <c r="C107">
        <v>0.0</v>
      </c>
      <c r="D107">
        <v>0.0</v>
      </c>
      <c r="E107">
        <v>1.0</v>
      </c>
      <c r="F107">
        <v>0.0</v>
      </c>
      <c r="G107">
        <v>0.0</v>
      </c>
      <c r="H107">
        <v>0.0</v>
      </c>
      <c r="I107">
        <v>0.0</v>
      </c>
    </row>
    <row r="108">
      <c r="A108" t="s">
        <v>79</v>
      </c>
      <c r="B108">
        <v>0.0</v>
      </c>
      <c r="C108">
        <v>0.0</v>
      </c>
      <c r="D108">
        <v>0.0</v>
      </c>
      <c r="E108">
        <v>0.0</v>
      </c>
      <c r="F108">
        <v>0.0</v>
      </c>
      <c r="G108">
        <v>1.0</v>
      </c>
      <c r="H108">
        <v>0.0</v>
      </c>
      <c r="I108">
        <v>0.0</v>
      </c>
    </row>
    <row r="109">
      <c r="A109" t="s">
        <v>102</v>
      </c>
      <c r="B109">
        <v>0.0</v>
      </c>
      <c r="C109">
        <v>0.0</v>
      </c>
      <c r="D109">
        <v>0.0</v>
      </c>
      <c r="E109">
        <v>1.0</v>
      </c>
      <c r="F109">
        <v>0.0</v>
      </c>
      <c r="G109">
        <v>0.0</v>
      </c>
      <c r="H109">
        <v>0.0</v>
      </c>
      <c r="I109">
        <v>0.0</v>
      </c>
    </row>
    <row r="110">
      <c r="A110" t="s">
        <v>102</v>
      </c>
      <c r="B110">
        <v>1.0</v>
      </c>
      <c r="C110">
        <v>0.0</v>
      </c>
      <c r="D110">
        <v>0.0</v>
      </c>
      <c r="E110">
        <v>1.0</v>
      </c>
      <c r="F110">
        <v>0.0</v>
      </c>
      <c r="G110">
        <v>0.0</v>
      </c>
      <c r="H110">
        <v>0.0</v>
      </c>
      <c r="I110">
        <v>0.0</v>
      </c>
    </row>
    <row r="111">
      <c r="A111" t="s">
        <v>90</v>
      </c>
      <c r="B111">
        <v>0.0</v>
      </c>
      <c r="C111">
        <v>0.0</v>
      </c>
      <c r="D111">
        <v>0.0</v>
      </c>
      <c r="E111">
        <v>0.0</v>
      </c>
      <c r="F111">
        <v>0.0</v>
      </c>
      <c r="G111">
        <v>0.0</v>
      </c>
      <c r="H111">
        <v>0.0</v>
      </c>
      <c r="I111">
        <v>0.0</v>
      </c>
    </row>
    <row r="112">
      <c r="A112" t="s">
        <v>384</v>
      </c>
      <c r="B112">
        <v>0.0</v>
      </c>
      <c r="C112">
        <v>0.0</v>
      </c>
      <c r="D112">
        <v>0.0</v>
      </c>
      <c r="E112">
        <v>1.0</v>
      </c>
      <c r="F112">
        <v>0.0</v>
      </c>
      <c r="G112">
        <v>0.0</v>
      </c>
      <c r="H112">
        <v>0.0</v>
      </c>
      <c r="I112">
        <v>0.0</v>
      </c>
    </row>
    <row r="113">
      <c r="A113" t="s">
        <v>102</v>
      </c>
      <c r="B113">
        <v>0.0</v>
      </c>
      <c r="C113">
        <v>0.0</v>
      </c>
      <c r="D113">
        <v>0.0</v>
      </c>
      <c r="E113">
        <v>1.0</v>
      </c>
      <c r="F113">
        <v>0.0</v>
      </c>
      <c r="G113">
        <v>0.0</v>
      </c>
      <c r="H113">
        <v>0.0</v>
      </c>
      <c r="I113">
        <v>0.0</v>
      </c>
    </row>
    <row r="114">
      <c r="A114" t="s">
        <v>102</v>
      </c>
      <c r="B114">
        <v>0.0</v>
      </c>
      <c r="C114">
        <v>1.0</v>
      </c>
      <c r="D114">
        <v>0.0</v>
      </c>
      <c r="E114">
        <v>0.0</v>
      </c>
      <c r="F114">
        <v>0.0</v>
      </c>
      <c r="G114">
        <v>0.0</v>
      </c>
      <c r="H114">
        <v>0.0</v>
      </c>
      <c r="I114">
        <v>0.0</v>
      </c>
    </row>
    <row r="115">
      <c r="A115" t="s">
        <v>102</v>
      </c>
      <c r="B115">
        <v>0.0</v>
      </c>
      <c r="C115">
        <v>0.0</v>
      </c>
      <c r="D115">
        <v>0.0</v>
      </c>
      <c r="E115">
        <v>0.0</v>
      </c>
      <c r="F115">
        <v>0.0</v>
      </c>
      <c r="G115">
        <v>1.0</v>
      </c>
      <c r="H115">
        <v>0.0</v>
      </c>
      <c r="I115">
        <v>0.0</v>
      </c>
    </row>
    <row r="116">
      <c r="A116" t="s">
        <v>102</v>
      </c>
      <c r="B116">
        <v>0.0</v>
      </c>
      <c r="C116">
        <v>0.0</v>
      </c>
      <c r="D116">
        <v>0.0</v>
      </c>
      <c r="E116">
        <v>1.0</v>
      </c>
      <c r="F116">
        <v>0.0</v>
      </c>
      <c r="G116">
        <v>0.0</v>
      </c>
      <c r="H116">
        <v>0.0</v>
      </c>
      <c r="I116">
        <v>0.0</v>
      </c>
    </row>
    <row r="117">
      <c r="A117" t="s">
        <v>102</v>
      </c>
      <c r="B117">
        <v>0.0</v>
      </c>
      <c r="C117">
        <v>0.0</v>
      </c>
      <c r="D117">
        <v>0.0</v>
      </c>
      <c r="E117">
        <v>0.0</v>
      </c>
      <c r="F117">
        <v>0.0</v>
      </c>
      <c r="G117">
        <v>1.0</v>
      </c>
      <c r="H117">
        <v>1.0</v>
      </c>
      <c r="I117">
        <v>0.0</v>
      </c>
    </row>
    <row r="118">
      <c r="A118" t="s">
        <v>102</v>
      </c>
      <c r="B118">
        <v>1.0</v>
      </c>
      <c r="C118">
        <v>0.0</v>
      </c>
      <c r="D118">
        <v>0.0</v>
      </c>
      <c r="E118">
        <v>0.0</v>
      </c>
      <c r="F118">
        <v>0.0</v>
      </c>
      <c r="G118">
        <v>1.0</v>
      </c>
      <c r="H118">
        <v>0.0</v>
      </c>
      <c r="I118">
        <v>0.0</v>
      </c>
    </row>
    <row r="119">
      <c r="A119" t="s">
        <v>186</v>
      </c>
      <c r="B119">
        <v>0.0</v>
      </c>
      <c r="C119">
        <v>0.0</v>
      </c>
      <c r="D119">
        <v>0.0</v>
      </c>
      <c r="E119">
        <v>0.0</v>
      </c>
      <c r="F119">
        <v>0.0</v>
      </c>
      <c r="G119">
        <v>0.0</v>
      </c>
      <c r="H119">
        <v>0.0</v>
      </c>
      <c r="I119">
        <v>0.0</v>
      </c>
    </row>
    <row r="120">
      <c r="A120" t="s">
        <v>79</v>
      </c>
      <c r="B120">
        <v>0.0</v>
      </c>
      <c r="C120">
        <v>0.0</v>
      </c>
      <c r="D120">
        <v>0.0</v>
      </c>
      <c r="E120">
        <v>1.0</v>
      </c>
      <c r="F120">
        <v>0.0</v>
      </c>
      <c r="G120">
        <v>0.0</v>
      </c>
      <c r="H120">
        <v>0.0</v>
      </c>
      <c r="I120">
        <v>0.0</v>
      </c>
    </row>
    <row r="121">
      <c r="A121" t="s">
        <v>102</v>
      </c>
      <c r="B121">
        <v>0.0</v>
      </c>
      <c r="C121">
        <v>0.0</v>
      </c>
      <c r="D121">
        <v>0.0</v>
      </c>
      <c r="E121">
        <v>0.0</v>
      </c>
      <c r="F121">
        <v>0.0</v>
      </c>
      <c r="G121">
        <v>1.0</v>
      </c>
      <c r="H121">
        <v>0.0</v>
      </c>
      <c r="I121">
        <v>0.0</v>
      </c>
    </row>
    <row r="122">
      <c r="A122" t="s">
        <v>102</v>
      </c>
      <c r="B122">
        <v>0.0</v>
      </c>
      <c r="C122">
        <v>0.0</v>
      </c>
      <c r="D122">
        <v>1.0</v>
      </c>
      <c r="E122">
        <v>0.0</v>
      </c>
      <c r="F122">
        <v>0.0</v>
      </c>
      <c r="G122">
        <v>0.0</v>
      </c>
      <c r="H122">
        <v>0.0</v>
      </c>
      <c r="I122">
        <v>0.0</v>
      </c>
    </row>
    <row r="123">
      <c r="A123" t="s">
        <v>79</v>
      </c>
      <c r="B123">
        <v>0.0</v>
      </c>
      <c r="C123">
        <v>0.0</v>
      </c>
      <c r="D123">
        <v>0.0</v>
      </c>
      <c r="E123">
        <v>1.0</v>
      </c>
      <c r="F123">
        <v>0.0</v>
      </c>
      <c r="G123">
        <v>0.0</v>
      </c>
      <c r="H123">
        <v>0.0</v>
      </c>
      <c r="I123">
        <v>0.0</v>
      </c>
    </row>
    <row r="124">
      <c r="A124" t="s">
        <v>79</v>
      </c>
      <c r="B124">
        <v>0.0</v>
      </c>
      <c r="C124">
        <v>0.0</v>
      </c>
      <c r="D124">
        <v>0.0</v>
      </c>
      <c r="E124">
        <v>1.0</v>
      </c>
      <c r="F124">
        <v>0.0</v>
      </c>
      <c r="G124">
        <v>0.0</v>
      </c>
      <c r="H124">
        <v>0.0</v>
      </c>
      <c r="I124">
        <v>0.0</v>
      </c>
    </row>
    <row r="125">
      <c r="A125" t="s">
        <v>79</v>
      </c>
      <c r="B125">
        <v>0.0</v>
      </c>
      <c r="C125">
        <v>0.0</v>
      </c>
      <c r="D125">
        <v>1.0</v>
      </c>
      <c r="E125">
        <v>0.0</v>
      </c>
      <c r="F125">
        <v>1.0</v>
      </c>
      <c r="G125">
        <v>0.0</v>
      </c>
      <c r="H125">
        <v>0.0</v>
      </c>
      <c r="I125">
        <v>0.0</v>
      </c>
    </row>
    <row r="126">
      <c r="A126" t="s">
        <v>102</v>
      </c>
      <c r="B126">
        <v>0.0</v>
      </c>
      <c r="C126">
        <v>1.0</v>
      </c>
      <c r="D126">
        <v>0.0</v>
      </c>
      <c r="E126">
        <v>0.0</v>
      </c>
      <c r="F126">
        <v>0.0</v>
      </c>
      <c r="G126">
        <v>0.0</v>
      </c>
      <c r="H126">
        <v>0.0</v>
      </c>
      <c r="I126">
        <v>0.0</v>
      </c>
    </row>
    <row r="127">
      <c r="A127" t="s">
        <v>102</v>
      </c>
      <c r="B127">
        <v>0.0</v>
      </c>
      <c r="C127">
        <v>0.0</v>
      </c>
      <c r="D127">
        <v>0.0</v>
      </c>
      <c r="E127">
        <v>0.0</v>
      </c>
      <c r="F127">
        <v>0.0</v>
      </c>
      <c r="G127">
        <v>1.0</v>
      </c>
      <c r="H127">
        <v>0.0</v>
      </c>
      <c r="I127">
        <v>0.0</v>
      </c>
    </row>
    <row r="128">
      <c r="A128" t="s">
        <v>102</v>
      </c>
      <c r="B128">
        <v>0.0</v>
      </c>
      <c r="C128">
        <v>0.0</v>
      </c>
      <c r="D128">
        <v>0.0</v>
      </c>
      <c r="E128">
        <v>1.0</v>
      </c>
      <c r="F128">
        <v>0.0</v>
      </c>
      <c r="G128">
        <v>0.0</v>
      </c>
      <c r="H128">
        <v>0.0</v>
      </c>
      <c r="I128">
        <v>0.0</v>
      </c>
    </row>
    <row r="129">
      <c r="A129" t="s">
        <v>102</v>
      </c>
      <c r="B129">
        <v>0.0</v>
      </c>
      <c r="C129">
        <v>0.0</v>
      </c>
      <c r="D129">
        <v>0.0</v>
      </c>
      <c r="E129">
        <v>1.0</v>
      </c>
      <c r="F129">
        <v>0.0</v>
      </c>
      <c r="G129">
        <v>0.0</v>
      </c>
      <c r="H129">
        <v>0.0</v>
      </c>
      <c r="I129">
        <v>0.0</v>
      </c>
    </row>
    <row r="130">
      <c r="A130" t="s">
        <v>102</v>
      </c>
      <c r="B130">
        <v>0.0</v>
      </c>
      <c r="C130">
        <v>0.0</v>
      </c>
      <c r="D130">
        <v>0.0</v>
      </c>
      <c r="E130">
        <v>1.0</v>
      </c>
      <c r="F130">
        <v>0.0</v>
      </c>
      <c r="G130">
        <v>0.0</v>
      </c>
      <c r="H130">
        <v>0.0</v>
      </c>
      <c r="I130">
        <v>0.0</v>
      </c>
    </row>
    <row r="131">
      <c r="A131" t="s">
        <v>102</v>
      </c>
      <c r="B131">
        <v>0.0</v>
      </c>
      <c r="C131">
        <v>0.0</v>
      </c>
      <c r="D131">
        <v>0.0</v>
      </c>
      <c r="E131">
        <v>1.0</v>
      </c>
      <c r="F131">
        <v>0.0</v>
      </c>
      <c r="G131">
        <v>0.0</v>
      </c>
      <c r="H131">
        <v>0.0</v>
      </c>
      <c r="I131">
        <v>0.0</v>
      </c>
    </row>
    <row r="132">
      <c r="A132" t="s">
        <v>102</v>
      </c>
      <c r="B132">
        <v>0.0</v>
      </c>
      <c r="C132">
        <v>0.0</v>
      </c>
      <c r="D132">
        <v>1.0</v>
      </c>
      <c r="E132">
        <v>0.0</v>
      </c>
      <c r="F132">
        <v>0.0</v>
      </c>
      <c r="G132">
        <v>0.0</v>
      </c>
      <c r="H132">
        <v>0.0</v>
      </c>
      <c r="I132">
        <v>0.0</v>
      </c>
    </row>
    <row r="133">
      <c r="A133" t="s">
        <v>90</v>
      </c>
      <c r="B133">
        <v>0.0</v>
      </c>
      <c r="C133">
        <v>0.0</v>
      </c>
      <c r="D133">
        <v>0.0</v>
      </c>
      <c r="E133">
        <v>0.0</v>
      </c>
      <c r="F133">
        <v>1.0</v>
      </c>
      <c r="G133">
        <v>0.0</v>
      </c>
      <c r="H133">
        <v>0.0</v>
      </c>
      <c r="I133">
        <v>0.0</v>
      </c>
    </row>
    <row r="134">
      <c r="A134" t="s">
        <v>384</v>
      </c>
      <c r="B134">
        <v>0.0</v>
      </c>
      <c r="C134">
        <v>0.0</v>
      </c>
      <c r="D134">
        <v>0.0</v>
      </c>
      <c r="E134">
        <v>0.0</v>
      </c>
      <c r="F134">
        <v>0.0</v>
      </c>
      <c r="G134">
        <v>0.0</v>
      </c>
      <c r="H134">
        <v>0.0</v>
      </c>
      <c r="I134">
        <v>0.0</v>
      </c>
    </row>
    <row r="135">
      <c r="A135" t="s">
        <v>79</v>
      </c>
      <c r="B135">
        <v>0.0</v>
      </c>
      <c r="C135">
        <v>0.0</v>
      </c>
      <c r="D135">
        <v>0.0</v>
      </c>
      <c r="E135">
        <v>0.0</v>
      </c>
      <c r="F135">
        <v>0.0</v>
      </c>
      <c r="G135">
        <v>1.0</v>
      </c>
      <c r="H135">
        <v>0.0</v>
      </c>
      <c r="I135">
        <v>0.0</v>
      </c>
    </row>
    <row r="136">
      <c r="A136" t="s">
        <v>79</v>
      </c>
      <c r="B136">
        <v>0.0</v>
      </c>
      <c r="C136">
        <v>0.0</v>
      </c>
      <c r="D136">
        <v>0.0</v>
      </c>
      <c r="E136">
        <v>1.0</v>
      </c>
      <c r="F136">
        <v>0.0</v>
      </c>
      <c r="G136">
        <v>0.0</v>
      </c>
      <c r="H136">
        <v>0.0</v>
      </c>
      <c r="I136">
        <v>0.0</v>
      </c>
    </row>
    <row r="137">
      <c r="A137" t="s">
        <v>79</v>
      </c>
      <c r="B137">
        <v>0.0</v>
      </c>
      <c r="C137">
        <v>0.0</v>
      </c>
      <c r="D137">
        <v>0.0</v>
      </c>
      <c r="E137">
        <v>0.0</v>
      </c>
      <c r="F137">
        <v>0.0</v>
      </c>
      <c r="G137">
        <v>1.0</v>
      </c>
      <c r="H137">
        <v>0.0</v>
      </c>
      <c r="I137">
        <v>0.0</v>
      </c>
    </row>
    <row r="138">
      <c r="A138" t="s">
        <v>102</v>
      </c>
      <c r="B138">
        <v>0.0</v>
      </c>
      <c r="C138">
        <v>0.0</v>
      </c>
      <c r="D138">
        <v>1.0</v>
      </c>
      <c r="E138">
        <v>0.0</v>
      </c>
      <c r="F138">
        <v>0.0</v>
      </c>
      <c r="G138">
        <v>0.0</v>
      </c>
      <c r="H138">
        <v>0.0</v>
      </c>
      <c r="I138">
        <v>0.0</v>
      </c>
    </row>
    <row r="139">
      <c r="A139" t="s">
        <v>186</v>
      </c>
      <c r="B139">
        <v>0.0</v>
      </c>
      <c r="C139">
        <v>0.0</v>
      </c>
      <c r="D139">
        <v>0.0</v>
      </c>
      <c r="E139">
        <v>1.0</v>
      </c>
      <c r="F139">
        <v>0.0</v>
      </c>
      <c r="G139">
        <v>0.0</v>
      </c>
      <c r="H139">
        <v>0.0</v>
      </c>
      <c r="I139">
        <v>0.0</v>
      </c>
    </row>
    <row r="140">
      <c r="A140" t="s">
        <v>79</v>
      </c>
      <c r="B140">
        <v>0.0</v>
      </c>
      <c r="C140">
        <v>0.0</v>
      </c>
      <c r="D140">
        <v>0.0</v>
      </c>
      <c r="E140">
        <v>1.0</v>
      </c>
      <c r="F140">
        <v>0.0</v>
      </c>
      <c r="G140">
        <v>0.0</v>
      </c>
      <c r="H140">
        <v>0.0</v>
      </c>
      <c r="I140">
        <v>0.0</v>
      </c>
    </row>
    <row r="141">
      <c r="A141" t="s">
        <v>102</v>
      </c>
      <c r="B141">
        <v>0.0</v>
      </c>
      <c r="C141">
        <v>0.0</v>
      </c>
      <c r="D141">
        <v>0.0</v>
      </c>
      <c r="E141">
        <v>1.0</v>
      </c>
      <c r="F141">
        <v>0.0</v>
      </c>
      <c r="G141">
        <v>0.0</v>
      </c>
      <c r="H141">
        <v>0.0</v>
      </c>
      <c r="I141">
        <v>0.0</v>
      </c>
    </row>
    <row r="142">
      <c r="A142" t="s">
        <v>79</v>
      </c>
      <c r="B142">
        <v>0.0</v>
      </c>
      <c r="C142">
        <v>0.0</v>
      </c>
      <c r="D142">
        <v>1.0</v>
      </c>
      <c r="E142">
        <v>0.0</v>
      </c>
      <c r="F142">
        <v>0.0</v>
      </c>
      <c r="G142">
        <v>0.0</v>
      </c>
      <c r="H142">
        <v>0.0</v>
      </c>
      <c r="I142">
        <v>0.0</v>
      </c>
    </row>
    <row r="143">
      <c r="A143" t="s">
        <v>79</v>
      </c>
      <c r="B143">
        <v>0.0</v>
      </c>
      <c r="C143">
        <v>1.0</v>
      </c>
      <c r="D143">
        <v>0.0</v>
      </c>
      <c r="E143">
        <v>0.0</v>
      </c>
      <c r="F143">
        <v>0.0</v>
      </c>
      <c r="G143">
        <v>0.0</v>
      </c>
      <c r="H143">
        <v>0.0</v>
      </c>
      <c r="I143">
        <v>0.0</v>
      </c>
    </row>
    <row r="144">
      <c r="A144" t="s">
        <v>79</v>
      </c>
      <c r="B144">
        <v>0.0</v>
      </c>
      <c r="C144">
        <v>1.0</v>
      </c>
      <c r="D144">
        <v>0.0</v>
      </c>
      <c r="E144">
        <v>0.0</v>
      </c>
      <c r="F144">
        <v>0.0</v>
      </c>
      <c r="G144">
        <v>0.0</v>
      </c>
      <c r="H144">
        <v>0.0</v>
      </c>
      <c r="I144">
        <v>0.0</v>
      </c>
    </row>
    <row r="145">
      <c r="A145" t="s">
        <v>102</v>
      </c>
      <c r="B145">
        <v>0.0</v>
      </c>
      <c r="C145">
        <v>0.0</v>
      </c>
      <c r="D145">
        <v>1.0</v>
      </c>
      <c r="E145">
        <v>0.0</v>
      </c>
      <c r="F145">
        <v>0.0</v>
      </c>
      <c r="G145">
        <v>1.0</v>
      </c>
      <c r="H145">
        <v>0.0</v>
      </c>
      <c r="I145">
        <v>0.0</v>
      </c>
    </row>
    <row r="146">
      <c r="A146" t="s">
        <v>79</v>
      </c>
      <c r="B146">
        <v>0.0</v>
      </c>
      <c r="C146">
        <v>0.0</v>
      </c>
      <c r="D146">
        <v>0.0</v>
      </c>
      <c r="E146">
        <v>1.0</v>
      </c>
      <c r="F146">
        <v>0.0</v>
      </c>
      <c r="G146">
        <v>0.0</v>
      </c>
      <c r="H146">
        <v>0.0</v>
      </c>
      <c r="I146">
        <v>0.0</v>
      </c>
    </row>
    <row r="147">
      <c r="A147" t="s">
        <v>79</v>
      </c>
      <c r="B147">
        <v>0.0</v>
      </c>
      <c r="C147">
        <v>0.0</v>
      </c>
      <c r="D147">
        <v>0.0</v>
      </c>
      <c r="E147">
        <v>0.0</v>
      </c>
      <c r="F147">
        <v>0.0</v>
      </c>
      <c r="G147">
        <v>0.0</v>
      </c>
      <c r="H147">
        <v>0.0</v>
      </c>
      <c r="I147">
        <v>0.0</v>
      </c>
    </row>
    <row r="148">
      <c r="A148" t="s">
        <v>102</v>
      </c>
      <c r="B148">
        <v>0.0</v>
      </c>
      <c r="C148">
        <v>0.0</v>
      </c>
      <c r="D148">
        <v>1.0</v>
      </c>
      <c r="E148">
        <v>0.0</v>
      </c>
      <c r="F148">
        <v>0.0</v>
      </c>
      <c r="G148">
        <v>0.0</v>
      </c>
      <c r="H148">
        <v>0.0</v>
      </c>
      <c r="I148">
        <v>0.0</v>
      </c>
    </row>
    <row r="149">
      <c r="A149" t="s">
        <v>79</v>
      </c>
      <c r="B149">
        <v>0.0</v>
      </c>
      <c r="C149">
        <v>0.0</v>
      </c>
      <c r="D149">
        <v>1.0</v>
      </c>
      <c r="E149">
        <v>0.0</v>
      </c>
      <c r="F149">
        <v>0.0</v>
      </c>
      <c r="G149">
        <v>0.0</v>
      </c>
      <c r="H149">
        <v>0.0</v>
      </c>
      <c r="I149">
        <v>0.0</v>
      </c>
    </row>
    <row r="150">
      <c r="A150" t="s">
        <v>79</v>
      </c>
      <c r="B150">
        <v>0.0</v>
      </c>
      <c r="C150">
        <v>0.0</v>
      </c>
      <c r="D150">
        <v>0.0</v>
      </c>
      <c r="E150">
        <v>0.0</v>
      </c>
      <c r="F150">
        <v>1.0</v>
      </c>
      <c r="G150">
        <v>1.0</v>
      </c>
      <c r="H150">
        <v>1.0</v>
      </c>
      <c r="I150">
        <v>1.0</v>
      </c>
    </row>
    <row r="151">
      <c r="A151" t="s">
        <v>384</v>
      </c>
      <c r="B151">
        <v>0.0</v>
      </c>
      <c r="C151">
        <v>0.0</v>
      </c>
      <c r="D151">
        <v>0.0</v>
      </c>
      <c r="E151">
        <v>1.0</v>
      </c>
      <c r="F151">
        <v>1.0</v>
      </c>
      <c r="G151">
        <v>1.0</v>
      </c>
      <c r="H151">
        <v>0.0</v>
      </c>
      <c r="I151">
        <v>0.0</v>
      </c>
    </row>
    <row r="152">
      <c r="A152" t="s">
        <v>102</v>
      </c>
      <c r="B152">
        <v>0.0</v>
      </c>
      <c r="C152">
        <v>0.0</v>
      </c>
      <c r="D152">
        <v>1.0</v>
      </c>
      <c r="E152">
        <v>0.0</v>
      </c>
      <c r="F152">
        <v>0.0</v>
      </c>
      <c r="G152">
        <v>0.0</v>
      </c>
      <c r="H152">
        <v>0.0</v>
      </c>
      <c r="I152">
        <v>0.0</v>
      </c>
    </row>
    <row r="153">
      <c r="A153" t="s">
        <v>79</v>
      </c>
      <c r="B153">
        <v>0.0</v>
      </c>
      <c r="C153">
        <v>0.0</v>
      </c>
      <c r="D153">
        <v>0.0</v>
      </c>
      <c r="E153">
        <v>1.0</v>
      </c>
      <c r="F153">
        <v>0.0</v>
      </c>
      <c r="G153">
        <v>0.0</v>
      </c>
      <c r="H153">
        <v>0.0</v>
      </c>
      <c r="I153">
        <v>0.0</v>
      </c>
    </row>
    <row r="154">
      <c r="A154" t="s">
        <v>90</v>
      </c>
      <c r="B154">
        <v>0.0</v>
      </c>
      <c r="C154">
        <v>0.0</v>
      </c>
      <c r="D154">
        <v>0.0</v>
      </c>
      <c r="E154">
        <v>0.0</v>
      </c>
      <c r="F154">
        <v>0.0</v>
      </c>
      <c r="G154">
        <v>1.0</v>
      </c>
      <c r="H154">
        <v>0.0</v>
      </c>
      <c r="I154">
        <v>0.0</v>
      </c>
    </row>
    <row r="155">
      <c r="A155" t="s">
        <v>102</v>
      </c>
      <c r="B155">
        <v>0.0</v>
      </c>
      <c r="C155">
        <v>0.0</v>
      </c>
      <c r="D155">
        <v>0.0</v>
      </c>
      <c r="E155">
        <v>0.0</v>
      </c>
      <c r="F155">
        <v>1.0</v>
      </c>
      <c r="G155">
        <v>0.0</v>
      </c>
      <c r="H155">
        <v>0.0</v>
      </c>
      <c r="I155">
        <v>0.0</v>
      </c>
    </row>
    <row r="156">
      <c r="A156" t="s">
        <v>102</v>
      </c>
      <c r="B156">
        <v>0.0</v>
      </c>
      <c r="C156">
        <v>0.0</v>
      </c>
      <c r="D156">
        <v>1.0</v>
      </c>
      <c r="E156">
        <v>0.0</v>
      </c>
      <c r="F156">
        <v>0.0</v>
      </c>
      <c r="G156">
        <v>1.0</v>
      </c>
      <c r="H156">
        <v>0.0</v>
      </c>
      <c r="I156">
        <v>0.0</v>
      </c>
    </row>
    <row r="157">
      <c r="A157" t="s">
        <v>102</v>
      </c>
      <c r="B157">
        <v>0.0</v>
      </c>
      <c r="C157">
        <v>0.0</v>
      </c>
      <c r="D157">
        <v>1.0</v>
      </c>
      <c r="E157">
        <v>0.0</v>
      </c>
      <c r="F157">
        <v>0.0</v>
      </c>
      <c r="G157">
        <v>0.0</v>
      </c>
      <c r="H157">
        <v>0.0</v>
      </c>
      <c r="I157">
        <v>0.0</v>
      </c>
    </row>
    <row r="158">
      <c r="A158" t="s">
        <v>90</v>
      </c>
      <c r="B158">
        <v>0.0</v>
      </c>
      <c r="C158">
        <v>0.0</v>
      </c>
      <c r="D158">
        <v>0.0</v>
      </c>
      <c r="E158">
        <v>0.0</v>
      </c>
      <c r="F158">
        <v>0.0</v>
      </c>
      <c r="G158">
        <v>1.0</v>
      </c>
      <c r="H158">
        <v>0.0</v>
      </c>
      <c r="I158">
        <v>0.0</v>
      </c>
    </row>
    <row r="159">
      <c r="A159" t="s">
        <v>79</v>
      </c>
      <c r="B159">
        <v>0.0</v>
      </c>
      <c r="C159">
        <v>0.0</v>
      </c>
      <c r="D159">
        <v>0.0</v>
      </c>
      <c r="E159">
        <v>1.0</v>
      </c>
      <c r="F159">
        <v>0.0</v>
      </c>
      <c r="G159">
        <v>0.0</v>
      </c>
      <c r="H159">
        <v>0.0</v>
      </c>
      <c r="I159">
        <v>0.0</v>
      </c>
    </row>
    <row r="160">
      <c r="A160" t="s">
        <v>90</v>
      </c>
      <c r="B160">
        <v>0.0</v>
      </c>
      <c r="C160">
        <v>0.0</v>
      </c>
      <c r="D160">
        <v>0.0</v>
      </c>
      <c r="E160">
        <v>0.0</v>
      </c>
      <c r="F160">
        <v>1.0</v>
      </c>
      <c r="G160">
        <v>0.0</v>
      </c>
      <c r="H160">
        <v>0.0</v>
      </c>
      <c r="I160">
        <v>0.0</v>
      </c>
    </row>
    <row r="161">
      <c r="A161" t="s">
        <v>79</v>
      </c>
      <c r="B161">
        <v>0.0</v>
      </c>
      <c r="C161">
        <v>0.0</v>
      </c>
      <c r="D161">
        <v>1.0</v>
      </c>
      <c r="E161">
        <v>0.0</v>
      </c>
      <c r="F161">
        <v>0.0</v>
      </c>
      <c r="G161">
        <v>0.0</v>
      </c>
      <c r="H161">
        <v>0.0</v>
      </c>
      <c r="I161">
        <v>0.0</v>
      </c>
    </row>
    <row r="162">
      <c r="A162" t="s">
        <v>79</v>
      </c>
      <c r="B162">
        <v>0.0</v>
      </c>
      <c r="C162">
        <v>0.0</v>
      </c>
      <c r="D162">
        <v>0.0</v>
      </c>
      <c r="E162">
        <v>0.0</v>
      </c>
      <c r="F162">
        <v>1.0</v>
      </c>
      <c r="G162">
        <v>1.0</v>
      </c>
      <c r="H162">
        <v>0.0</v>
      </c>
      <c r="I162">
        <v>1.0</v>
      </c>
    </row>
    <row r="163">
      <c r="A163" t="s">
        <v>79</v>
      </c>
      <c r="B163">
        <v>0.0</v>
      </c>
      <c r="C163">
        <v>0.0</v>
      </c>
      <c r="D163">
        <v>0.0</v>
      </c>
      <c r="E163">
        <v>0.0</v>
      </c>
      <c r="F163">
        <v>0.0</v>
      </c>
      <c r="G163">
        <v>1.0</v>
      </c>
      <c r="H163">
        <v>0.0</v>
      </c>
      <c r="I163">
        <v>0.0</v>
      </c>
    </row>
    <row r="164">
      <c r="A164" t="s">
        <v>384</v>
      </c>
      <c r="B164">
        <v>0.0</v>
      </c>
      <c r="C164">
        <v>0.0</v>
      </c>
      <c r="D164">
        <v>1.0</v>
      </c>
      <c r="E164">
        <v>0.0</v>
      </c>
      <c r="F164">
        <v>0.0</v>
      </c>
      <c r="G164">
        <v>0.0</v>
      </c>
      <c r="H164">
        <v>0.0</v>
      </c>
      <c r="I164">
        <v>0.0</v>
      </c>
    </row>
    <row r="165">
      <c r="A165" t="s">
        <v>384</v>
      </c>
      <c r="B165">
        <v>0.0</v>
      </c>
      <c r="C165">
        <v>0.0</v>
      </c>
      <c r="D165">
        <v>1.0</v>
      </c>
      <c r="E165">
        <v>0.0</v>
      </c>
      <c r="F165">
        <v>0.0</v>
      </c>
      <c r="G165">
        <v>0.0</v>
      </c>
      <c r="H165">
        <v>0.0</v>
      </c>
      <c r="I165">
        <v>0.0</v>
      </c>
    </row>
    <row r="166">
      <c r="A166" t="s">
        <v>102</v>
      </c>
      <c r="B166">
        <v>0.0</v>
      </c>
      <c r="C166">
        <v>0.0</v>
      </c>
      <c r="D166">
        <v>0.0</v>
      </c>
      <c r="E166">
        <v>1.0</v>
      </c>
      <c r="F166">
        <v>0.0</v>
      </c>
      <c r="G166">
        <v>0.0</v>
      </c>
      <c r="H166">
        <v>0.0</v>
      </c>
      <c r="I166">
        <v>0.0</v>
      </c>
    </row>
    <row r="167">
      <c r="A167" t="s">
        <v>102</v>
      </c>
      <c r="B167">
        <v>0.0</v>
      </c>
      <c r="C167">
        <v>0.0</v>
      </c>
      <c r="D167">
        <v>1.0</v>
      </c>
      <c r="E167">
        <v>0.0</v>
      </c>
      <c r="F167">
        <v>0.0</v>
      </c>
      <c r="G167">
        <v>0.0</v>
      </c>
      <c r="H167">
        <v>0.0</v>
      </c>
      <c r="I167">
        <v>0.0</v>
      </c>
    </row>
    <row r="168">
      <c r="A168" t="s">
        <v>102</v>
      </c>
      <c r="B168">
        <v>0.0</v>
      </c>
      <c r="C168">
        <v>0.0</v>
      </c>
      <c r="D168">
        <v>1.0</v>
      </c>
      <c r="E168">
        <v>0.0</v>
      </c>
      <c r="F168">
        <v>0.0</v>
      </c>
      <c r="G168">
        <v>0.0</v>
      </c>
      <c r="H168">
        <v>0.0</v>
      </c>
      <c r="I168">
        <v>0.0</v>
      </c>
    </row>
    <row r="169">
      <c r="A169" t="s">
        <v>79</v>
      </c>
      <c r="B169">
        <v>0.0</v>
      </c>
      <c r="C169">
        <v>0.0</v>
      </c>
      <c r="D169">
        <v>1.0</v>
      </c>
      <c r="E169">
        <v>0.0</v>
      </c>
      <c r="F169">
        <v>0.0</v>
      </c>
      <c r="G169">
        <v>0.0</v>
      </c>
      <c r="H169">
        <v>0.0</v>
      </c>
      <c r="I169">
        <v>0.0</v>
      </c>
    </row>
    <row r="170">
      <c r="A170" t="s">
        <v>90</v>
      </c>
      <c r="B170">
        <v>0.0</v>
      </c>
      <c r="C170">
        <v>0.0</v>
      </c>
      <c r="D170">
        <v>0.0</v>
      </c>
      <c r="E170">
        <v>1.0</v>
      </c>
      <c r="F170">
        <v>1.0</v>
      </c>
      <c r="G170">
        <v>0.0</v>
      </c>
      <c r="H170">
        <v>0.0</v>
      </c>
      <c r="I170">
        <v>0.0</v>
      </c>
    </row>
    <row r="171">
      <c r="A171" t="s">
        <v>79</v>
      </c>
      <c r="B171">
        <v>0.0</v>
      </c>
      <c r="C171">
        <v>0.0</v>
      </c>
      <c r="D171">
        <v>1.0</v>
      </c>
      <c r="E171">
        <v>0.0</v>
      </c>
      <c r="F171">
        <v>0.0</v>
      </c>
      <c r="G171">
        <v>0.0</v>
      </c>
      <c r="H171">
        <v>0.0</v>
      </c>
      <c r="I171">
        <v>0.0</v>
      </c>
    </row>
    <row r="172">
      <c r="A172" t="s">
        <v>384</v>
      </c>
      <c r="B172">
        <v>0.0</v>
      </c>
      <c r="C172">
        <v>0.0</v>
      </c>
      <c r="D172">
        <v>0.0</v>
      </c>
      <c r="E172">
        <v>0.0</v>
      </c>
      <c r="F172">
        <v>0.0</v>
      </c>
      <c r="G172">
        <v>1.0</v>
      </c>
      <c r="H172">
        <v>0.0</v>
      </c>
      <c r="I172">
        <v>0.0</v>
      </c>
    </row>
    <row r="173">
      <c r="A173" t="s">
        <v>90</v>
      </c>
      <c r="B173">
        <v>0.0</v>
      </c>
      <c r="C173">
        <v>0.0</v>
      </c>
      <c r="D173">
        <v>0.0</v>
      </c>
      <c r="E173">
        <v>0.0</v>
      </c>
      <c r="F173">
        <v>0.0</v>
      </c>
      <c r="G173">
        <v>1.0</v>
      </c>
      <c r="H173">
        <v>0.0</v>
      </c>
      <c r="I173">
        <v>0.0</v>
      </c>
    </row>
    <row r="174">
      <c r="A174" t="s">
        <v>102</v>
      </c>
      <c r="B174">
        <v>0.0</v>
      </c>
      <c r="C174">
        <v>0.0</v>
      </c>
      <c r="D174">
        <v>0.0</v>
      </c>
      <c r="E174">
        <v>0.0</v>
      </c>
      <c r="F174">
        <v>1.0</v>
      </c>
      <c r="G174">
        <v>0.0</v>
      </c>
      <c r="H174">
        <v>0.0</v>
      </c>
      <c r="I174">
        <v>0.0</v>
      </c>
    </row>
    <row r="175">
      <c r="A175" t="s">
        <v>90</v>
      </c>
      <c r="B175">
        <v>0.0</v>
      </c>
      <c r="C175">
        <v>0.0</v>
      </c>
      <c r="D175">
        <v>0.0</v>
      </c>
      <c r="E175">
        <v>0.0</v>
      </c>
      <c r="F175">
        <v>0.0</v>
      </c>
      <c r="G175">
        <v>1.0</v>
      </c>
      <c r="H175">
        <v>0.0</v>
      </c>
      <c r="I175">
        <v>0.0</v>
      </c>
    </row>
    <row r="176">
      <c r="A176" t="s">
        <v>79</v>
      </c>
      <c r="B176">
        <v>0.0</v>
      </c>
      <c r="C176">
        <v>0.0</v>
      </c>
      <c r="D176">
        <v>0.0</v>
      </c>
      <c r="E176">
        <v>0.0</v>
      </c>
      <c r="F176">
        <v>0.0</v>
      </c>
      <c r="G176">
        <v>1.0</v>
      </c>
      <c r="H176">
        <v>0.0</v>
      </c>
      <c r="I176">
        <v>0.0</v>
      </c>
    </row>
    <row r="177">
      <c r="A177" t="s">
        <v>102</v>
      </c>
      <c r="B177">
        <v>0.0</v>
      </c>
      <c r="C177">
        <v>0.0</v>
      </c>
      <c r="D177">
        <v>0.0</v>
      </c>
      <c r="E177">
        <v>0.0</v>
      </c>
      <c r="F177">
        <v>1.0</v>
      </c>
      <c r="G177">
        <v>0.0</v>
      </c>
      <c r="H177">
        <v>0.0</v>
      </c>
      <c r="I177">
        <v>0.0</v>
      </c>
    </row>
    <row r="178">
      <c r="A178" t="s">
        <v>79</v>
      </c>
      <c r="B178">
        <v>0.0</v>
      </c>
      <c r="C178">
        <v>0.0</v>
      </c>
      <c r="D178">
        <v>1.0</v>
      </c>
      <c r="E178">
        <v>0.0</v>
      </c>
      <c r="F178">
        <v>0.0</v>
      </c>
      <c r="G178">
        <v>0.0</v>
      </c>
      <c r="H178">
        <v>0.0</v>
      </c>
      <c r="I178">
        <v>0.0</v>
      </c>
    </row>
    <row r="179">
      <c r="A179" t="s">
        <v>90</v>
      </c>
      <c r="B179">
        <v>0.0</v>
      </c>
      <c r="C179">
        <v>0.0</v>
      </c>
      <c r="D179">
        <v>0.0</v>
      </c>
      <c r="E179">
        <v>1.0</v>
      </c>
      <c r="F179">
        <v>0.0</v>
      </c>
      <c r="G179">
        <v>1.0</v>
      </c>
      <c r="H179">
        <v>0.0</v>
      </c>
      <c r="I179">
        <v>0.0</v>
      </c>
    </row>
    <row r="180">
      <c r="A180" t="s">
        <v>102</v>
      </c>
      <c r="B180">
        <v>0.0</v>
      </c>
      <c r="C180">
        <v>0.0</v>
      </c>
      <c r="D180">
        <v>0.0</v>
      </c>
      <c r="E180">
        <v>0.0</v>
      </c>
      <c r="F180">
        <v>0.0</v>
      </c>
      <c r="G180">
        <v>1.0</v>
      </c>
      <c r="H180">
        <v>0.0</v>
      </c>
      <c r="I180">
        <v>0.0</v>
      </c>
    </row>
    <row r="181">
      <c r="A181" t="s">
        <v>79</v>
      </c>
      <c r="B181">
        <v>0.0</v>
      </c>
      <c r="C181">
        <v>0.0</v>
      </c>
      <c r="D181">
        <v>0.0</v>
      </c>
      <c r="E181">
        <v>1.0</v>
      </c>
      <c r="F181">
        <v>0.0</v>
      </c>
      <c r="G181">
        <v>0.0</v>
      </c>
      <c r="H181">
        <v>0.0</v>
      </c>
      <c r="I181">
        <v>0.0</v>
      </c>
    </row>
    <row r="182">
      <c r="A182" t="s">
        <v>102</v>
      </c>
      <c r="B182">
        <v>0.0</v>
      </c>
      <c r="C182">
        <v>0.0</v>
      </c>
      <c r="D182">
        <v>0.0</v>
      </c>
      <c r="E182">
        <v>1.0</v>
      </c>
      <c r="F182">
        <v>0.0</v>
      </c>
      <c r="G182">
        <v>0.0</v>
      </c>
      <c r="H182">
        <v>0.0</v>
      </c>
      <c r="I182">
        <v>0.0</v>
      </c>
    </row>
    <row r="183">
      <c r="A183" t="s">
        <v>384</v>
      </c>
      <c r="B183">
        <v>0.0</v>
      </c>
      <c r="C183">
        <v>0.0</v>
      </c>
      <c r="D183">
        <v>0.0</v>
      </c>
      <c r="E183">
        <v>1.0</v>
      </c>
      <c r="F183">
        <v>0.0</v>
      </c>
      <c r="G183">
        <v>0.0</v>
      </c>
      <c r="H183">
        <v>0.0</v>
      </c>
      <c r="I183">
        <v>0.0</v>
      </c>
    </row>
    <row r="184">
      <c r="A184" t="s">
        <v>79</v>
      </c>
      <c r="B184">
        <v>0.0</v>
      </c>
      <c r="C184">
        <v>0.0</v>
      </c>
      <c r="D184">
        <v>0.0</v>
      </c>
      <c r="E184">
        <v>1.0</v>
      </c>
      <c r="F184">
        <v>0.0</v>
      </c>
      <c r="G184">
        <v>0.0</v>
      </c>
      <c r="H184">
        <v>0.0</v>
      </c>
      <c r="I184">
        <v>0.0</v>
      </c>
    </row>
    <row r="185">
      <c r="A185" t="s">
        <v>102</v>
      </c>
      <c r="B185">
        <v>0.0</v>
      </c>
      <c r="C185">
        <v>0.0</v>
      </c>
      <c r="D185">
        <v>0.0</v>
      </c>
      <c r="E185">
        <v>0.0</v>
      </c>
      <c r="F185">
        <v>0.0</v>
      </c>
      <c r="G185">
        <v>1.0</v>
      </c>
      <c r="H185">
        <v>0.0</v>
      </c>
      <c r="I185">
        <v>0.0</v>
      </c>
    </row>
    <row r="186">
      <c r="A186" t="s">
        <v>102</v>
      </c>
      <c r="B186">
        <v>0.0</v>
      </c>
      <c r="C186">
        <v>0.0</v>
      </c>
      <c r="D186">
        <v>0.0</v>
      </c>
      <c r="E186">
        <v>0.0</v>
      </c>
      <c r="F186">
        <v>0.0</v>
      </c>
      <c r="G186">
        <v>0.0</v>
      </c>
      <c r="H186">
        <v>0.0</v>
      </c>
      <c r="I186">
        <v>0.0</v>
      </c>
    </row>
    <row r="187">
      <c r="A187" t="s">
        <v>79</v>
      </c>
      <c r="B187">
        <v>0.0</v>
      </c>
      <c r="C187">
        <v>0.0</v>
      </c>
      <c r="D187">
        <v>0.0</v>
      </c>
      <c r="E187">
        <v>0.0</v>
      </c>
      <c r="F187">
        <v>0.0</v>
      </c>
      <c r="G187">
        <v>1.0</v>
      </c>
      <c r="H187">
        <v>0.0</v>
      </c>
      <c r="I187">
        <v>0.0</v>
      </c>
    </row>
    <row r="188">
      <c r="A188" t="s">
        <v>102</v>
      </c>
      <c r="B188">
        <v>0.0</v>
      </c>
      <c r="C188">
        <v>0.0</v>
      </c>
      <c r="D188">
        <v>0.0</v>
      </c>
      <c r="E188">
        <v>1.0</v>
      </c>
      <c r="F188">
        <v>0.0</v>
      </c>
      <c r="G188">
        <v>0.0</v>
      </c>
      <c r="H188">
        <v>0.0</v>
      </c>
      <c r="I188">
        <v>0.0</v>
      </c>
    </row>
    <row r="189">
      <c r="A189" t="s">
        <v>102</v>
      </c>
      <c r="B189">
        <v>0.0</v>
      </c>
      <c r="C189">
        <v>0.0</v>
      </c>
      <c r="D189">
        <v>0.0</v>
      </c>
      <c r="E189">
        <v>1.0</v>
      </c>
      <c r="F189">
        <v>0.0</v>
      </c>
      <c r="G189">
        <v>0.0</v>
      </c>
      <c r="H189">
        <v>0.0</v>
      </c>
      <c r="I189">
        <v>0.0</v>
      </c>
    </row>
    <row r="190">
      <c r="A190" t="s">
        <v>102</v>
      </c>
      <c r="B190">
        <v>0.0</v>
      </c>
      <c r="C190">
        <v>0.0</v>
      </c>
      <c r="D190">
        <v>0.0</v>
      </c>
      <c r="E190">
        <v>0.0</v>
      </c>
      <c r="F190">
        <v>1.0</v>
      </c>
      <c r="G190">
        <v>0.0</v>
      </c>
      <c r="H190">
        <v>0.0</v>
      </c>
      <c r="I190">
        <v>0.0</v>
      </c>
    </row>
    <row r="191">
      <c r="A191" t="s">
        <v>102</v>
      </c>
      <c r="B191">
        <v>0.0</v>
      </c>
      <c r="C191">
        <v>0.0</v>
      </c>
      <c r="D191">
        <v>0.0</v>
      </c>
      <c r="E191">
        <v>0.0</v>
      </c>
      <c r="F191">
        <v>0.0</v>
      </c>
      <c r="G191">
        <v>0.0</v>
      </c>
      <c r="H191">
        <v>0.0</v>
      </c>
      <c r="I191">
        <v>0.0</v>
      </c>
    </row>
    <row r="192">
      <c r="A192" t="s">
        <v>102</v>
      </c>
      <c r="B192">
        <v>0.0</v>
      </c>
      <c r="C192">
        <v>0.0</v>
      </c>
      <c r="D192">
        <v>0.0</v>
      </c>
      <c r="E192">
        <v>1.0</v>
      </c>
      <c r="F192">
        <v>0.0</v>
      </c>
      <c r="G192">
        <v>0.0</v>
      </c>
      <c r="H192">
        <v>0.0</v>
      </c>
      <c r="I192">
        <v>0.0</v>
      </c>
    </row>
    <row r="193">
      <c r="A193" t="s">
        <v>384</v>
      </c>
      <c r="B193">
        <v>0.0</v>
      </c>
      <c r="C193">
        <v>0.0</v>
      </c>
      <c r="D193">
        <v>0.0</v>
      </c>
      <c r="E193">
        <v>0.0</v>
      </c>
      <c r="F193">
        <v>0.0</v>
      </c>
      <c r="G193">
        <v>1.0</v>
      </c>
      <c r="H193">
        <v>0.0</v>
      </c>
      <c r="I193">
        <v>0.0</v>
      </c>
    </row>
    <row r="194">
      <c r="A194" t="s">
        <v>102</v>
      </c>
      <c r="B194">
        <v>0.0</v>
      </c>
      <c r="C194">
        <v>0.0</v>
      </c>
      <c r="D194">
        <v>1.0</v>
      </c>
      <c r="E194">
        <v>0.0</v>
      </c>
      <c r="F194">
        <v>1.0</v>
      </c>
      <c r="G194">
        <v>0.0</v>
      </c>
      <c r="H194">
        <v>0.0</v>
      </c>
      <c r="I194">
        <v>0.0</v>
      </c>
    </row>
    <row r="195">
      <c r="A195" t="s">
        <v>102</v>
      </c>
      <c r="B195">
        <v>0.0</v>
      </c>
      <c r="C195">
        <v>0.0</v>
      </c>
      <c r="D195">
        <v>1.0</v>
      </c>
      <c r="E195">
        <v>0.0</v>
      </c>
      <c r="F195">
        <v>0.0</v>
      </c>
      <c r="G195">
        <v>0.0</v>
      </c>
      <c r="H195">
        <v>0.0</v>
      </c>
      <c r="I195">
        <v>0.0</v>
      </c>
    </row>
    <row r="196">
      <c r="A196" t="s">
        <v>79</v>
      </c>
      <c r="B196">
        <v>0.0</v>
      </c>
      <c r="C196">
        <v>0.0</v>
      </c>
      <c r="D196">
        <v>1.0</v>
      </c>
      <c r="E196">
        <v>0.0</v>
      </c>
      <c r="F196">
        <v>0.0</v>
      </c>
      <c r="G196">
        <v>0.0</v>
      </c>
      <c r="H196">
        <v>0.0</v>
      </c>
      <c r="I196">
        <v>0.0</v>
      </c>
    </row>
    <row r="197">
      <c r="A197" t="s">
        <v>102</v>
      </c>
      <c r="B197">
        <v>0.0</v>
      </c>
      <c r="C197">
        <v>0.0</v>
      </c>
      <c r="D197">
        <v>0.0</v>
      </c>
      <c r="E197">
        <v>0.0</v>
      </c>
      <c r="F197">
        <v>1.0</v>
      </c>
      <c r="G197">
        <v>1.0</v>
      </c>
      <c r="H197">
        <v>0.0</v>
      </c>
      <c r="I197">
        <v>0.0</v>
      </c>
    </row>
    <row r="198">
      <c r="A198" t="s">
        <v>90</v>
      </c>
      <c r="B198">
        <v>0.0</v>
      </c>
      <c r="C198">
        <v>0.0</v>
      </c>
      <c r="D198">
        <v>0.0</v>
      </c>
      <c r="E198">
        <v>1.0</v>
      </c>
      <c r="F198">
        <v>0.0</v>
      </c>
      <c r="G198">
        <v>0.0</v>
      </c>
      <c r="H198">
        <v>0.0</v>
      </c>
      <c r="I198">
        <v>0.0</v>
      </c>
    </row>
    <row r="199">
      <c r="A199" t="s">
        <v>79</v>
      </c>
      <c r="B199">
        <v>0.0</v>
      </c>
      <c r="C199">
        <v>0.0</v>
      </c>
      <c r="D199">
        <v>0.0</v>
      </c>
      <c r="E199">
        <v>1.0</v>
      </c>
      <c r="F199">
        <v>0.0</v>
      </c>
      <c r="G199">
        <v>0.0</v>
      </c>
      <c r="H199">
        <v>0.0</v>
      </c>
      <c r="I199">
        <v>0.0</v>
      </c>
    </row>
    <row r="200">
      <c r="A200" t="s">
        <v>79</v>
      </c>
      <c r="B200">
        <v>0.0</v>
      </c>
      <c r="C200">
        <v>0.0</v>
      </c>
      <c r="D200">
        <v>1.0</v>
      </c>
      <c r="E200">
        <v>0.0</v>
      </c>
      <c r="F200">
        <v>0.0</v>
      </c>
      <c r="G200">
        <v>0.0</v>
      </c>
      <c r="H200">
        <v>0.0</v>
      </c>
      <c r="I200">
        <v>0.0</v>
      </c>
    </row>
    <row r="201">
      <c r="A201" t="s">
        <v>90</v>
      </c>
      <c r="B201">
        <v>0.0</v>
      </c>
      <c r="C201">
        <v>0.0</v>
      </c>
      <c r="D201">
        <v>1.0</v>
      </c>
      <c r="E201">
        <v>0.0</v>
      </c>
      <c r="F201">
        <v>1.0</v>
      </c>
      <c r="G201">
        <v>1.0</v>
      </c>
      <c r="H201">
        <v>0.0</v>
      </c>
      <c r="I201">
        <v>0.0</v>
      </c>
    </row>
    <row r="202">
      <c r="A202" t="s">
        <v>79</v>
      </c>
      <c r="B202">
        <v>0.0</v>
      </c>
      <c r="C202">
        <v>0.0</v>
      </c>
      <c r="D202">
        <v>0.0</v>
      </c>
      <c r="E202">
        <v>1.0</v>
      </c>
      <c r="F202">
        <v>1.0</v>
      </c>
      <c r="G202">
        <v>1.0</v>
      </c>
      <c r="H202">
        <v>0.0</v>
      </c>
      <c r="I202">
        <v>0.0</v>
      </c>
    </row>
    <row r="203">
      <c r="A203" t="s">
        <v>90</v>
      </c>
      <c r="B203">
        <v>0.0</v>
      </c>
      <c r="C203">
        <v>0.0</v>
      </c>
      <c r="D203">
        <v>0.0</v>
      </c>
      <c r="E203">
        <v>1.0</v>
      </c>
      <c r="F203">
        <v>0.0</v>
      </c>
      <c r="G203">
        <v>0.0</v>
      </c>
      <c r="H203">
        <v>0.0</v>
      </c>
      <c r="I203">
        <v>0.0</v>
      </c>
    </row>
    <row r="204">
      <c r="A204" t="s">
        <v>102</v>
      </c>
      <c r="B204">
        <v>0.0</v>
      </c>
      <c r="C204">
        <v>0.0</v>
      </c>
      <c r="D204">
        <v>1.0</v>
      </c>
      <c r="E204">
        <v>0.0</v>
      </c>
      <c r="F204">
        <v>0.0</v>
      </c>
      <c r="G204">
        <v>0.0</v>
      </c>
      <c r="H204">
        <v>0.0</v>
      </c>
      <c r="I204">
        <v>0.0</v>
      </c>
    </row>
    <row r="205">
      <c r="A205" t="s">
        <v>102</v>
      </c>
      <c r="B205">
        <v>0.0</v>
      </c>
      <c r="C205">
        <v>0.0</v>
      </c>
      <c r="D205">
        <v>0.0</v>
      </c>
      <c r="E205">
        <v>0.0</v>
      </c>
      <c r="F205">
        <v>0.0</v>
      </c>
      <c r="G205">
        <v>1.0</v>
      </c>
      <c r="H205">
        <v>0.0</v>
      </c>
      <c r="I205">
        <v>0.0</v>
      </c>
    </row>
    <row r="206">
      <c r="A206" t="s">
        <v>102</v>
      </c>
      <c r="B206">
        <v>0.0</v>
      </c>
      <c r="C206">
        <v>0.0</v>
      </c>
      <c r="D206">
        <v>0.0</v>
      </c>
      <c r="E206">
        <v>0.0</v>
      </c>
      <c r="F206">
        <v>1.0</v>
      </c>
      <c r="G206">
        <v>0.0</v>
      </c>
      <c r="H206">
        <v>0.0</v>
      </c>
      <c r="I206">
        <v>0.0</v>
      </c>
    </row>
    <row r="207">
      <c r="A207" t="s">
        <v>102</v>
      </c>
      <c r="B207">
        <v>0.0</v>
      </c>
      <c r="C207">
        <v>0.0</v>
      </c>
      <c r="D207">
        <v>0.0</v>
      </c>
      <c r="E207">
        <v>1.0</v>
      </c>
      <c r="F207">
        <v>0.0</v>
      </c>
      <c r="G207">
        <v>0.0</v>
      </c>
      <c r="H207">
        <v>0.0</v>
      </c>
      <c r="I207">
        <v>0.0</v>
      </c>
    </row>
    <row r="208">
      <c r="A208" t="s">
        <v>79</v>
      </c>
      <c r="B208">
        <v>0.0</v>
      </c>
      <c r="C208">
        <v>0.0</v>
      </c>
      <c r="D208">
        <v>0.0</v>
      </c>
      <c r="E208">
        <v>0.0</v>
      </c>
      <c r="F208">
        <v>0.0</v>
      </c>
      <c r="G208">
        <v>1.0</v>
      </c>
      <c r="H208">
        <v>0.0</v>
      </c>
      <c r="I208">
        <v>0.0</v>
      </c>
    </row>
    <row r="209">
      <c r="A209" t="s">
        <v>79</v>
      </c>
      <c r="B209">
        <v>0.0</v>
      </c>
      <c r="C209">
        <v>0.0</v>
      </c>
      <c r="D209">
        <v>0.0</v>
      </c>
      <c r="E209">
        <v>0.0</v>
      </c>
      <c r="F209">
        <v>1.0</v>
      </c>
      <c r="G209">
        <v>0.0</v>
      </c>
      <c r="H209">
        <v>0.0</v>
      </c>
      <c r="I209">
        <v>0.0</v>
      </c>
    </row>
    <row r="210">
      <c r="A210" t="s">
        <v>90</v>
      </c>
      <c r="B210">
        <v>0.0</v>
      </c>
      <c r="C210">
        <v>0.0</v>
      </c>
      <c r="D210">
        <v>1.0</v>
      </c>
      <c r="E210">
        <v>0.0</v>
      </c>
      <c r="F210">
        <v>0.0</v>
      </c>
      <c r="G210">
        <v>0.0</v>
      </c>
      <c r="H210">
        <v>1.0</v>
      </c>
      <c r="I210">
        <v>0.0</v>
      </c>
    </row>
    <row r="211">
      <c r="A211" t="s">
        <v>79</v>
      </c>
      <c r="B211">
        <v>0.0</v>
      </c>
      <c r="C211">
        <v>0.0</v>
      </c>
      <c r="D211">
        <v>0.0</v>
      </c>
      <c r="E211">
        <v>0.0</v>
      </c>
      <c r="F211">
        <v>1.0</v>
      </c>
      <c r="G211">
        <v>0.0</v>
      </c>
      <c r="H211">
        <v>0.0</v>
      </c>
      <c r="I211">
        <v>0.0</v>
      </c>
    </row>
    <row r="212">
      <c r="A212" t="s">
        <v>384</v>
      </c>
      <c r="B212">
        <v>0.0</v>
      </c>
      <c r="C212">
        <v>0.0</v>
      </c>
      <c r="D212">
        <v>0.0</v>
      </c>
      <c r="E212">
        <v>0.0</v>
      </c>
      <c r="F212">
        <v>1.0</v>
      </c>
      <c r="G212">
        <v>0.0</v>
      </c>
      <c r="H212">
        <v>0.0</v>
      </c>
      <c r="I212">
        <v>0.0</v>
      </c>
    </row>
    <row r="213">
      <c r="A213" t="s">
        <v>79</v>
      </c>
      <c r="B213">
        <v>0.0</v>
      </c>
      <c r="C213">
        <v>0.0</v>
      </c>
      <c r="D213">
        <v>0.0</v>
      </c>
      <c r="E213">
        <v>0.0</v>
      </c>
      <c r="F213">
        <v>0.0</v>
      </c>
      <c r="G213">
        <v>0.0</v>
      </c>
      <c r="H213">
        <v>0.0</v>
      </c>
      <c r="I213">
        <v>0.0</v>
      </c>
    </row>
    <row r="214">
      <c r="A214" t="s">
        <v>102</v>
      </c>
      <c r="B214">
        <v>0.0</v>
      </c>
      <c r="C214">
        <v>0.0</v>
      </c>
      <c r="D214">
        <v>0.0</v>
      </c>
      <c r="E214">
        <v>0.0</v>
      </c>
      <c r="F214">
        <v>0.0</v>
      </c>
      <c r="G214">
        <v>1.0</v>
      </c>
      <c r="H214">
        <v>0.0</v>
      </c>
      <c r="I214">
        <v>0.0</v>
      </c>
    </row>
    <row r="215">
      <c r="A215" t="s">
        <v>79</v>
      </c>
      <c r="B215">
        <v>0.0</v>
      </c>
      <c r="C215">
        <v>0.0</v>
      </c>
      <c r="D215">
        <v>0.0</v>
      </c>
      <c r="E215">
        <v>0.0</v>
      </c>
      <c r="F215">
        <v>0.0</v>
      </c>
      <c r="G215">
        <v>1.0</v>
      </c>
      <c r="H215">
        <v>0.0</v>
      </c>
      <c r="I215">
        <v>0.0</v>
      </c>
    </row>
    <row r="216">
      <c r="A216" t="s">
        <v>102</v>
      </c>
      <c r="B216">
        <v>0.0</v>
      </c>
      <c r="C216">
        <v>0.0</v>
      </c>
      <c r="D216">
        <v>0.0</v>
      </c>
      <c r="E216">
        <v>1.0</v>
      </c>
      <c r="F216">
        <v>0.0</v>
      </c>
      <c r="G216">
        <v>0.0</v>
      </c>
      <c r="H216">
        <v>0.0</v>
      </c>
      <c r="I216">
        <v>0.0</v>
      </c>
    </row>
    <row r="217">
      <c r="A217" t="s">
        <v>102</v>
      </c>
      <c r="B217">
        <v>0.0</v>
      </c>
      <c r="C217">
        <v>0.0</v>
      </c>
      <c r="D217">
        <v>0.0</v>
      </c>
      <c r="E217">
        <v>0.0</v>
      </c>
      <c r="F217">
        <v>1.0</v>
      </c>
      <c r="G217">
        <v>0.0</v>
      </c>
      <c r="H217">
        <v>0.0</v>
      </c>
      <c r="I217">
        <v>0.0</v>
      </c>
    </row>
    <row r="218">
      <c r="A218" t="s">
        <v>102</v>
      </c>
      <c r="B218">
        <v>0.0</v>
      </c>
      <c r="C218">
        <v>0.0</v>
      </c>
      <c r="D218">
        <v>0.0</v>
      </c>
      <c r="E218">
        <v>0.0</v>
      </c>
      <c r="F218">
        <v>0.0</v>
      </c>
      <c r="G218">
        <v>1.0</v>
      </c>
      <c r="H218">
        <v>0.0</v>
      </c>
      <c r="I218">
        <v>0.0</v>
      </c>
    </row>
    <row r="219">
      <c r="A219" t="s">
        <v>102</v>
      </c>
      <c r="B219">
        <v>1.0</v>
      </c>
      <c r="C219">
        <v>0.0</v>
      </c>
      <c r="D219">
        <v>1.0</v>
      </c>
      <c r="E219">
        <v>0.0</v>
      </c>
      <c r="F219">
        <v>0.0</v>
      </c>
      <c r="G219">
        <v>1.0</v>
      </c>
      <c r="H219">
        <v>0.0</v>
      </c>
      <c r="I219">
        <v>0.0</v>
      </c>
    </row>
    <row r="220">
      <c r="A220" t="s">
        <v>102</v>
      </c>
      <c r="B220">
        <v>0.0</v>
      </c>
      <c r="C220">
        <v>0.0</v>
      </c>
      <c r="D220">
        <v>0.0</v>
      </c>
      <c r="E220">
        <v>0.0</v>
      </c>
      <c r="F220">
        <v>0.0</v>
      </c>
      <c r="G220">
        <v>1.0</v>
      </c>
      <c r="H220">
        <v>0.0</v>
      </c>
      <c r="I220">
        <v>0.0</v>
      </c>
    </row>
    <row r="221">
      <c r="A221" t="s">
        <v>102</v>
      </c>
      <c r="B221">
        <v>0.0</v>
      </c>
      <c r="C221">
        <v>0.0</v>
      </c>
      <c r="D221">
        <v>0.0</v>
      </c>
      <c r="E221">
        <v>0.0</v>
      </c>
      <c r="F221">
        <v>1.0</v>
      </c>
      <c r="G221">
        <v>0.0</v>
      </c>
      <c r="H221">
        <v>0.0</v>
      </c>
      <c r="I221">
        <v>0.0</v>
      </c>
    </row>
    <row r="222">
      <c r="A222" t="s">
        <v>1131</v>
      </c>
      <c r="B222">
        <v>0.0</v>
      </c>
      <c r="C222">
        <v>0.0</v>
      </c>
      <c r="D222">
        <v>0.0</v>
      </c>
      <c r="E222">
        <v>0.0</v>
      </c>
      <c r="F222">
        <v>0.0</v>
      </c>
      <c r="G222">
        <v>1.0</v>
      </c>
      <c r="H222">
        <v>0.0</v>
      </c>
      <c r="I222">
        <v>0.0</v>
      </c>
    </row>
    <row r="223">
      <c r="A223" t="s">
        <v>384</v>
      </c>
      <c r="B223">
        <v>0.0</v>
      </c>
      <c r="C223">
        <v>0.0</v>
      </c>
      <c r="D223">
        <v>0.0</v>
      </c>
      <c r="E223">
        <v>0.0</v>
      </c>
      <c r="F223">
        <v>0.0</v>
      </c>
      <c r="G223">
        <v>1.0</v>
      </c>
      <c r="H223">
        <v>0.0</v>
      </c>
      <c r="I223">
        <v>0.0</v>
      </c>
    </row>
    <row r="224">
      <c r="A224" t="s">
        <v>102</v>
      </c>
      <c r="B224">
        <v>0.0</v>
      </c>
      <c r="C224">
        <v>0.0</v>
      </c>
      <c r="D224">
        <v>0.0</v>
      </c>
      <c r="E224">
        <v>0.0</v>
      </c>
      <c r="F224">
        <v>1.0</v>
      </c>
      <c r="G224">
        <v>0.0</v>
      </c>
      <c r="H224">
        <v>0.0</v>
      </c>
      <c r="I224">
        <v>0.0</v>
      </c>
    </row>
    <row r="225">
      <c r="A225" t="s">
        <v>1131</v>
      </c>
      <c r="B225">
        <v>0.0</v>
      </c>
      <c r="C225">
        <v>0.0</v>
      </c>
      <c r="D225">
        <v>0.0</v>
      </c>
      <c r="E225">
        <v>0.0</v>
      </c>
      <c r="F225">
        <v>0.0</v>
      </c>
      <c r="G225">
        <v>1.0</v>
      </c>
      <c r="H225">
        <v>0.0</v>
      </c>
      <c r="I225">
        <v>0.0</v>
      </c>
    </row>
    <row r="226">
      <c r="A226" t="s">
        <v>384</v>
      </c>
      <c r="B226">
        <v>0.0</v>
      </c>
      <c r="C226">
        <v>0.0</v>
      </c>
      <c r="D226">
        <v>0.0</v>
      </c>
      <c r="E226">
        <v>0.0</v>
      </c>
      <c r="F226">
        <v>0.0</v>
      </c>
      <c r="G226">
        <v>1.0</v>
      </c>
      <c r="H226">
        <v>0.0</v>
      </c>
      <c r="I226">
        <v>0.0</v>
      </c>
    </row>
    <row r="227">
      <c r="A227" t="s">
        <v>90</v>
      </c>
      <c r="B227">
        <v>0.0</v>
      </c>
      <c r="C227">
        <v>0.0</v>
      </c>
      <c r="D227">
        <v>0.0</v>
      </c>
      <c r="E227">
        <v>1.0</v>
      </c>
      <c r="F227">
        <v>0.0</v>
      </c>
      <c r="G227">
        <v>1.0</v>
      </c>
      <c r="H227">
        <v>0.0</v>
      </c>
      <c r="I227">
        <v>0.0</v>
      </c>
    </row>
    <row r="228">
      <c r="A228" t="s">
        <v>79</v>
      </c>
      <c r="B228">
        <v>0.0</v>
      </c>
      <c r="C228">
        <v>0.0</v>
      </c>
      <c r="D228">
        <v>1.0</v>
      </c>
      <c r="E228">
        <v>0.0</v>
      </c>
      <c r="F228">
        <v>0.0</v>
      </c>
      <c r="G228">
        <v>0.0</v>
      </c>
      <c r="H228">
        <v>0.0</v>
      </c>
      <c r="I228">
        <v>0.0</v>
      </c>
    </row>
    <row r="229">
      <c r="A229" t="s">
        <v>79</v>
      </c>
      <c r="B229">
        <v>0.0</v>
      </c>
      <c r="C229">
        <v>0.0</v>
      </c>
      <c r="D229">
        <v>0.0</v>
      </c>
      <c r="E229">
        <v>0.0</v>
      </c>
      <c r="F229">
        <v>1.0</v>
      </c>
      <c r="G229">
        <v>0.0</v>
      </c>
      <c r="H229">
        <v>0.0</v>
      </c>
      <c r="I229">
        <v>0.0</v>
      </c>
    </row>
    <row r="230">
      <c r="A230" t="s">
        <v>79</v>
      </c>
      <c r="B230">
        <v>0.0</v>
      </c>
      <c r="C230">
        <v>0.0</v>
      </c>
      <c r="D230">
        <v>1.0</v>
      </c>
      <c r="E230">
        <v>0.0</v>
      </c>
      <c r="F230">
        <v>0.0</v>
      </c>
      <c r="G230">
        <v>0.0</v>
      </c>
      <c r="H230">
        <v>0.0</v>
      </c>
      <c r="I230">
        <v>0.0</v>
      </c>
    </row>
    <row r="231">
      <c r="A231" t="s">
        <v>79</v>
      </c>
      <c r="B231">
        <v>0.0</v>
      </c>
      <c r="C231">
        <v>0.0</v>
      </c>
      <c r="D231">
        <v>1.0</v>
      </c>
      <c r="E231">
        <v>0.0</v>
      </c>
      <c r="F231">
        <v>0.0</v>
      </c>
      <c r="G231">
        <v>0.0</v>
      </c>
      <c r="H231">
        <v>0.0</v>
      </c>
      <c r="I231">
        <v>0.0</v>
      </c>
    </row>
    <row r="232">
      <c r="A232" t="s">
        <v>79</v>
      </c>
      <c r="B232">
        <v>0.0</v>
      </c>
      <c r="C232">
        <v>0.0</v>
      </c>
      <c r="D232">
        <v>0.0</v>
      </c>
      <c r="E232">
        <v>0.0</v>
      </c>
      <c r="F232">
        <v>1.0</v>
      </c>
      <c r="G232">
        <v>1.0</v>
      </c>
      <c r="H232">
        <v>1.0</v>
      </c>
      <c r="I232">
        <v>1.0</v>
      </c>
    </row>
    <row r="233">
      <c r="A233" t="s">
        <v>79</v>
      </c>
      <c r="B233">
        <v>0.0</v>
      </c>
      <c r="C233">
        <v>0.0</v>
      </c>
      <c r="D233">
        <v>0.0</v>
      </c>
      <c r="E233">
        <v>1.0</v>
      </c>
      <c r="F233">
        <v>0.0</v>
      </c>
      <c r="G233">
        <v>0.0</v>
      </c>
      <c r="H233">
        <v>0.0</v>
      </c>
      <c r="I233">
        <v>0.0</v>
      </c>
    </row>
    <row r="234">
      <c r="A234" t="s">
        <v>79</v>
      </c>
      <c r="B234">
        <v>0.0</v>
      </c>
      <c r="C234">
        <v>1.0</v>
      </c>
      <c r="D234">
        <v>0.0</v>
      </c>
      <c r="E234">
        <v>0.0</v>
      </c>
      <c r="F234">
        <v>0.0</v>
      </c>
      <c r="G234">
        <v>0.0</v>
      </c>
      <c r="H234">
        <v>0.0</v>
      </c>
      <c r="I234">
        <v>0.0</v>
      </c>
    </row>
    <row r="235">
      <c r="A235" t="s">
        <v>102</v>
      </c>
      <c r="B235">
        <v>0.0</v>
      </c>
      <c r="C235">
        <v>0.0</v>
      </c>
      <c r="D235">
        <v>0.0</v>
      </c>
      <c r="E235">
        <v>0.0</v>
      </c>
      <c r="F235">
        <v>0.0</v>
      </c>
      <c r="G235">
        <v>1.0</v>
      </c>
      <c r="H235">
        <v>0.0</v>
      </c>
      <c r="I235">
        <v>0.0</v>
      </c>
    </row>
    <row r="236">
      <c r="A236" t="s">
        <v>90</v>
      </c>
      <c r="B236">
        <v>0.0</v>
      </c>
      <c r="C236">
        <v>0.0</v>
      </c>
      <c r="D236">
        <v>0.0</v>
      </c>
      <c r="E236">
        <v>0.0</v>
      </c>
      <c r="F236">
        <v>0.0</v>
      </c>
      <c r="G236">
        <v>1.0</v>
      </c>
      <c r="H236">
        <v>0.0</v>
      </c>
      <c r="I236">
        <v>0.0</v>
      </c>
    </row>
    <row r="237">
      <c r="A237" t="s">
        <v>79</v>
      </c>
      <c r="B237">
        <v>0.0</v>
      </c>
      <c r="C237">
        <v>0.0</v>
      </c>
      <c r="D237">
        <v>0.0</v>
      </c>
      <c r="E237">
        <v>0.0</v>
      </c>
      <c r="F237">
        <v>0.0</v>
      </c>
      <c r="G237">
        <v>1.0</v>
      </c>
      <c r="H237">
        <v>0.0</v>
      </c>
      <c r="I237">
        <v>0.0</v>
      </c>
    </row>
    <row r="238">
      <c r="A238" t="s">
        <v>79</v>
      </c>
      <c r="B238">
        <v>1.0</v>
      </c>
      <c r="C238">
        <v>0.0</v>
      </c>
      <c r="D238">
        <v>0.0</v>
      </c>
      <c r="E238">
        <v>0.0</v>
      </c>
      <c r="F238">
        <v>1.0</v>
      </c>
      <c r="G238">
        <v>0.0</v>
      </c>
      <c r="H238">
        <v>0.0</v>
      </c>
      <c r="I238">
        <v>0.0</v>
      </c>
    </row>
    <row r="239">
      <c r="A239" t="s">
        <v>102</v>
      </c>
      <c r="B239">
        <v>0.0</v>
      </c>
      <c r="C239">
        <v>0.0</v>
      </c>
      <c r="D239">
        <v>1.0</v>
      </c>
      <c r="E239">
        <v>0.0</v>
      </c>
      <c r="F239">
        <v>0.0</v>
      </c>
      <c r="G239">
        <v>0.0</v>
      </c>
      <c r="H239">
        <v>0.0</v>
      </c>
      <c r="I239">
        <v>0.0</v>
      </c>
    </row>
    <row r="240">
      <c r="A240" t="s">
        <v>79</v>
      </c>
      <c r="B240">
        <v>0.0</v>
      </c>
      <c r="C240">
        <v>0.0</v>
      </c>
      <c r="D240">
        <v>1.0</v>
      </c>
      <c r="E240">
        <v>0.0</v>
      </c>
      <c r="F240">
        <v>1.0</v>
      </c>
      <c r="G240">
        <v>0.0</v>
      </c>
      <c r="H240">
        <v>0.0</v>
      </c>
      <c r="I240">
        <v>0.0</v>
      </c>
    </row>
    <row r="241">
      <c r="A241" t="s">
        <v>79</v>
      </c>
      <c r="B241">
        <v>1.0</v>
      </c>
      <c r="C241">
        <v>0.0</v>
      </c>
      <c r="D241">
        <v>1.0</v>
      </c>
      <c r="E241">
        <v>0.0</v>
      </c>
      <c r="F241">
        <v>0.0</v>
      </c>
      <c r="G241">
        <v>0.0</v>
      </c>
      <c r="H241">
        <v>0.0</v>
      </c>
      <c r="I241">
        <v>0.0</v>
      </c>
    </row>
    <row r="242">
      <c r="A242" t="s">
        <v>384</v>
      </c>
      <c r="B242">
        <v>0.0</v>
      </c>
      <c r="C242">
        <v>0.0</v>
      </c>
      <c r="D242">
        <v>1.0</v>
      </c>
      <c r="E242">
        <v>0.0</v>
      </c>
      <c r="F242">
        <v>0.0</v>
      </c>
      <c r="G242">
        <v>0.0</v>
      </c>
      <c r="H242">
        <v>0.0</v>
      </c>
      <c r="I242">
        <v>0.0</v>
      </c>
    </row>
    <row r="243">
      <c r="A243" t="s">
        <v>102</v>
      </c>
      <c r="B243">
        <v>0.0</v>
      </c>
      <c r="C243">
        <v>0.0</v>
      </c>
      <c r="D243">
        <v>0.0</v>
      </c>
      <c r="E243">
        <v>0.0</v>
      </c>
      <c r="F243">
        <v>0.0</v>
      </c>
      <c r="G243">
        <v>0.0</v>
      </c>
      <c r="H243">
        <v>0.0</v>
      </c>
      <c r="I243">
        <v>0.0</v>
      </c>
    </row>
    <row r="244">
      <c r="A244" t="s">
        <v>79</v>
      </c>
      <c r="B244">
        <v>0.0</v>
      </c>
      <c r="C244">
        <v>0.0</v>
      </c>
      <c r="D244">
        <v>1.0</v>
      </c>
      <c r="E244">
        <v>1.0</v>
      </c>
      <c r="F244">
        <v>0.0</v>
      </c>
      <c r="G244">
        <v>0.0</v>
      </c>
      <c r="H244">
        <v>0.0</v>
      </c>
      <c r="I244">
        <v>0.0</v>
      </c>
    </row>
    <row r="245">
      <c r="A245" t="s">
        <v>384</v>
      </c>
      <c r="B245">
        <v>0.0</v>
      </c>
      <c r="C245">
        <v>0.0</v>
      </c>
      <c r="D245">
        <v>1.0</v>
      </c>
      <c r="E245">
        <v>1.0</v>
      </c>
      <c r="F245">
        <v>0.0</v>
      </c>
      <c r="G245">
        <v>0.0</v>
      </c>
      <c r="H245">
        <v>0.0</v>
      </c>
      <c r="I245">
        <v>0.0</v>
      </c>
    </row>
    <row r="246">
      <c r="A246" t="s">
        <v>90</v>
      </c>
      <c r="B246">
        <v>0.0</v>
      </c>
      <c r="C246">
        <v>0.0</v>
      </c>
      <c r="D246">
        <v>0.0</v>
      </c>
      <c r="E246">
        <v>0.0</v>
      </c>
      <c r="F246">
        <v>0.0</v>
      </c>
      <c r="G246">
        <v>0.0</v>
      </c>
      <c r="H246">
        <v>0.0</v>
      </c>
      <c r="I246">
        <v>0.0</v>
      </c>
    </row>
    <row r="247">
      <c r="A247" t="s">
        <v>102</v>
      </c>
      <c r="B247">
        <v>0.0</v>
      </c>
      <c r="C247">
        <v>0.0</v>
      </c>
      <c r="D247">
        <v>0.0</v>
      </c>
      <c r="E247">
        <v>0.0</v>
      </c>
      <c r="F247">
        <v>0.0</v>
      </c>
      <c r="G247">
        <v>1.0</v>
      </c>
      <c r="H247">
        <v>0.0</v>
      </c>
      <c r="I247">
        <v>0.0</v>
      </c>
    </row>
    <row r="248">
      <c r="A248" t="s">
        <v>102</v>
      </c>
      <c r="B248">
        <v>0.0</v>
      </c>
      <c r="C248">
        <v>0.0</v>
      </c>
      <c r="D248">
        <v>0.0</v>
      </c>
      <c r="E248">
        <v>0.0</v>
      </c>
      <c r="F248">
        <v>0.0</v>
      </c>
      <c r="G248">
        <v>0.0</v>
      </c>
      <c r="H248">
        <v>0.0</v>
      </c>
      <c r="I248">
        <v>0.0</v>
      </c>
    </row>
    <row r="249">
      <c r="A249" t="s">
        <v>102</v>
      </c>
      <c r="B249">
        <v>0.0</v>
      </c>
      <c r="C249">
        <v>0.0</v>
      </c>
      <c r="D249">
        <v>1.0</v>
      </c>
      <c r="E249">
        <v>0.0</v>
      </c>
      <c r="F249">
        <v>0.0</v>
      </c>
      <c r="G249">
        <v>0.0</v>
      </c>
      <c r="H249">
        <v>1.0</v>
      </c>
      <c r="I249">
        <v>0.0</v>
      </c>
    </row>
    <row r="250">
      <c r="A250" t="s">
        <v>79</v>
      </c>
      <c r="B250">
        <v>0.0</v>
      </c>
      <c r="C250">
        <v>0.0</v>
      </c>
      <c r="D250">
        <v>1.0</v>
      </c>
      <c r="E250">
        <v>0.0</v>
      </c>
      <c r="F250">
        <v>0.0</v>
      </c>
      <c r="G250">
        <v>0.0</v>
      </c>
      <c r="H250">
        <v>0.0</v>
      </c>
      <c r="I250">
        <v>0.0</v>
      </c>
    </row>
    <row r="251">
      <c r="A251" t="s">
        <v>102</v>
      </c>
      <c r="B251">
        <v>0.0</v>
      </c>
      <c r="C251">
        <v>0.0</v>
      </c>
      <c r="D251">
        <v>0.0</v>
      </c>
      <c r="E251">
        <v>0.0</v>
      </c>
      <c r="F251">
        <v>0.0</v>
      </c>
      <c r="G251">
        <v>1.0</v>
      </c>
      <c r="H251">
        <v>0.0</v>
      </c>
      <c r="I251">
        <v>0.0</v>
      </c>
    </row>
    <row r="252">
      <c r="A252" t="s">
        <v>384</v>
      </c>
      <c r="B252">
        <v>0.0</v>
      </c>
      <c r="C252">
        <v>0.0</v>
      </c>
      <c r="D252">
        <v>1.0</v>
      </c>
      <c r="E252">
        <v>0.0</v>
      </c>
      <c r="F252">
        <v>1.0</v>
      </c>
      <c r="G252">
        <v>0.0</v>
      </c>
      <c r="H252">
        <v>0.0</v>
      </c>
      <c r="I252">
        <v>0.0</v>
      </c>
    </row>
    <row r="253">
      <c r="A253" t="s">
        <v>102</v>
      </c>
      <c r="B253">
        <v>0.0</v>
      </c>
      <c r="C253">
        <v>0.0</v>
      </c>
      <c r="D253">
        <v>0.0</v>
      </c>
      <c r="E253">
        <v>0.0</v>
      </c>
      <c r="F253">
        <v>0.0</v>
      </c>
      <c r="G253">
        <v>1.0</v>
      </c>
      <c r="H253">
        <v>0.0</v>
      </c>
      <c r="I253">
        <v>0.0</v>
      </c>
    </row>
    <row r="254">
      <c r="A254" t="s">
        <v>102</v>
      </c>
      <c r="B254">
        <v>0.0</v>
      </c>
      <c r="C254">
        <v>0.0</v>
      </c>
      <c r="D254">
        <v>0.0</v>
      </c>
      <c r="E254">
        <v>0.0</v>
      </c>
      <c r="F254">
        <v>0.0</v>
      </c>
      <c r="G254">
        <v>1.0</v>
      </c>
      <c r="H254">
        <v>0.0</v>
      </c>
      <c r="I254">
        <v>0.0</v>
      </c>
    </row>
    <row r="255">
      <c r="A255" t="s">
        <v>384</v>
      </c>
      <c r="B255">
        <v>0.0</v>
      </c>
      <c r="C255">
        <v>0.0</v>
      </c>
      <c r="D255">
        <v>1.0</v>
      </c>
      <c r="E255">
        <v>0.0</v>
      </c>
      <c r="F255">
        <v>0.0</v>
      </c>
      <c r="G255">
        <v>0.0</v>
      </c>
      <c r="H255">
        <v>0.0</v>
      </c>
      <c r="I255">
        <v>0.0</v>
      </c>
    </row>
    <row r="256">
      <c r="A256" t="s">
        <v>79</v>
      </c>
      <c r="B256">
        <v>0.0</v>
      </c>
      <c r="C256">
        <v>0.0</v>
      </c>
      <c r="D256">
        <v>0.0</v>
      </c>
      <c r="E256">
        <v>0.0</v>
      </c>
      <c r="F256">
        <v>0.0</v>
      </c>
      <c r="G256">
        <v>1.0</v>
      </c>
      <c r="H256">
        <v>0.0</v>
      </c>
      <c r="I256">
        <v>0.0</v>
      </c>
    </row>
    <row r="257">
      <c r="A257" t="s">
        <v>102</v>
      </c>
      <c r="B257">
        <v>0.0</v>
      </c>
      <c r="C257">
        <v>0.0</v>
      </c>
      <c r="D257">
        <v>0.0</v>
      </c>
      <c r="E257">
        <v>0.0</v>
      </c>
      <c r="F257">
        <v>0.0</v>
      </c>
      <c r="G257">
        <v>1.0</v>
      </c>
      <c r="H257">
        <v>0.0</v>
      </c>
      <c r="I257">
        <v>0.0</v>
      </c>
    </row>
    <row r="258">
      <c r="A258" t="s">
        <v>102</v>
      </c>
      <c r="B258">
        <v>0.0</v>
      </c>
      <c r="C258">
        <v>0.0</v>
      </c>
      <c r="D258">
        <v>0.0</v>
      </c>
      <c r="E258">
        <v>0.0</v>
      </c>
      <c r="F258">
        <v>0.0</v>
      </c>
      <c r="G258">
        <v>1.0</v>
      </c>
      <c r="H258">
        <v>0.0</v>
      </c>
      <c r="I258">
        <v>0.0</v>
      </c>
    </row>
    <row r="259">
      <c r="A259" t="s">
        <v>102</v>
      </c>
      <c r="B259">
        <v>0.0</v>
      </c>
      <c r="C259">
        <v>0.0</v>
      </c>
      <c r="D259">
        <v>0.0</v>
      </c>
      <c r="E259">
        <v>0.0</v>
      </c>
      <c r="F259">
        <v>0.0</v>
      </c>
      <c r="G259">
        <v>1.0</v>
      </c>
      <c r="H259">
        <v>0.0</v>
      </c>
      <c r="I259">
        <v>0.0</v>
      </c>
    </row>
    <row r="260">
      <c r="A260" t="s">
        <v>102</v>
      </c>
      <c r="B260">
        <v>0.0</v>
      </c>
      <c r="C260">
        <v>0.0</v>
      </c>
      <c r="D260">
        <v>0.0</v>
      </c>
      <c r="E260">
        <v>0.0</v>
      </c>
      <c r="F260">
        <v>1.0</v>
      </c>
      <c r="G260">
        <v>0.0</v>
      </c>
      <c r="H260">
        <v>0.0</v>
      </c>
      <c r="I260">
        <v>0.0</v>
      </c>
    </row>
    <row r="261">
      <c r="A261" t="s">
        <v>79</v>
      </c>
      <c r="B261">
        <v>0.0</v>
      </c>
      <c r="C261">
        <v>0.0</v>
      </c>
      <c r="D261">
        <v>1.0</v>
      </c>
      <c r="E261">
        <v>0.0</v>
      </c>
      <c r="F261">
        <v>0.0</v>
      </c>
      <c r="G261">
        <v>0.0</v>
      </c>
      <c r="H261">
        <v>0.0</v>
      </c>
      <c r="I261">
        <v>0.0</v>
      </c>
    </row>
    <row r="262">
      <c r="A262" t="s">
        <v>102</v>
      </c>
      <c r="B262">
        <v>0.0</v>
      </c>
      <c r="C262">
        <v>0.0</v>
      </c>
      <c r="D262">
        <v>0.0</v>
      </c>
      <c r="E262">
        <v>0.0</v>
      </c>
      <c r="F262">
        <v>0.0</v>
      </c>
      <c r="G262">
        <v>1.0</v>
      </c>
      <c r="H262">
        <v>0.0</v>
      </c>
      <c r="I262">
        <v>0.0</v>
      </c>
    </row>
    <row r="263">
      <c r="A263" t="s">
        <v>79</v>
      </c>
      <c r="B263">
        <v>0.0</v>
      </c>
      <c r="C263">
        <v>0.0</v>
      </c>
      <c r="D263">
        <v>1.0</v>
      </c>
      <c r="E263">
        <v>0.0</v>
      </c>
      <c r="F263">
        <v>0.0</v>
      </c>
      <c r="G263">
        <v>0.0</v>
      </c>
      <c r="H263">
        <v>0.0</v>
      </c>
      <c r="I263">
        <v>0.0</v>
      </c>
    </row>
    <row r="264">
      <c r="A264" t="s">
        <v>79</v>
      </c>
      <c r="B264">
        <v>0.0</v>
      </c>
      <c r="C264">
        <v>0.0</v>
      </c>
      <c r="D264">
        <v>0.0</v>
      </c>
      <c r="E264">
        <v>1.0</v>
      </c>
      <c r="F264">
        <v>0.0</v>
      </c>
      <c r="G264">
        <v>0.0</v>
      </c>
      <c r="H264">
        <v>0.0</v>
      </c>
      <c r="I264">
        <v>0.0</v>
      </c>
    </row>
    <row r="265">
      <c r="A265" t="s">
        <v>1131</v>
      </c>
      <c r="B265">
        <v>0.0</v>
      </c>
      <c r="C265">
        <v>0.0</v>
      </c>
      <c r="D265">
        <v>0.0</v>
      </c>
      <c r="E265">
        <v>0.0</v>
      </c>
      <c r="F265">
        <v>0.0</v>
      </c>
      <c r="G265">
        <v>1.0</v>
      </c>
      <c r="H265">
        <v>0.0</v>
      </c>
      <c r="I265">
        <v>0.0</v>
      </c>
    </row>
    <row r="266">
      <c r="A266" t="s">
        <v>90</v>
      </c>
      <c r="B266">
        <v>0.0</v>
      </c>
      <c r="C266">
        <v>0.0</v>
      </c>
      <c r="D266">
        <v>0.0</v>
      </c>
      <c r="E266">
        <v>0.0</v>
      </c>
      <c r="F266">
        <v>0.0</v>
      </c>
      <c r="G266">
        <v>1.0</v>
      </c>
      <c r="H266">
        <v>0.0</v>
      </c>
      <c r="I266">
        <v>0.0</v>
      </c>
    </row>
    <row r="267">
      <c r="A267" t="s">
        <v>102</v>
      </c>
      <c r="B267">
        <v>0.0</v>
      </c>
      <c r="C267">
        <v>0.0</v>
      </c>
      <c r="D267">
        <v>0.0</v>
      </c>
      <c r="E267">
        <v>1.0</v>
      </c>
      <c r="F267">
        <v>0.0</v>
      </c>
      <c r="G267">
        <v>0.0</v>
      </c>
      <c r="H267">
        <v>0.0</v>
      </c>
      <c r="I267">
        <v>0.0</v>
      </c>
    </row>
    <row r="268">
      <c r="A268" t="s">
        <v>102</v>
      </c>
      <c r="B268">
        <v>0.0</v>
      </c>
      <c r="C268">
        <v>0.0</v>
      </c>
      <c r="D268">
        <v>1.0</v>
      </c>
      <c r="E268">
        <v>0.0</v>
      </c>
      <c r="F268">
        <v>0.0</v>
      </c>
      <c r="G268">
        <v>0.0</v>
      </c>
      <c r="H268">
        <v>0.0</v>
      </c>
      <c r="I268">
        <v>0.0</v>
      </c>
    </row>
    <row r="269">
      <c r="A269" t="s">
        <v>79</v>
      </c>
      <c r="B269">
        <v>0.0</v>
      </c>
      <c r="C269">
        <v>0.0</v>
      </c>
      <c r="D269">
        <v>0.0</v>
      </c>
      <c r="E269">
        <v>0.0</v>
      </c>
      <c r="F269">
        <v>0.0</v>
      </c>
      <c r="G269">
        <v>0.0</v>
      </c>
      <c r="H269">
        <v>0.0</v>
      </c>
      <c r="I269">
        <v>0.0</v>
      </c>
    </row>
    <row r="270">
      <c r="A270" t="s">
        <v>90</v>
      </c>
      <c r="B270">
        <v>0.0</v>
      </c>
      <c r="C270">
        <v>0.0</v>
      </c>
      <c r="D270">
        <v>0.0</v>
      </c>
      <c r="E270">
        <v>0.0</v>
      </c>
      <c r="F270">
        <v>0.0</v>
      </c>
      <c r="G270">
        <v>0.0</v>
      </c>
      <c r="H270">
        <v>0.0</v>
      </c>
      <c r="I270">
        <v>0.0</v>
      </c>
    </row>
    <row r="271">
      <c r="A271" t="s">
        <v>79</v>
      </c>
      <c r="B271">
        <v>0.0</v>
      </c>
      <c r="C271">
        <v>0.0</v>
      </c>
      <c r="D271">
        <v>0.0</v>
      </c>
      <c r="E271">
        <v>0.0</v>
      </c>
      <c r="F271">
        <v>0.0</v>
      </c>
      <c r="G271">
        <v>1.0</v>
      </c>
      <c r="H271">
        <v>0.0</v>
      </c>
      <c r="I271">
        <v>0.0</v>
      </c>
    </row>
    <row r="272">
      <c r="A272" t="s">
        <v>79</v>
      </c>
      <c r="B272">
        <v>0.0</v>
      </c>
      <c r="C272">
        <v>0.0</v>
      </c>
      <c r="D272">
        <v>1.0</v>
      </c>
      <c r="E272">
        <v>1.0</v>
      </c>
      <c r="F272">
        <v>0.0</v>
      </c>
      <c r="G272">
        <v>0.0</v>
      </c>
      <c r="H272">
        <v>0.0</v>
      </c>
      <c r="I272">
        <v>0.0</v>
      </c>
    </row>
    <row r="273">
      <c r="A273" t="s">
        <v>102</v>
      </c>
      <c r="B273">
        <v>0.0</v>
      </c>
      <c r="C273">
        <v>0.0</v>
      </c>
      <c r="D273">
        <v>0.0</v>
      </c>
      <c r="E273">
        <v>0.0</v>
      </c>
      <c r="F273">
        <v>0.0</v>
      </c>
      <c r="G273">
        <v>1.0</v>
      </c>
      <c r="H273">
        <v>0.0</v>
      </c>
      <c r="I273">
        <v>0.0</v>
      </c>
    </row>
    <row r="274">
      <c r="A274" t="s">
        <v>79</v>
      </c>
      <c r="B274">
        <v>0.0</v>
      </c>
      <c r="C274">
        <v>0.0</v>
      </c>
      <c r="D274">
        <v>0.0</v>
      </c>
      <c r="E274">
        <v>0.0</v>
      </c>
      <c r="F274">
        <v>0.0</v>
      </c>
      <c r="G274">
        <v>1.0</v>
      </c>
      <c r="H274">
        <v>0.0</v>
      </c>
      <c r="I274">
        <v>0.0</v>
      </c>
    </row>
    <row r="275">
      <c r="A275" t="s">
        <v>102</v>
      </c>
      <c r="B275">
        <v>0.0</v>
      </c>
      <c r="C275">
        <v>0.0</v>
      </c>
      <c r="D275">
        <v>0.0</v>
      </c>
      <c r="E275">
        <v>1.0</v>
      </c>
      <c r="F275">
        <v>0.0</v>
      </c>
      <c r="G275">
        <v>0.0</v>
      </c>
      <c r="H275">
        <v>0.0</v>
      </c>
      <c r="I275">
        <v>0.0</v>
      </c>
    </row>
    <row r="276">
      <c r="A276" t="s">
        <v>79</v>
      </c>
      <c r="B276">
        <v>0.0</v>
      </c>
      <c r="C276">
        <v>0.0</v>
      </c>
      <c r="D276">
        <v>0.0</v>
      </c>
      <c r="E276">
        <v>0.0</v>
      </c>
      <c r="F276">
        <v>0.0</v>
      </c>
      <c r="G276">
        <v>1.0</v>
      </c>
      <c r="H276">
        <v>0.0</v>
      </c>
      <c r="I276">
        <v>0.0</v>
      </c>
    </row>
    <row r="277">
      <c r="A277" t="s">
        <v>102</v>
      </c>
      <c r="B277">
        <v>1.0</v>
      </c>
      <c r="C277">
        <v>1.0</v>
      </c>
      <c r="D277">
        <v>0.0</v>
      </c>
      <c r="E277">
        <v>0.0</v>
      </c>
      <c r="F277">
        <v>0.0</v>
      </c>
      <c r="G277">
        <v>0.0</v>
      </c>
      <c r="H277">
        <v>0.0</v>
      </c>
      <c r="I277">
        <v>0.0</v>
      </c>
    </row>
    <row r="278">
      <c r="A278" t="s">
        <v>79</v>
      </c>
      <c r="B278">
        <v>0.0</v>
      </c>
      <c r="C278">
        <v>0.0</v>
      </c>
      <c r="D278">
        <v>0.0</v>
      </c>
      <c r="E278">
        <v>0.0</v>
      </c>
      <c r="F278">
        <v>0.0</v>
      </c>
      <c r="G278">
        <v>0.0</v>
      </c>
      <c r="H278">
        <v>0.0</v>
      </c>
      <c r="I278">
        <v>0.0</v>
      </c>
    </row>
    <row r="279">
      <c r="A279" t="s">
        <v>90</v>
      </c>
      <c r="B279">
        <v>0.0</v>
      </c>
      <c r="C279">
        <v>0.0</v>
      </c>
      <c r="D279">
        <v>0.0</v>
      </c>
      <c r="E279">
        <v>0.0</v>
      </c>
      <c r="F279">
        <v>0.0</v>
      </c>
      <c r="G279">
        <v>1.0</v>
      </c>
      <c r="H279">
        <v>0.0</v>
      </c>
      <c r="I279">
        <v>0.0</v>
      </c>
    </row>
    <row r="280">
      <c r="A280" t="s">
        <v>79</v>
      </c>
      <c r="B280">
        <v>0.0</v>
      </c>
      <c r="C280">
        <v>0.0</v>
      </c>
      <c r="D280">
        <v>0.0</v>
      </c>
      <c r="E280">
        <v>0.0</v>
      </c>
      <c r="F280">
        <v>1.0</v>
      </c>
      <c r="G280">
        <v>0.0</v>
      </c>
      <c r="H280">
        <v>0.0</v>
      </c>
      <c r="I280">
        <v>0.0</v>
      </c>
    </row>
    <row r="281">
      <c r="A281" t="s">
        <v>79</v>
      </c>
      <c r="B281">
        <v>0.0</v>
      </c>
      <c r="C281">
        <v>0.0</v>
      </c>
      <c r="D281">
        <v>0.0</v>
      </c>
      <c r="E281">
        <v>0.0</v>
      </c>
      <c r="F281">
        <v>0.0</v>
      </c>
      <c r="G281">
        <v>1.0</v>
      </c>
      <c r="H281">
        <v>0.0</v>
      </c>
      <c r="I281">
        <v>0.0</v>
      </c>
    </row>
    <row r="282">
      <c r="A282" t="s">
        <v>79</v>
      </c>
      <c r="B282">
        <v>0.0</v>
      </c>
      <c r="C282">
        <v>0.0</v>
      </c>
      <c r="D282">
        <v>0.0</v>
      </c>
      <c r="E282">
        <v>0.0</v>
      </c>
      <c r="F282">
        <v>1.0</v>
      </c>
      <c r="G282">
        <v>0.0</v>
      </c>
      <c r="H282">
        <v>0.0</v>
      </c>
      <c r="I282">
        <v>0.0</v>
      </c>
    </row>
    <row r="283">
      <c r="A283" t="s">
        <v>384</v>
      </c>
      <c r="B283">
        <v>0.0</v>
      </c>
      <c r="C283">
        <v>0.0</v>
      </c>
      <c r="D283">
        <v>0.0</v>
      </c>
      <c r="E283">
        <v>0.0</v>
      </c>
      <c r="F283">
        <v>0.0</v>
      </c>
      <c r="G283">
        <v>1.0</v>
      </c>
      <c r="H283">
        <v>0.0</v>
      </c>
      <c r="I283">
        <v>0.0</v>
      </c>
    </row>
    <row r="284">
      <c r="A284" t="s">
        <v>79</v>
      </c>
      <c r="B284">
        <v>0.0</v>
      </c>
      <c r="C284">
        <v>0.0</v>
      </c>
      <c r="D284">
        <v>0.0</v>
      </c>
      <c r="E284">
        <v>1.0</v>
      </c>
      <c r="F284">
        <v>0.0</v>
      </c>
      <c r="G284">
        <v>0.0</v>
      </c>
      <c r="H284">
        <v>0.0</v>
      </c>
      <c r="I284">
        <v>0.0</v>
      </c>
    </row>
    <row r="285">
      <c r="A285" t="s">
        <v>384</v>
      </c>
      <c r="B285">
        <v>0.0</v>
      </c>
      <c r="C285">
        <v>0.0</v>
      </c>
      <c r="D285">
        <v>1.0</v>
      </c>
      <c r="E285">
        <v>1.0</v>
      </c>
      <c r="F285">
        <v>0.0</v>
      </c>
      <c r="G285">
        <v>0.0</v>
      </c>
      <c r="H285">
        <v>0.0</v>
      </c>
      <c r="I285">
        <v>0.0</v>
      </c>
    </row>
    <row r="286">
      <c r="A286" t="s">
        <v>79</v>
      </c>
      <c r="B286">
        <v>0.0</v>
      </c>
      <c r="C286">
        <v>0.0</v>
      </c>
      <c r="D286">
        <v>0.0</v>
      </c>
      <c r="E286">
        <v>1.0</v>
      </c>
      <c r="F286">
        <v>0.0</v>
      </c>
      <c r="G286">
        <v>0.0</v>
      </c>
      <c r="H286">
        <v>0.0</v>
      </c>
      <c r="I286">
        <v>0.0</v>
      </c>
    </row>
    <row r="287">
      <c r="A287" t="s">
        <v>79</v>
      </c>
      <c r="B287">
        <v>0.0</v>
      </c>
      <c r="C287">
        <v>0.0</v>
      </c>
      <c r="D287">
        <v>0.0</v>
      </c>
      <c r="E287">
        <v>0.0</v>
      </c>
      <c r="F287">
        <v>0.0</v>
      </c>
      <c r="G287">
        <v>1.0</v>
      </c>
      <c r="H287">
        <v>0.0</v>
      </c>
      <c r="I287">
        <v>0.0</v>
      </c>
    </row>
    <row r="288">
      <c r="A288" t="s">
        <v>102</v>
      </c>
      <c r="B288">
        <v>0.0</v>
      </c>
      <c r="C288">
        <v>0.0</v>
      </c>
      <c r="D288">
        <v>0.0</v>
      </c>
      <c r="E288">
        <v>0.0</v>
      </c>
      <c r="F288">
        <v>0.0</v>
      </c>
      <c r="G288">
        <v>1.0</v>
      </c>
      <c r="H288">
        <v>0.0</v>
      </c>
      <c r="I288">
        <v>0.0</v>
      </c>
    </row>
    <row r="289">
      <c r="A289" t="s">
        <v>79</v>
      </c>
      <c r="B289">
        <v>0.0</v>
      </c>
      <c r="C289">
        <v>0.0</v>
      </c>
      <c r="D289">
        <v>0.0</v>
      </c>
      <c r="E289">
        <v>0.0</v>
      </c>
      <c r="F289">
        <v>0.0</v>
      </c>
      <c r="G289">
        <v>1.0</v>
      </c>
      <c r="H289">
        <v>0.0</v>
      </c>
      <c r="I289">
        <v>0.0</v>
      </c>
    </row>
    <row r="290">
      <c r="A290" t="s">
        <v>79</v>
      </c>
      <c r="B290">
        <v>0.0</v>
      </c>
      <c r="C290">
        <v>0.0</v>
      </c>
      <c r="D290">
        <v>1.0</v>
      </c>
      <c r="E290">
        <v>0.0</v>
      </c>
      <c r="F290">
        <v>0.0</v>
      </c>
      <c r="G290">
        <v>0.0</v>
      </c>
      <c r="H290">
        <v>0.0</v>
      </c>
      <c r="I290">
        <v>0.0</v>
      </c>
    </row>
    <row r="291">
      <c r="A291" t="s">
        <v>102</v>
      </c>
      <c r="B291">
        <v>0.0</v>
      </c>
      <c r="C291">
        <v>0.0</v>
      </c>
      <c r="D291">
        <v>0.0</v>
      </c>
      <c r="E291">
        <v>0.0</v>
      </c>
      <c r="F291">
        <v>0.0</v>
      </c>
      <c r="G291">
        <v>1.0</v>
      </c>
      <c r="H291">
        <v>0.0</v>
      </c>
      <c r="I291">
        <v>0.0</v>
      </c>
    </row>
    <row r="292">
      <c r="A292" t="s">
        <v>90</v>
      </c>
      <c r="B292">
        <v>0.0</v>
      </c>
      <c r="C292">
        <v>0.0</v>
      </c>
      <c r="D292">
        <v>0.0</v>
      </c>
      <c r="E292">
        <v>0.0</v>
      </c>
      <c r="F292">
        <v>0.0</v>
      </c>
      <c r="G292">
        <v>1.0</v>
      </c>
      <c r="H292">
        <v>0.0</v>
      </c>
      <c r="I292">
        <v>0.0</v>
      </c>
    </row>
    <row r="293">
      <c r="A293" t="s">
        <v>186</v>
      </c>
      <c r="B293">
        <v>0.0</v>
      </c>
      <c r="C293">
        <v>0.0</v>
      </c>
      <c r="D293">
        <v>0.0</v>
      </c>
      <c r="E293">
        <v>1.0</v>
      </c>
      <c r="F293">
        <v>0.0</v>
      </c>
      <c r="G293">
        <v>1.0</v>
      </c>
      <c r="H293">
        <v>0.0</v>
      </c>
      <c r="I293">
        <v>0.0</v>
      </c>
    </row>
    <row r="294">
      <c r="A294" t="s">
        <v>384</v>
      </c>
      <c r="B294">
        <v>0.0</v>
      </c>
      <c r="C294">
        <v>0.0</v>
      </c>
      <c r="D294">
        <v>0.0</v>
      </c>
      <c r="E294">
        <v>1.0</v>
      </c>
      <c r="F294">
        <v>0.0</v>
      </c>
      <c r="G294">
        <v>0.0</v>
      </c>
      <c r="H294">
        <v>0.0</v>
      </c>
      <c r="I294">
        <v>0.0</v>
      </c>
    </row>
    <row r="295">
      <c r="A295" t="s">
        <v>79</v>
      </c>
      <c r="B295">
        <v>0.0</v>
      </c>
      <c r="C295">
        <v>0.0</v>
      </c>
      <c r="D295">
        <v>0.0</v>
      </c>
      <c r="E295">
        <v>1.0</v>
      </c>
      <c r="F295">
        <v>0.0</v>
      </c>
      <c r="G295">
        <v>0.0</v>
      </c>
      <c r="H295">
        <v>0.0</v>
      </c>
      <c r="I295">
        <v>0.0</v>
      </c>
    </row>
    <row r="296">
      <c r="A296" t="s">
        <v>102</v>
      </c>
      <c r="B296">
        <v>0.0</v>
      </c>
      <c r="C296">
        <v>0.0</v>
      </c>
      <c r="D296">
        <v>0.0</v>
      </c>
      <c r="E296">
        <v>0.0</v>
      </c>
      <c r="F296">
        <v>0.0</v>
      </c>
      <c r="G296">
        <v>1.0</v>
      </c>
      <c r="H296">
        <v>0.0</v>
      </c>
      <c r="I296">
        <v>0.0</v>
      </c>
    </row>
    <row r="297">
      <c r="A297" t="s">
        <v>1131</v>
      </c>
      <c r="B297">
        <v>0.0</v>
      </c>
      <c r="C297">
        <v>0.0</v>
      </c>
      <c r="D297">
        <v>0.0</v>
      </c>
      <c r="E297">
        <v>0.0</v>
      </c>
      <c r="F297">
        <v>0.0</v>
      </c>
      <c r="G297">
        <v>0.0</v>
      </c>
      <c r="H297">
        <v>0.0</v>
      </c>
      <c r="I297">
        <v>0.0</v>
      </c>
    </row>
    <row r="298">
      <c r="A298" t="s">
        <v>102</v>
      </c>
      <c r="B298">
        <v>0.0</v>
      </c>
      <c r="C298">
        <v>0.0</v>
      </c>
      <c r="D298">
        <v>0.0</v>
      </c>
      <c r="E298">
        <v>0.0</v>
      </c>
      <c r="F298">
        <v>0.0</v>
      </c>
      <c r="G298">
        <v>0.0</v>
      </c>
      <c r="H298">
        <v>0.0</v>
      </c>
      <c r="I298">
        <v>0.0</v>
      </c>
    </row>
    <row r="299">
      <c r="A299" t="s">
        <v>384</v>
      </c>
      <c r="B299">
        <v>0.0</v>
      </c>
      <c r="C299">
        <v>0.0</v>
      </c>
      <c r="D299">
        <v>0.0</v>
      </c>
      <c r="E299">
        <v>1.0</v>
      </c>
      <c r="F299">
        <v>0.0</v>
      </c>
      <c r="G299">
        <v>1.0</v>
      </c>
      <c r="H299">
        <v>0.0</v>
      </c>
      <c r="I299">
        <v>0.0</v>
      </c>
    </row>
    <row r="300">
      <c r="A300" t="s">
        <v>102</v>
      </c>
      <c r="B300">
        <v>0.0</v>
      </c>
      <c r="C300">
        <v>0.0</v>
      </c>
      <c r="D300">
        <v>0.0</v>
      </c>
      <c r="E300">
        <v>0.0</v>
      </c>
      <c r="F300">
        <v>1.0</v>
      </c>
      <c r="G300">
        <v>0.0</v>
      </c>
      <c r="H300">
        <v>0.0</v>
      </c>
      <c r="I300">
        <v>0.0</v>
      </c>
    </row>
    <row r="301">
      <c r="A301" t="s">
        <v>102</v>
      </c>
      <c r="B301">
        <v>0.0</v>
      </c>
      <c r="C301">
        <v>0.0</v>
      </c>
      <c r="D301">
        <v>0.0</v>
      </c>
      <c r="E301">
        <v>0.0</v>
      </c>
      <c r="F301">
        <v>0.0</v>
      </c>
      <c r="G301">
        <v>1.0</v>
      </c>
      <c r="H301">
        <v>0.0</v>
      </c>
      <c r="I301">
        <v>0.0</v>
      </c>
    </row>
    <row r="302">
      <c r="A302" t="s">
        <v>79</v>
      </c>
      <c r="B302">
        <v>1.0</v>
      </c>
      <c r="C302">
        <v>0.0</v>
      </c>
      <c r="D302">
        <v>1.0</v>
      </c>
      <c r="E302">
        <v>1.0</v>
      </c>
      <c r="F302">
        <v>0.0</v>
      </c>
      <c r="G302">
        <v>1.0</v>
      </c>
      <c r="H302">
        <v>0.0</v>
      </c>
      <c r="I302">
        <v>0.0</v>
      </c>
    </row>
    <row r="303">
      <c r="A303" t="s">
        <v>102</v>
      </c>
      <c r="B303">
        <v>0.0</v>
      </c>
      <c r="C303">
        <v>0.0</v>
      </c>
      <c r="D303">
        <v>0.0</v>
      </c>
      <c r="E303">
        <v>0.0</v>
      </c>
      <c r="F303">
        <v>0.0</v>
      </c>
      <c r="G303">
        <v>1.0</v>
      </c>
      <c r="H303">
        <v>0.0</v>
      </c>
      <c r="I303">
        <v>0.0</v>
      </c>
    </row>
    <row r="304">
      <c r="A304" t="s">
        <v>102</v>
      </c>
      <c r="B304">
        <v>0.0</v>
      </c>
      <c r="C304">
        <v>0.0</v>
      </c>
      <c r="D304">
        <v>0.0</v>
      </c>
      <c r="E304">
        <v>0.0</v>
      </c>
      <c r="F304">
        <v>0.0</v>
      </c>
      <c r="G304">
        <v>0.0</v>
      </c>
      <c r="H304">
        <v>0.0</v>
      </c>
      <c r="I304">
        <v>0.0</v>
      </c>
    </row>
    <row r="305">
      <c r="A305" t="s">
        <v>102</v>
      </c>
      <c r="B305">
        <v>0.0</v>
      </c>
      <c r="C305">
        <v>0.0</v>
      </c>
      <c r="D305">
        <v>1.0</v>
      </c>
      <c r="E305">
        <v>0.0</v>
      </c>
      <c r="F305">
        <v>0.0</v>
      </c>
      <c r="G305">
        <v>0.0</v>
      </c>
      <c r="H305">
        <v>0.0</v>
      </c>
      <c r="I305">
        <v>0.0</v>
      </c>
    </row>
    <row r="306">
      <c r="A306" t="s">
        <v>102</v>
      </c>
      <c r="B306">
        <v>0.0</v>
      </c>
      <c r="C306">
        <v>0.0</v>
      </c>
      <c r="D306">
        <v>1.0</v>
      </c>
      <c r="E306">
        <v>0.0</v>
      </c>
      <c r="F306">
        <v>0.0</v>
      </c>
      <c r="G306">
        <v>0.0</v>
      </c>
      <c r="H306">
        <v>0.0</v>
      </c>
      <c r="I306">
        <v>0.0</v>
      </c>
    </row>
    <row r="307">
      <c r="A307" t="s">
        <v>102</v>
      </c>
      <c r="B307">
        <v>0.0</v>
      </c>
      <c r="C307">
        <v>0.0</v>
      </c>
      <c r="D307">
        <v>0.0</v>
      </c>
      <c r="E307">
        <v>1.0</v>
      </c>
      <c r="F307">
        <v>0.0</v>
      </c>
      <c r="G307">
        <v>0.0</v>
      </c>
      <c r="H307">
        <v>0.0</v>
      </c>
      <c r="I307">
        <v>0.0</v>
      </c>
    </row>
    <row r="308">
      <c r="A308" t="s">
        <v>79</v>
      </c>
      <c r="B308">
        <v>0.0</v>
      </c>
      <c r="C308">
        <v>0.0</v>
      </c>
      <c r="D308">
        <v>1.0</v>
      </c>
      <c r="E308">
        <v>0.0</v>
      </c>
      <c r="F308">
        <v>0.0</v>
      </c>
      <c r="G308">
        <v>0.0</v>
      </c>
      <c r="H308">
        <v>0.0</v>
      </c>
      <c r="I308">
        <v>0.0</v>
      </c>
    </row>
    <row r="309">
      <c r="A309" t="s">
        <v>90</v>
      </c>
      <c r="B309">
        <v>0.0</v>
      </c>
      <c r="C309">
        <v>0.0</v>
      </c>
      <c r="D309">
        <v>0.0</v>
      </c>
      <c r="E309">
        <v>0.0</v>
      </c>
      <c r="F309">
        <v>0.0</v>
      </c>
      <c r="G309">
        <v>1.0</v>
      </c>
      <c r="H309">
        <v>0.0</v>
      </c>
      <c r="I309">
        <v>0.0</v>
      </c>
    </row>
    <row r="310">
      <c r="A310" t="s">
        <v>79</v>
      </c>
      <c r="B310">
        <v>0.0</v>
      </c>
      <c r="C310">
        <v>0.0</v>
      </c>
      <c r="D310">
        <v>0.0</v>
      </c>
      <c r="E310">
        <v>0.0</v>
      </c>
      <c r="F310">
        <v>0.0</v>
      </c>
      <c r="G310">
        <v>1.0</v>
      </c>
      <c r="H310">
        <v>0.0</v>
      </c>
      <c r="I310">
        <v>0.0</v>
      </c>
    </row>
    <row r="311">
      <c r="A311" t="s">
        <v>79</v>
      </c>
      <c r="B311">
        <v>0.0</v>
      </c>
      <c r="C311">
        <v>0.0</v>
      </c>
      <c r="D311">
        <v>1.0</v>
      </c>
      <c r="E311">
        <v>0.0</v>
      </c>
      <c r="F311">
        <v>0.0</v>
      </c>
      <c r="G311">
        <v>0.0</v>
      </c>
      <c r="H311">
        <v>0.0</v>
      </c>
      <c r="I311">
        <v>0.0</v>
      </c>
    </row>
    <row r="312">
      <c r="A312" t="s">
        <v>79</v>
      </c>
      <c r="B312">
        <v>0.0</v>
      </c>
      <c r="C312">
        <v>0.0</v>
      </c>
      <c r="D312">
        <v>0.0</v>
      </c>
      <c r="E312">
        <v>0.0</v>
      </c>
      <c r="F312">
        <v>0.0</v>
      </c>
      <c r="G312">
        <v>1.0</v>
      </c>
      <c r="H312">
        <v>0.0</v>
      </c>
      <c r="I312">
        <v>0.0</v>
      </c>
    </row>
    <row r="313">
      <c r="A313" t="s">
        <v>79</v>
      </c>
      <c r="B313">
        <v>0.0</v>
      </c>
      <c r="C313">
        <v>0.0</v>
      </c>
      <c r="D313">
        <v>0.0</v>
      </c>
      <c r="E313">
        <v>0.0</v>
      </c>
      <c r="F313">
        <v>0.0</v>
      </c>
      <c r="G313">
        <v>1.0</v>
      </c>
      <c r="H313">
        <v>0.0</v>
      </c>
      <c r="I313">
        <v>0.0</v>
      </c>
    </row>
    <row r="314">
      <c r="A314" t="s">
        <v>79</v>
      </c>
      <c r="B314">
        <v>0.0</v>
      </c>
      <c r="C314">
        <v>0.0</v>
      </c>
      <c r="D314">
        <v>0.0</v>
      </c>
      <c r="E314">
        <v>1.0</v>
      </c>
      <c r="F314">
        <v>0.0</v>
      </c>
      <c r="G314">
        <v>0.0</v>
      </c>
      <c r="H314">
        <v>0.0</v>
      </c>
      <c r="I314">
        <v>0.0</v>
      </c>
    </row>
    <row r="315">
      <c r="A315" t="s">
        <v>79</v>
      </c>
      <c r="B315">
        <v>0.0</v>
      </c>
      <c r="C315">
        <v>0.0</v>
      </c>
      <c r="D315">
        <v>0.0</v>
      </c>
      <c r="E315">
        <v>0.0</v>
      </c>
      <c r="F315">
        <v>0.0</v>
      </c>
      <c r="G315">
        <v>0.0</v>
      </c>
      <c r="H315">
        <v>0.0</v>
      </c>
      <c r="I315">
        <v>0.0</v>
      </c>
    </row>
    <row r="316">
      <c r="A316" t="s">
        <v>102</v>
      </c>
      <c r="B316">
        <v>0.0</v>
      </c>
      <c r="C316">
        <v>0.0</v>
      </c>
      <c r="D316">
        <v>0.0</v>
      </c>
      <c r="E316">
        <v>0.0</v>
      </c>
      <c r="F316">
        <v>0.0</v>
      </c>
      <c r="G316">
        <v>0.0</v>
      </c>
      <c r="H316">
        <v>0.0</v>
      </c>
      <c r="I316">
        <v>0.0</v>
      </c>
    </row>
    <row r="317">
      <c r="A317" t="s">
        <v>102</v>
      </c>
      <c r="B317">
        <v>0.0</v>
      </c>
      <c r="C317">
        <v>0.0</v>
      </c>
      <c r="D317">
        <v>0.0</v>
      </c>
      <c r="E317">
        <v>1.0</v>
      </c>
      <c r="F317">
        <v>0.0</v>
      </c>
      <c r="G317">
        <v>0.0</v>
      </c>
      <c r="H317">
        <v>0.0</v>
      </c>
      <c r="I317">
        <v>0.0</v>
      </c>
    </row>
    <row r="318">
      <c r="A318" t="s">
        <v>102</v>
      </c>
      <c r="B318">
        <v>0.0</v>
      </c>
      <c r="C318">
        <v>0.0</v>
      </c>
      <c r="D318">
        <v>0.0</v>
      </c>
      <c r="E318">
        <v>1.0</v>
      </c>
      <c r="F318">
        <v>0.0</v>
      </c>
      <c r="G318">
        <v>0.0</v>
      </c>
      <c r="H318">
        <v>0.0</v>
      </c>
      <c r="I318">
        <v>0.0</v>
      </c>
    </row>
    <row r="319">
      <c r="A319" t="s">
        <v>79</v>
      </c>
      <c r="B319">
        <v>0.0</v>
      </c>
      <c r="C319">
        <v>0.0</v>
      </c>
      <c r="D319">
        <v>0.0</v>
      </c>
      <c r="E319">
        <v>0.0</v>
      </c>
      <c r="F319">
        <v>0.0</v>
      </c>
      <c r="G319">
        <v>0.0</v>
      </c>
      <c r="H319">
        <v>0.0</v>
      </c>
      <c r="I319">
        <v>0.0</v>
      </c>
    </row>
    <row r="320">
      <c r="A320" t="s">
        <v>79</v>
      </c>
      <c r="B320">
        <v>0.0</v>
      </c>
      <c r="C320">
        <v>0.0</v>
      </c>
      <c r="D320">
        <v>0.0</v>
      </c>
      <c r="E320">
        <v>1.0</v>
      </c>
      <c r="F320">
        <v>0.0</v>
      </c>
      <c r="G320">
        <v>1.0</v>
      </c>
      <c r="H320">
        <v>0.0</v>
      </c>
      <c r="I320">
        <v>0.0</v>
      </c>
    </row>
    <row r="321">
      <c r="A321" t="s">
        <v>102</v>
      </c>
      <c r="B321">
        <v>0.0</v>
      </c>
      <c r="C321">
        <v>0.0</v>
      </c>
      <c r="D321">
        <v>0.0</v>
      </c>
      <c r="E321">
        <v>0.0</v>
      </c>
      <c r="F321">
        <v>0.0</v>
      </c>
      <c r="G321">
        <v>1.0</v>
      </c>
      <c r="H321">
        <v>0.0</v>
      </c>
      <c r="I321">
        <v>0.0</v>
      </c>
    </row>
    <row r="322">
      <c r="A322" t="s">
        <v>79</v>
      </c>
      <c r="B322">
        <v>1.0</v>
      </c>
      <c r="C322">
        <v>0.0</v>
      </c>
      <c r="D322">
        <v>1.0</v>
      </c>
      <c r="E322">
        <v>0.0</v>
      </c>
      <c r="F322">
        <v>0.0</v>
      </c>
      <c r="G322">
        <v>0.0</v>
      </c>
      <c r="H322">
        <v>0.0</v>
      </c>
      <c r="I322">
        <v>0.0</v>
      </c>
    </row>
    <row r="323">
      <c r="A323" t="s">
        <v>79</v>
      </c>
      <c r="B323">
        <v>0.0</v>
      </c>
      <c r="C323">
        <v>0.0</v>
      </c>
      <c r="D323">
        <v>0.0</v>
      </c>
      <c r="E323">
        <v>1.0</v>
      </c>
      <c r="F323">
        <v>0.0</v>
      </c>
      <c r="G323">
        <v>1.0</v>
      </c>
      <c r="H323">
        <v>0.0</v>
      </c>
      <c r="I323">
        <v>0.0</v>
      </c>
    </row>
    <row r="324">
      <c r="A324" t="s">
        <v>79</v>
      </c>
      <c r="B324">
        <v>0.0</v>
      </c>
      <c r="C324">
        <v>0.0</v>
      </c>
      <c r="D324">
        <v>0.0</v>
      </c>
      <c r="E324">
        <v>0.0</v>
      </c>
      <c r="F324">
        <v>0.0</v>
      </c>
      <c r="G324">
        <v>0.0</v>
      </c>
      <c r="H324">
        <v>0.0</v>
      </c>
      <c r="I324">
        <v>0.0</v>
      </c>
    </row>
    <row r="325">
      <c r="A325" t="s">
        <v>102</v>
      </c>
      <c r="B325">
        <v>0.0</v>
      </c>
      <c r="C325">
        <v>0.0</v>
      </c>
      <c r="D325">
        <v>0.0</v>
      </c>
      <c r="E325">
        <v>0.0</v>
      </c>
      <c r="F325">
        <v>1.0</v>
      </c>
      <c r="G325">
        <v>0.0</v>
      </c>
      <c r="H325">
        <v>0.0</v>
      </c>
      <c r="I325">
        <v>0.0</v>
      </c>
    </row>
    <row r="326">
      <c r="A326" t="s">
        <v>102</v>
      </c>
      <c r="B326">
        <v>0.0</v>
      </c>
      <c r="C326">
        <v>0.0</v>
      </c>
      <c r="D326">
        <v>0.0</v>
      </c>
      <c r="E326">
        <v>1.0</v>
      </c>
      <c r="F326">
        <v>0.0</v>
      </c>
      <c r="G326">
        <v>1.0</v>
      </c>
      <c r="H326">
        <v>0.0</v>
      </c>
      <c r="I326">
        <v>0.0</v>
      </c>
    </row>
    <row r="327">
      <c r="A327" t="s">
        <v>90</v>
      </c>
      <c r="B327">
        <v>0.0</v>
      </c>
      <c r="C327">
        <v>0.0</v>
      </c>
      <c r="D327">
        <v>0.0</v>
      </c>
      <c r="E327">
        <v>1.0</v>
      </c>
      <c r="F327">
        <v>0.0</v>
      </c>
      <c r="G327">
        <v>0.0</v>
      </c>
      <c r="H327">
        <v>0.0</v>
      </c>
      <c r="I327">
        <v>0.0</v>
      </c>
    </row>
    <row r="328">
      <c r="A328" t="s">
        <v>102</v>
      </c>
      <c r="B328">
        <v>0.0</v>
      </c>
      <c r="C328">
        <v>0.0</v>
      </c>
      <c r="D328">
        <v>0.0</v>
      </c>
      <c r="E328">
        <v>1.0</v>
      </c>
      <c r="F328">
        <v>0.0</v>
      </c>
      <c r="G328">
        <v>0.0</v>
      </c>
      <c r="H328">
        <v>1.0</v>
      </c>
      <c r="I328">
        <v>0.0</v>
      </c>
    </row>
    <row r="329">
      <c r="A329" t="s">
        <v>79</v>
      </c>
      <c r="B329">
        <v>0.0</v>
      </c>
      <c r="C329">
        <v>0.0</v>
      </c>
      <c r="D329">
        <v>0.0</v>
      </c>
      <c r="E329">
        <v>0.0</v>
      </c>
      <c r="F329">
        <v>0.0</v>
      </c>
      <c r="G329">
        <v>1.0</v>
      </c>
      <c r="H329">
        <v>0.0</v>
      </c>
      <c r="I329">
        <v>0.0</v>
      </c>
    </row>
    <row r="330">
      <c r="A330" t="s">
        <v>384</v>
      </c>
      <c r="B330">
        <v>0.0</v>
      </c>
      <c r="C330">
        <v>0.0</v>
      </c>
      <c r="D330">
        <v>0.0</v>
      </c>
      <c r="E330">
        <v>0.0</v>
      </c>
      <c r="F330">
        <v>0.0</v>
      </c>
      <c r="G330">
        <v>1.0</v>
      </c>
      <c r="H330">
        <v>0.0</v>
      </c>
      <c r="I330">
        <v>0.0</v>
      </c>
    </row>
    <row r="331">
      <c r="A331" t="s">
        <v>102</v>
      </c>
      <c r="B331">
        <v>0.0</v>
      </c>
      <c r="C331">
        <v>1.0</v>
      </c>
      <c r="D331">
        <v>0.0</v>
      </c>
      <c r="E331">
        <v>0.0</v>
      </c>
      <c r="F331">
        <v>0.0</v>
      </c>
      <c r="G331">
        <v>0.0</v>
      </c>
      <c r="H331">
        <v>0.0</v>
      </c>
      <c r="I331">
        <v>0.0</v>
      </c>
    </row>
    <row r="332">
      <c r="A332" t="s">
        <v>79</v>
      </c>
      <c r="B332">
        <v>0.0</v>
      </c>
      <c r="C332">
        <v>0.0</v>
      </c>
      <c r="D332">
        <v>0.0</v>
      </c>
      <c r="E332">
        <v>1.0</v>
      </c>
      <c r="F332">
        <v>0.0</v>
      </c>
      <c r="G332">
        <v>0.0</v>
      </c>
      <c r="H332">
        <v>0.0</v>
      </c>
      <c r="I332">
        <v>0.0</v>
      </c>
    </row>
    <row r="333">
      <c r="A333" t="s">
        <v>102</v>
      </c>
      <c r="B333">
        <v>0.0</v>
      </c>
      <c r="C333">
        <v>0.0</v>
      </c>
      <c r="D333">
        <v>1.0</v>
      </c>
      <c r="E333">
        <v>0.0</v>
      </c>
      <c r="F333">
        <v>0.0</v>
      </c>
      <c r="G333">
        <v>0.0</v>
      </c>
      <c r="H333">
        <v>0.0</v>
      </c>
      <c r="I333">
        <v>0.0</v>
      </c>
    </row>
    <row r="334">
      <c r="A334" t="s">
        <v>79</v>
      </c>
      <c r="B334">
        <v>0.0</v>
      </c>
      <c r="C334">
        <v>0.0</v>
      </c>
      <c r="D334">
        <v>0.0</v>
      </c>
      <c r="E334">
        <v>0.0</v>
      </c>
      <c r="F334">
        <v>0.0</v>
      </c>
      <c r="G334">
        <v>1.0</v>
      </c>
      <c r="H334">
        <v>0.0</v>
      </c>
      <c r="I334">
        <v>0.0</v>
      </c>
    </row>
    <row r="335">
      <c r="A335" t="s">
        <v>102</v>
      </c>
      <c r="B335">
        <v>0.0</v>
      </c>
      <c r="C335">
        <v>0.0</v>
      </c>
      <c r="D335">
        <v>0.0</v>
      </c>
      <c r="E335">
        <v>0.0</v>
      </c>
      <c r="F335">
        <v>1.0</v>
      </c>
      <c r="G335">
        <v>0.0</v>
      </c>
      <c r="H335">
        <v>0.0</v>
      </c>
      <c r="I335">
        <v>0.0</v>
      </c>
    </row>
    <row r="336">
      <c r="A336" t="s">
        <v>186</v>
      </c>
      <c r="B336">
        <v>0.0</v>
      </c>
      <c r="C336">
        <v>0.0</v>
      </c>
      <c r="D336">
        <v>0.0</v>
      </c>
      <c r="E336">
        <v>1.0</v>
      </c>
      <c r="F336">
        <v>0.0</v>
      </c>
      <c r="G336">
        <v>1.0</v>
      </c>
      <c r="H336">
        <v>0.0</v>
      </c>
      <c r="I336">
        <v>0.0</v>
      </c>
    </row>
    <row r="337">
      <c r="A337" t="s">
        <v>384</v>
      </c>
      <c r="B337">
        <v>0.0</v>
      </c>
      <c r="C337">
        <v>0.0</v>
      </c>
      <c r="D337">
        <v>0.0</v>
      </c>
      <c r="E337">
        <v>1.0</v>
      </c>
      <c r="F337">
        <v>0.0</v>
      </c>
      <c r="G337">
        <v>0.0</v>
      </c>
      <c r="H337">
        <v>0.0</v>
      </c>
      <c r="I337">
        <v>0.0</v>
      </c>
    </row>
    <row r="338">
      <c r="A338" t="s">
        <v>384</v>
      </c>
      <c r="B338">
        <v>0.0</v>
      </c>
      <c r="C338">
        <v>0.0</v>
      </c>
      <c r="D338">
        <v>0.0</v>
      </c>
      <c r="E338">
        <v>1.0</v>
      </c>
      <c r="F338">
        <v>0.0</v>
      </c>
      <c r="G338">
        <v>0.0</v>
      </c>
      <c r="H338">
        <v>0.0</v>
      </c>
      <c r="I338">
        <v>0.0</v>
      </c>
    </row>
    <row r="339">
      <c r="A339" t="s">
        <v>1131</v>
      </c>
      <c r="B339">
        <v>0.0</v>
      </c>
      <c r="C339">
        <v>0.0</v>
      </c>
      <c r="D339">
        <v>0.0</v>
      </c>
      <c r="E339">
        <v>0.0</v>
      </c>
      <c r="F339">
        <v>0.0</v>
      </c>
      <c r="G339">
        <v>1.0</v>
      </c>
      <c r="H339">
        <v>1.0</v>
      </c>
      <c r="I339">
        <v>0.0</v>
      </c>
    </row>
    <row r="340">
      <c r="A340" t="s">
        <v>79</v>
      </c>
      <c r="B340">
        <v>0.0</v>
      </c>
      <c r="C340">
        <v>0.0</v>
      </c>
      <c r="D340">
        <v>0.0</v>
      </c>
      <c r="E340">
        <v>0.0</v>
      </c>
      <c r="F340">
        <v>1.0</v>
      </c>
      <c r="G340">
        <v>0.0</v>
      </c>
      <c r="H340">
        <v>0.0</v>
      </c>
      <c r="I340">
        <v>0.0</v>
      </c>
    </row>
    <row r="341">
      <c r="A341" t="s">
        <v>79</v>
      </c>
      <c r="B341">
        <v>0.0</v>
      </c>
      <c r="C341">
        <v>0.0</v>
      </c>
      <c r="D341">
        <v>0.0</v>
      </c>
      <c r="E341">
        <v>0.0</v>
      </c>
      <c r="F341">
        <v>0.0</v>
      </c>
      <c r="G341">
        <v>1.0</v>
      </c>
      <c r="H341">
        <v>0.0</v>
      </c>
      <c r="I341">
        <v>0.0</v>
      </c>
    </row>
    <row r="342">
      <c r="A342" t="s">
        <v>79</v>
      </c>
      <c r="B342">
        <v>0.0</v>
      </c>
      <c r="C342">
        <v>0.0</v>
      </c>
      <c r="D342">
        <v>0.0</v>
      </c>
      <c r="E342">
        <v>1.0</v>
      </c>
      <c r="F342">
        <v>0.0</v>
      </c>
      <c r="G342">
        <v>0.0</v>
      </c>
      <c r="H342">
        <v>0.0</v>
      </c>
      <c r="I342">
        <v>0.0</v>
      </c>
    </row>
    <row r="343">
      <c r="A343" t="s">
        <v>79</v>
      </c>
      <c r="B343">
        <v>0.0</v>
      </c>
      <c r="C343">
        <v>0.0</v>
      </c>
      <c r="D343">
        <v>0.0</v>
      </c>
      <c r="E343">
        <v>1.0</v>
      </c>
      <c r="F343">
        <v>0.0</v>
      </c>
      <c r="G343">
        <v>0.0</v>
      </c>
      <c r="H343">
        <v>0.0</v>
      </c>
      <c r="I343">
        <v>0.0</v>
      </c>
    </row>
    <row r="344">
      <c r="A344" t="s">
        <v>384</v>
      </c>
      <c r="B344">
        <v>1.0</v>
      </c>
      <c r="C344">
        <v>0.0</v>
      </c>
      <c r="D344">
        <v>0.0</v>
      </c>
      <c r="E344">
        <v>0.0</v>
      </c>
      <c r="F344">
        <v>0.0</v>
      </c>
      <c r="G344">
        <v>1.0</v>
      </c>
      <c r="H344">
        <v>0.0</v>
      </c>
      <c r="I344">
        <v>0.0</v>
      </c>
    </row>
    <row r="345">
      <c r="A345" t="s">
        <v>102</v>
      </c>
      <c r="B345">
        <v>0.0</v>
      </c>
      <c r="C345">
        <v>0.0</v>
      </c>
      <c r="D345">
        <v>0.0</v>
      </c>
      <c r="E345">
        <v>0.0</v>
      </c>
      <c r="F345">
        <v>0.0</v>
      </c>
      <c r="G345">
        <v>1.0</v>
      </c>
      <c r="H345">
        <v>0.0</v>
      </c>
      <c r="I345">
        <v>0.0</v>
      </c>
    </row>
    <row r="346">
      <c r="A346" t="s">
        <v>79</v>
      </c>
      <c r="B346">
        <v>0.0</v>
      </c>
      <c r="C346">
        <v>0.0</v>
      </c>
      <c r="D346">
        <v>0.0</v>
      </c>
      <c r="E346">
        <v>0.0</v>
      </c>
      <c r="F346">
        <v>0.0</v>
      </c>
      <c r="G346">
        <v>1.0</v>
      </c>
      <c r="H346">
        <v>0.0</v>
      </c>
      <c r="I346">
        <v>0.0</v>
      </c>
    </row>
    <row r="347">
      <c r="A347" t="s">
        <v>90</v>
      </c>
      <c r="B347">
        <v>0.0</v>
      </c>
      <c r="C347">
        <v>0.0</v>
      </c>
      <c r="D347">
        <v>1.0</v>
      </c>
      <c r="E347">
        <v>1.0</v>
      </c>
      <c r="F347">
        <v>0.0</v>
      </c>
      <c r="G347">
        <v>0.0</v>
      </c>
      <c r="H347">
        <v>0.0</v>
      </c>
      <c r="I347">
        <v>0.0</v>
      </c>
    </row>
    <row r="348">
      <c r="A348" t="s">
        <v>102</v>
      </c>
      <c r="B348">
        <v>1.0</v>
      </c>
      <c r="C348">
        <v>0.0</v>
      </c>
      <c r="D348">
        <v>0.0</v>
      </c>
      <c r="E348">
        <v>1.0</v>
      </c>
      <c r="F348">
        <v>0.0</v>
      </c>
      <c r="G348">
        <v>0.0</v>
      </c>
      <c r="H348">
        <v>0.0</v>
      </c>
      <c r="I348">
        <v>0.0</v>
      </c>
    </row>
    <row r="349">
      <c r="A349" t="s">
        <v>102</v>
      </c>
      <c r="B349">
        <v>0.0</v>
      </c>
      <c r="C349">
        <v>0.0</v>
      </c>
      <c r="D349">
        <v>0.0</v>
      </c>
      <c r="E349">
        <v>0.0</v>
      </c>
      <c r="F349">
        <v>0.0</v>
      </c>
      <c r="G349">
        <v>1.0</v>
      </c>
      <c r="H349">
        <v>0.0</v>
      </c>
      <c r="I349">
        <v>0.0</v>
      </c>
    </row>
    <row r="350">
      <c r="A350" t="s">
        <v>102</v>
      </c>
      <c r="B350">
        <v>0.0</v>
      </c>
      <c r="C350">
        <v>0.0</v>
      </c>
      <c r="D350">
        <v>0.0</v>
      </c>
      <c r="E350">
        <v>1.0</v>
      </c>
      <c r="F350">
        <v>0.0</v>
      </c>
      <c r="G350">
        <v>0.0</v>
      </c>
      <c r="H350">
        <v>0.0</v>
      </c>
      <c r="I350">
        <v>0.0</v>
      </c>
    </row>
    <row r="351">
      <c r="A351" t="s">
        <v>102</v>
      </c>
      <c r="B351">
        <v>0.0</v>
      </c>
      <c r="C351">
        <v>0.0</v>
      </c>
      <c r="D351">
        <v>0.0</v>
      </c>
      <c r="E351">
        <v>0.0</v>
      </c>
      <c r="F351">
        <v>0.0</v>
      </c>
      <c r="G351">
        <v>1.0</v>
      </c>
      <c r="H351">
        <v>0.0</v>
      </c>
      <c r="I351">
        <v>0.0</v>
      </c>
    </row>
    <row r="352">
      <c r="A352" t="s">
        <v>79</v>
      </c>
      <c r="B352">
        <v>0.0</v>
      </c>
      <c r="C352">
        <v>0.0</v>
      </c>
      <c r="D352">
        <v>0.0</v>
      </c>
      <c r="E352">
        <v>1.0</v>
      </c>
      <c r="F352">
        <v>0.0</v>
      </c>
      <c r="G352">
        <v>0.0</v>
      </c>
      <c r="H352">
        <v>0.0</v>
      </c>
      <c r="I352">
        <v>0.0</v>
      </c>
    </row>
    <row r="353">
      <c r="A353" t="s">
        <v>102</v>
      </c>
      <c r="B353">
        <v>0.0</v>
      </c>
      <c r="C353">
        <v>0.0</v>
      </c>
      <c r="D353">
        <v>0.0</v>
      </c>
      <c r="E353">
        <v>0.0</v>
      </c>
      <c r="F353">
        <v>0.0</v>
      </c>
      <c r="G353">
        <v>1.0</v>
      </c>
      <c r="H353">
        <v>0.0</v>
      </c>
      <c r="I353">
        <v>0.0</v>
      </c>
    </row>
    <row r="354">
      <c r="A354" t="s">
        <v>102</v>
      </c>
      <c r="B354">
        <v>0.0</v>
      </c>
      <c r="C354">
        <v>0.0</v>
      </c>
      <c r="D354">
        <v>0.0</v>
      </c>
      <c r="E354">
        <v>0.0</v>
      </c>
      <c r="F354">
        <v>0.0</v>
      </c>
      <c r="G354">
        <v>1.0</v>
      </c>
      <c r="H354">
        <v>0.0</v>
      </c>
      <c r="I354">
        <v>0.0</v>
      </c>
    </row>
    <row r="355">
      <c r="A355" t="s">
        <v>79</v>
      </c>
      <c r="B355">
        <v>0.0</v>
      </c>
      <c r="C355">
        <v>0.0</v>
      </c>
      <c r="D355">
        <v>0.0</v>
      </c>
      <c r="E355">
        <v>0.0</v>
      </c>
      <c r="F355">
        <v>0.0</v>
      </c>
      <c r="G355">
        <v>1.0</v>
      </c>
      <c r="H355">
        <v>0.0</v>
      </c>
      <c r="I355">
        <v>0.0</v>
      </c>
    </row>
    <row r="356">
      <c r="A356" t="s">
        <v>102</v>
      </c>
      <c r="B356">
        <v>0.0</v>
      </c>
      <c r="C356">
        <v>0.0</v>
      </c>
      <c r="D356">
        <v>1.0</v>
      </c>
      <c r="E356">
        <v>0.0</v>
      </c>
      <c r="F356">
        <v>0.0</v>
      </c>
      <c r="G356">
        <v>0.0</v>
      </c>
      <c r="H356">
        <v>0.0</v>
      </c>
      <c r="I356">
        <v>0.0</v>
      </c>
    </row>
    <row r="357">
      <c r="A357" t="s">
        <v>102</v>
      </c>
      <c r="B357">
        <v>0.0</v>
      </c>
      <c r="C357">
        <v>0.0</v>
      </c>
      <c r="D357">
        <v>0.0</v>
      </c>
      <c r="E357">
        <v>0.0</v>
      </c>
      <c r="F357">
        <v>0.0</v>
      </c>
      <c r="G357">
        <v>1.0</v>
      </c>
      <c r="H357">
        <v>0.0</v>
      </c>
      <c r="I357">
        <v>0.0</v>
      </c>
    </row>
    <row r="358">
      <c r="A358" t="s">
        <v>102</v>
      </c>
      <c r="B358">
        <v>0.0</v>
      </c>
      <c r="C358">
        <v>0.0</v>
      </c>
      <c r="D358">
        <v>1.0</v>
      </c>
      <c r="E358">
        <v>0.0</v>
      </c>
      <c r="F358">
        <v>0.0</v>
      </c>
      <c r="G358">
        <v>0.0</v>
      </c>
      <c r="H358">
        <v>0.0</v>
      </c>
      <c r="I358">
        <v>0.0</v>
      </c>
    </row>
    <row r="359">
      <c r="A359" t="s">
        <v>79</v>
      </c>
      <c r="B359">
        <v>0.0</v>
      </c>
      <c r="C359">
        <v>0.0</v>
      </c>
      <c r="D359">
        <v>0.0</v>
      </c>
      <c r="E359">
        <v>0.0</v>
      </c>
      <c r="F359">
        <v>0.0</v>
      </c>
      <c r="G359">
        <v>1.0</v>
      </c>
      <c r="H359">
        <v>0.0</v>
      </c>
      <c r="I359">
        <v>0.0</v>
      </c>
    </row>
    <row r="360">
      <c r="A360" t="s">
        <v>90</v>
      </c>
      <c r="B360">
        <v>0.0</v>
      </c>
      <c r="C360">
        <v>0.0</v>
      </c>
      <c r="D360">
        <v>0.0</v>
      </c>
      <c r="E360">
        <v>0.0</v>
      </c>
      <c r="F360">
        <v>1.0</v>
      </c>
      <c r="G360">
        <v>1.0</v>
      </c>
      <c r="H360">
        <v>0.0</v>
      </c>
      <c r="I360">
        <v>0.0</v>
      </c>
    </row>
    <row r="361">
      <c r="A361" t="s">
        <v>79</v>
      </c>
      <c r="B361">
        <v>0.0</v>
      </c>
      <c r="C361">
        <v>0.0</v>
      </c>
      <c r="D361">
        <v>0.0</v>
      </c>
      <c r="E361">
        <v>0.0</v>
      </c>
      <c r="F361">
        <v>0.0</v>
      </c>
      <c r="G361">
        <v>1.0</v>
      </c>
      <c r="H361">
        <v>0.0</v>
      </c>
      <c r="I361">
        <v>0.0</v>
      </c>
    </row>
    <row r="362">
      <c r="A362" t="s">
        <v>102</v>
      </c>
      <c r="B362">
        <v>0.0</v>
      </c>
      <c r="C362">
        <v>0.0</v>
      </c>
      <c r="D362">
        <v>1.0</v>
      </c>
      <c r="E362">
        <v>0.0</v>
      </c>
      <c r="F362">
        <v>0.0</v>
      </c>
      <c r="G362">
        <v>1.0</v>
      </c>
      <c r="H362">
        <v>0.0</v>
      </c>
      <c r="I362">
        <v>0.0</v>
      </c>
    </row>
    <row r="363">
      <c r="A363" t="s">
        <v>102</v>
      </c>
      <c r="B363">
        <v>0.0</v>
      </c>
      <c r="C363">
        <v>0.0</v>
      </c>
      <c r="D363">
        <v>0.0</v>
      </c>
      <c r="E363">
        <v>0.0</v>
      </c>
      <c r="F363">
        <v>1.0</v>
      </c>
      <c r="G363">
        <v>1.0</v>
      </c>
      <c r="H363">
        <v>0.0</v>
      </c>
      <c r="I363">
        <v>0.0</v>
      </c>
    </row>
    <row r="364">
      <c r="A364" t="s">
        <v>79</v>
      </c>
      <c r="B364">
        <v>0.0</v>
      </c>
      <c r="C364">
        <v>0.0</v>
      </c>
      <c r="D364">
        <v>1.0</v>
      </c>
      <c r="E364">
        <v>1.0</v>
      </c>
      <c r="F364">
        <v>0.0</v>
      </c>
      <c r="G364">
        <v>1.0</v>
      </c>
      <c r="H364">
        <v>0.0</v>
      </c>
      <c r="I364">
        <v>0.0</v>
      </c>
    </row>
    <row r="365">
      <c r="A365" t="s">
        <v>102</v>
      </c>
      <c r="B365">
        <v>0.0</v>
      </c>
      <c r="C365">
        <v>0.0</v>
      </c>
      <c r="D365">
        <v>0.0</v>
      </c>
      <c r="E365">
        <v>0.0</v>
      </c>
      <c r="F365">
        <v>0.0</v>
      </c>
      <c r="G365">
        <v>1.0</v>
      </c>
      <c r="H365">
        <v>0.0</v>
      </c>
      <c r="I365">
        <v>0.0</v>
      </c>
    </row>
    <row r="366">
      <c r="A366" t="s">
        <v>79</v>
      </c>
      <c r="B366">
        <v>0.0</v>
      </c>
      <c r="C366">
        <v>0.0</v>
      </c>
      <c r="D366">
        <v>0.0</v>
      </c>
      <c r="E366">
        <v>1.0</v>
      </c>
      <c r="F366">
        <v>0.0</v>
      </c>
      <c r="G366">
        <v>1.0</v>
      </c>
      <c r="H366">
        <v>0.0</v>
      </c>
      <c r="I366">
        <v>0.0</v>
      </c>
    </row>
    <row r="367">
      <c r="A367" t="s">
        <v>79</v>
      </c>
      <c r="B367">
        <v>0.0</v>
      </c>
      <c r="C367">
        <v>0.0</v>
      </c>
      <c r="D367">
        <v>0.0</v>
      </c>
      <c r="E367">
        <v>0.0</v>
      </c>
      <c r="F367">
        <v>0.0</v>
      </c>
      <c r="G367">
        <v>1.0</v>
      </c>
      <c r="H367">
        <v>0.0</v>
      </c>
      <c r="I367">
        <v>0.0</v>
      </c>
    </row>
    <row r="368">
      <c r="A368" t="s">
        <v>102</v>
      </c>
      <c r="B368">
        <v>0.0</v>
      </c>
      <c r="C368">
        <v>0.0</v>
      </c>
      <c r="D368">
        <v>0.0</v>
      </c>
      <c r="E368">
        <v>1.0</v>
      </c>
      <c r="F368">
        <v>0.0</v>
      </c>
      <c r="G368">
        <v>0.0</v>
      </c>
      <c r="H368">
        <v>0.0</v>
      </c>
      <c r="I368">
        <v>0.0</v>
      </c>
    </row>
    <row r="369">
      <c r="A369" t="s">
        <v>79</v>
      </c>
      <c r="B369">
        <v>0.0</v>
      </c>
      <c r="C369">
        <v>0.0</v>
      </c>
      <c r="D369">
        <v>0.0</v>
      </c>
      <c r="E369">
        <v>0.0</v>
      </c>
      <c r="F369">
        <v>0.0</v>
      </c>
      <c r="G369">
        <v>0.0</v>
      </c>
      <c r="H369">
        <v>0.0</v>
      </c>
      <c r="I369">
        <v>0.0</v>
      </c>
    </row>
    <row r="370">
      <c r="A370" t="s">
        <v>102</v>
      </c>
      <c r="B370">
        <v>0.0</v>
      </c>
      <c r="C370">
        <v>0.0</v>
      </c>
      <c r="D370">
        <v>1.0</v>
      </c>
      <c r="E370">
        <v>0.0</v>
      </c>
      <c r="F370">
        <v>0.0</v>
      </c>
      <c r="G370">
        <v>0.0</v>
      </c>
      <c r="H370">
        <v>0.0</v>
      </c>
      <c r="I370">
        <v>0.0</v>
      </c>
    </row>
    <row r="371">
      <c r="A371" t="s">
        <v>79</v>
      </c>
      <c r="B371">
        <v>0.0</v>
      </c>
      <c r="C371">
        <v>0.0</v>
      </c>
      <c r="D371">
        <v>0.0</v>
      </c>
      <c r="E371">
        <v>1.0</v>
      </c>
      <c r="F371">
        <v>0.0</v>
      </c>
      <c r="G371">
        <v>1.0</v>
      </c>
      <c r="H371">
        <v>0.0</v>
      </c>
      <c r="I371">
        <v>0.0</v>
      </c>
    </row>
    <row r="372">
      <c r="A372" t="s">
        <v>102</v>
      </c>
      <c r="B372">
        <v>0.0</v>
      </c>
      <c r="C372">
        <v>0.0</v>
      </c>
      <c r="D372">
        <v>0.0</v>
      </c>
      <c r="E372">
        <v>0.0</v>
      </c>
      <c r="F372">
        <v>0.0</v>
      </c>
      <c r="G372">
        <v>1.0</v>
      </c>
      <c r="H372">
        <v>0.0</v>
      </c>
      <c r="I372">
        <v>0.0</v>
      </c>
    </row>
    <row r="373">
      <c r="A373" t="s">
        <v>79</v>
      </c>
      <c r="B373">
        <v>0.0</v>
      </c>
      <c r="C373">
        <v>0.0</v>
      </c>
      <c r="D373">
        <v>1.0</v>
      </c>
      <c r="E373">
        <v>0.0</v>
      </c>
      <c r="F373">
        <v>0.0</v>
      </c>
      <c r="G373">
        <v>0.0</v>
      </c>
      <c r="H373">
        <v>0.0</v>
      </c>
      <c r="I373">
        <v>0.0</v>
      </c>
    </row>
    <row r="374">
      <c r="A374" t="s">
        <v>79</v>
      </c>
      <c r="B374">
        <v>0.0</v>
      </c>
      <c r="C374">
        <v>0.0</v>
      </c>
      <c r="D374">
        <v>0.0</v>
      </c>
      <c r="E374">
        <v>0.0</v>
      </c>
      <c r="F374">
        <v>0.0</v>
      </c>
      <c r="G374">
        <v>1.0</v>
      </c>
      <c r="H374">
        <v>0.0</v>
      </c>
      <c r="I374">
        <v>0.0</v>
      </c>
    </row>
    <row r="375">
      <c r="A375" t="s">
        <v>102</v>
      </c>
      <c r="B375">
        <v>1.0</v>
      </c>
      <c r="C375">
        <v>0.0</v>
      </c>
      <c r="D375">
        <v>0.0</v>
      </c>
      <c r="E375">
        <v>1.0</v>
      </c>
      <c r="F375">
        <v>0.0</v>
      </c>
      <c r="G375">
        <v>1.0</v>
      </c>
      <c r="H375">
        <v>0.0</v>
      </c>
      <c r="I375">
        <v>0.0</v>
      </c>
    </row>
    <row r="376">
      <c r="A376" t="s">
        <v>79</v>
      </c>
      <c r="B376">
        <v>0.0</v>
      </c>
      <c r="C376">
        <v>0.0</v>
      </c>
      <c r="D376">
        <v>0.0</v>
      </c>
      <c r="E376">
        <v>0.0</v>
      </c>
      <c r="F376">
        <v>0.0</v>
      </c>
      <c r="G376">
        <v>1.0</v>
      </c>
      <c r="H376">
        <v>0.0</v>
      </c>
      <c r="I376">
        <v>0.0</v>
      </c>
    </row>
    <row r="377">
      <c r="A377" t="s">
        <v>102</v>
      </c>
      <c r="B377">
        <v>0.0</v>
      </c>
      <c r="C377">
        <v>0.0</v>
      </c>
      <c r="D377">
        <v>0.0</v>
      </c>
      <c r="E377">
        <v>0.0</v>
      </c>
      <c r="F377">
        <v>0.0</v>
      </c>
      <c r="G377">
        <v>1.0</v>
      </c>
      <c r="H377">
        <v>0.0</v>
      </c>
      <c r="I377">
        <v>0.0</v>
      </c>
    </row>
    <row r="378">
      <c r="A378" t="s">
        <v>79</v>
      </c>
      <c r="B378">
        <v>0.0</v>
      </c>
      <c r="C378">
        <v>0.0</v>
      </c>
      <c r="D378">
        <v>0.0</v>
      </c>
      <c r="E378">
        <v>0.0</v>
      </c>
      <c r="F378">
        <v>0.0</v>
      </c>
      <c r="G378">
        <v>1.0</v>
      </c>
      <c r="H378">
        <v>0.0</v>
      </c>
      <c r="I378">
        <v>0.0</v>
      </c>
    </row>
    <row r="379">
      <c r="A379" t="s">
        <v>102</v>
      </c>
      <c r="B379">
        <v>0.0</v>
      </c>
      <c r="C379">
        <v>0.0</v>
      </c>
      <c r="D379">
        <v>0.0</v>
      </c>
      <c r="E379">
        <v>0.0</v>
      </c>
      <c r="F379">
        <v>0.0</v>
      </c>
      <c r="G379">
        <v>1.0</v>
      </c>
      <c r="H379">
        <v>0.0</v>
      </c>
      <c r="I379">
        <v>0.0</v>
      </c>
    </row>
    <row r="380">
      <c r="A380" t="s">
        <v>79</v>
      </c>
      <c r="B380">
        <v>0.0</v>
      </c>
      <c r="C380">
        <v>0.0</v>
      </c>
      <c r="D380">
        <v>0.0</v>
      </c>
      <c r="E380">
        <v>1.0</v>
      </c>
      <c r="F380">
        <v>0.0</v>
      </c>
      <c r="G380">
        <v>0.0</v>
      </c>
      <c r="H380">
        <v>0.0</v>
      </c>
      <c r="I380">
        <v>0.0</v>
      </c>
    </row>
    <row r="381">
      <c r="A381" t="s">
        <v>102</v>
      </c>
      <c r="B381">
        <v>0.0</v>
      </c>
      <c r="C381">
        <v>0.0</v>
      </c>
      <c r="D381">
        <v>0.0</v>
      </c>
      <c r="E381">
        <v>0.0</v>
      </c>
      <c r="F381">
        <v>1.0</v>
      </c>
      <c r="G381">
        <v>0.0</v>
      </c>
      <c r="H381">
        <v>0.0</v>
      </c>
      <c r="I381">
        <v>0.0</v>
      </c>
    </row>
    <row r="382">
      <c r="A382" t="s">
        <v>1131</v>
      </c>
      <c r="B382">
        <v>0.0</v>
      </c>
      <c r="C382">
        <v>0.0</v>
      </c>
      <c r="D382">
        <v>0.0</v>
      </c>
      <c r="E382">
        <v>1.0</v>
      </c>
      <c r="F382">
        <v>0.0</v>
      </c>
      <c r="G382">
        <v>0.0</v>
      </c>
      <c r="H382">
        <v>0.0</v>
      </c>
      <c r="I382">
        <v>0.0</v>
      </c>
    </row>
    <row r="383">
      <c r="A383" t="s">
        <v>102</v>
      </c>
      <c r="B383">
        <v>0.0</v>
      </c>
      <c r="C383">
        <v>0.0</v>
      </c>
      <c r="D383">
        <v>0.0</v>
      </c>
      <c r="E383">
        <v>1.0</v>
      </c>
      <c r="F383">
        <v>0.0</v>
      </c>
      <c r="G383">
        <v>0.0</v>
      </c>
      <c r="H383">
        <v>0.0</v>
      </c>
      <c r="I383">
        <v>0.0</v>
      </c>
    </row>
    <row r="384">
      <c r="A384" t="s">
        <v>79</v>
      </c>
      <c r="B384">
        <v>0.0</v>
      </c>
      <c r="C384">
        <v>0.0</v>
      </c>
      <c r="D384">
        <v>0.0</v>
      </c>
      <c r="E384">
        <v>0.0</v>
      </c>
      <c r="F384">
        <v>0.0</v>
      </c>
      <c r="G384">
        <v>1.0</v>
      </c>
      <c r="H384">
        <v>0.0</v>
      </c>
      <c r="I384">
        <v>0.0</v>
      </c>
    </row>
    <row r="385">
      <c r="A385" t="s">
        <v>79</v>
      </c>
      <c r="B385">
        <v>0.0</v>
      </c>
      <c r="C385">
        <v>0.0</v>
      </c>
      <c r="D385">
        <v>0.0</v>
      </c>
      <c r="E385">
        <v>0.0</v>
      </c>
      <c r="F385">
        <v>0.0</v>
      </c>
      <c r="G385">
        <v>1.0</v>
      </c>
      <c r="H385">
        <v>0.0</v>
      </c>
      <c r="I385">
        <v>0.0</v>
      </c>
    </row>
    <row r="386">
      <c r="A386" t="s">
        <v>79</v>
      </c>
      <c r="B386">
        <v>0.0</v>
      </c>
      <c r="C386">
        <v>0.0</v>
      </c>
      <c r="D386">
        <v>0.0</v>
      </c>
      <c r="E386">
        <v>0.0</v>
      </c>
      <c r="F386">
        <v>0.0</v>
      </c>
      <c r="G386">
        <v>1.0</v>
      </c>
      <c r="H386">
        <v>0.0</v>
      </c>
      <c r="I386">
        <v>0.0</v>
      </c>
    </row>
    <row r="387">
      <c r="A387" t="s">
        <v>102</v>
      </c>
      <c r="B387">
        <v>0.0</v>
      </c>
      <c r="C387">
        <v>0.0</v>
      </c>
      <c r="D387">
        <v>0.0</v>
      </c>
      <c r="E387">
        <v>0.0</v>
      </c>
      <c r="F387">
        <v>0.0</v>
      </c>
      <c r="G387">
        <v>1.0</v>
      </c>
      <c r="H387">
        <v>0.0</v>
      </c>
      <c r="I387">
        <v>0.0</v>
      </c>
    </row>
    <row r="388">
      <c r="A388" t="s">
        <v>79</v>
      </c>
      <c r="B388">
        <v>0.0</v>
      </c>
      <c r="C388">
        <v>0.0</v>
      </c>
      <c r="D388">
        <v>0.0</v>
      </c>
      <c r="E388">
        <v>0.0</v>
      </c>
      <c r="F388">
        <v>0.0</v>
      </c>
      <c r="G388">
        <v>1.0</v>
      </c>
      <c r="H388">
        <v>0.0</v>
      </c>
      <c r="I388">
        <v>0.0</v>
      </c>
    </row>
    <row r="389">
      <c r="A389" t="s">
        <v>79</v>
      </c>
      <c r="B389">
        <v>0.0</v>
      </c>
      <c r="C389">
        <v>0.0</v>
      </c>
      <c r="D389">
        <v>0.0</v>
      </c>
      <c r="E389">
        <v>0.0</v>
      </c>
      <c r="F389">
        <v>0.0</v>
      </c>
      <c r="G389">
        <v>1.0</v>
      </c>
      <c r="H389">
        <v>0.0</v>
      </c>
      <c r="I389">
        <v>0.0</v>
      </c>
    </row>
    <row r="390">
      <c r="A390" t="s">
        <v>79</v>
      </c>
      <c r="B390">
        <v>0.0</v>
      </c>
      <c r="C390">
        <v>0.0</v>
      </c>
      <c r="D390">
        <v>0.0</v>
      </c>
      <c r="E390">
        <v>0.0</v>
      </c>
      <c r="F390">
        <v>1.0</v>
      </c>
      <c r="G390">
        <v>1.0</v>
      </c>
      <c r="H390">
        <v>0.0</v>
      </c>
      <c r="I390">
        <v>0.0</v>
      </c>
    </row>
    <row r="391">
      <c r="A391" t="s">
        <v>384</v>
      </c>
      <c r="B391">
        <v>0.0</v>
      </c>
      <c r="C391">
        <v>0.0</v>
      </c>
      <c r="D391">
        <v>0.0</v>
      </c>
      <c r="E391">
        <v>1.0</v>
      </c>
      <c r="F391">
        <v>0.0</v>
      </c>
      <c r="G391">
        <v>0.0</v>
      </c>
      <c r="H391">
        <v>0.0</v>
      </c>
      <c r="I391">
        <v>0.0</v>
      </c>
    </row>
    <row r="392">
      <c r="A392" t="s">
        <v>90</v>
      </c>
      <c r="B392">
        <v>0.0</v>
      </c>
      <c r="C392">
        <v>0.0</v>
      </c>
      <c r="D392">
        <v>0.0</v>
      </c>
      <c r="E392">
        <v>0.0</v>
      </c>
      <c r="F392">
        <v>1.0</v>
      </c>
      <c r="G392">
        <v>0.0</v>
      </c>
      <c r="H392">
        <v>0.0</v>
      </c>
      <c r="I392">
        <v>0.0</v>
      </c>
    </row>
    <row r="393">
      <c r="A393" t="s">
        <v>1131</v>
      </c>
      <c r="B393">
        <v>0.0</v>
      </c>
      <c r="C393">
        <v>0.0</v>
      </c>
      <c r="D393">
        <v>0.0</v>
      </c>
      <c r="E393">
        <v>0.0</v>
      </c>
      <c r="F393">
        <v>0.0</v>
      </c>
      <c r="G393">
        <v>1.0</v>
      </c>
      <c r="H393">
        <v>0.0</v>
      </c>
      <c r="I393">
        <v>0.0</v>
      </c>
    </row>
    <row r="394">
      <c r="A394" t="s">
        <v>79</v>
      </c>
      <c r="B394">
        <v>1.0</v>
      </c>
      <c r="C394">
        <v>0.0</v>
      </c>
      <c r="D394">
        <v>0.0</v>
      </c>
      <c r="E394">
        <v>0.0</v>
      </c>
      <c r="F394">
        <v>0.0</v>
      </c>
      <c r="G394">
        <v>0.0</v>
      </c>
      <c r="H394">
        <v>0.0</v>
      </c>
      <c r="I394">
        <v>0.0</v>
      </c>
    </row>
    <row r="395">
      <c r="A395" t="s">
        <v>102</v>
      </c>
      <c r="B395">
        <v>0.0</v>
      </c>
      <c r="C395">
        <v>0.0</v>
      </c>
      <c r="D395">
        <v>0.0</v>
      </c>
      <c r="E395">
        <v>1.0</v>
      </c>
      <c r="F395">
        <v>0.0</v>
      </c>
      <c r="G395">
        <v>0.0</v>
      </c>
      <c r="H395">
        <v>0.0</v>
      </c>
      <c r="I395">
        <v>0.0</v>
      </c>
    </row>
    <row r="396">
      <c r="A396" t="s">
        <v>102</v>
      </c>
      <c r="B396">
        <v>0.0</v>
      </c>
      <c r="C396">
        <v>0.0</v>
      </c>
      <c r="D396">
        <v>0.0</v>
      </c>
      <c r="E396">
        <v>1.0</v>
      </c>
      <c r="F396">
        <v>0.0</v>
      </c>
      <c r="G396">
        <v>0.0</v>
      </c>
      <c r="H396">
        <v>0.0</v>
      </c>
      <c r="I396">
        <v>0.0</v>
      </c>
    </row>
    <row r="397">
      <c r="A397" t="s">
        <v>79</v>
      </c>
      <c r="B397">
        <v>0.0</v>
      </c>
      <c r="C397">
        <v>0.0</v>
      </c>
      <c r="D397">
        <v>0.0</v>
      </c>
      <c r="E397">
        <v>0.0</v>
      </c>
      <c r="F397">
        <v>0.0</v>
      </c>
      <c r="G397">
        <v>1.0</v>
      </c>
      <c r="H397">
        <v>0.0</v>
      </c>
      <c r="I397">
        <v>0.0</v>
      </c>
    </row>
    <row r="398">
      <c r="A398" t="s">
        <v>102</v>
      </c>
      <c r="B398">
        <v>0.0</v>
      </c>
      <c r="C398">
        <v>0.0</v>
      </c>
      <c r="D398">
        <v>0.0</v>
      </c>
      <c r="E398">
        <v>0.0</v>
      </c>
      <c r="F398">
        <v>0.0</v>
      </c>
      <c r="G398">
        <v>1.0</v>
      </c>
      <c r="H398">
        <v>0.0</v>
      </c>
      <c r="I398">
        <v>0.0</v>
      </c>
    </row>
    <row r="399">
      <c r="A399" t="s">
        <v>79</v>
      </c>
      <c r="B399">
        <v>0.0</v>
      </c>
      <c r="C399">
        <v>0.0</v>
      </c>
      <c r="D399">
        <v>0.0</v>
      </c>
      <c r="E399">
        <v>0.0</v>
      </c>
      <c r="F399">
        <v>1.0</v>
      </c>
      <c r="G399">
        <v>0.0</v>
      </c>
      <c r="H399">
        <v>0.0</v>
      </c>
      <c r="I399">
        <v>0.0</v>
      </c>
    </row>
    <row r="400">
      <c r="A400" t="s">
        <v>102</v>
      </c>
      <c r="B400">
        <v>0.0</v>
      </c>
      <c r="C400">
        <v>0.0</v>
      </c>
      <c r="D400">
        <v>0.0</v>
      </c>
      <c r="E400">
        <v>0.0</v>
      </c>
      <c r="F400">
        <v>1.0</v>
      </c>
      <c r="G400">
        <v>1.0</v>
      </c>
      <c r="H400">
        <v>0.0</v>
      </c>
      <c r="I400">
        <v>0.0</v>
      </c>
    </row>
    <row r="401">
      <c r="A401" t="s">
        <v>186</v>
      </c>
      <c r="B401">
        <v>0.0</v>
      </c>
      <c r="C401">
        <v>0.0</v>
      </c>
      <c r="D401">
        <v>1.0</v>
      </c>
      <c r="E401">
        <v>0.0</v>
      </c>
      <c r="F401">
        <v>0.0</v>
      </c>
      <c r="G401">
        <v>0.0</v>
      </c>
      <c r="H401">
        <v>0.0</v>
      </c>
      <c r="I401">
        <v>0.0</v>
      </c>
    </row>
    <row r="402">
      <c r="A402" t="s">
        <v>102</v>
      </c>
      <c r="B402">
        <v>0.0</v>
      </c>
      <c r="C402">
        <v>0.0</v>
      </c>
      <c r="D402">
        <v>1.0</v>
      </c>
      <c r="E402">
        <v>0.0</v>
      </c>
      <c r="F402">
        <v>0.0</v>
      </c>
      <c r="G402">
        <v>0.0</v>
      </c>
      <c r="H402">
        <v>0.0</v>
      </c>
      <c r="I402">
        <v>0.0</v>
      </c>
    </row>
    <row r="403">
      <c r="A403" t="s">
        <v>79</v>
      </c>
      <c r="B403">
        <v>0.0</v>
      </c>
      <c r="C403">
        <v>0.0</v>
      </c>
      <c r="D403">
        <v>0.0</v>
      </c>
      <c r="E403">
        <v>1.0</v>
      </c>
      <c r="F403">
        <v>0.0</v>
      </c>
      <c r="G403">
        <v>0.0</v>
      </c>
      <c r="H403">
        <v>0.0</v>
      </c>
      <c r="I403">
        <v>0.0</v>
      </c>
    </row>
    <row r="404">
      <c r="A404" t="s">
        <v>102</v>
      </c>
      <c r="B404">
        <v>0.0</v>
      </c>
      <c r="C404">
        <v>0.0</v>
      </c>
      <c r="D404">
        <v>0.0</v>
      </c>
      <c r="E404">
        <v>1.0</v>
      </c>
      <c r="F404">
        <v>0.0</v>
      </c>
      <c r="G404">
        <v>0.0</v>
      </c>
      <c r="H404">
        <v>0.0</v>
      </c>
      <c r="I404">
        <v>0.0</v>
      </c>
    </row>
    <row r="405">
      <c r="A405" t="s">
        <v>79</v>
      </c>
      <c r="B405">
        <v>0.0</v>
      </c>
      <c r="C405">
        <v>0.0</v>
      </c>
      <c r="D405">
        <v>1.0</v>
      </c>
      <c r="E405">
        <v>0.0</v>
      </c>
      <c r="F405">
        <v>0.0</v>
      </c>
      <c r="G405">
        <v>0.0</v>
      </c>
      <c r="H405">
        <v>0.0</v>
      </c>
      <c r="I405">
        <v>0.0</v>
      </c>
    </row>
    <row r="406">
      <c r="A406" t="s">
        <v>79</v>
      </c>
      <c r="B406">
        <v>0.0</v>
      </c>
      <c r="C406">
        <v>0.0</v>
      </c>
      <c r="D406">
        <v>0.0</v>
      </c>
      <c r="E406">
        <v>0.0</v>
      </c>
      <c r="F406">
        <v>1.0</v>
      </c>
      <c r="G406">
        <v>0.0</v>
      </c>
      <c r="H406">
        <v>0.0</v>
      </c>
      <c r="I406">
        <v>0.0</v>
      </c>
    </row>
    <row r="407">
      <c r="A407" t="s">
        <v>79</v>
      </c>
      <c r="B407">
        <v>0.0</v>
      </c>
      <c r="C407">
        <v>0.0</v>
      </c>
      <c r="D407">
        <v>0.0</v>
      </c>
      <c r="E407">
        <v>1.0</v>
      </c>
      <c r="F407">
        <v>0.0</v>
      </c>
      <c r="G407">
        <v>0.0</v>
      </c>
      <c r="H407">
        <v>0.0</v>
      </c>
      <c r="I407">
        <v>0.0</v>
      </c>
    </row>
    <row r="408">
      <c r="A408" t="s">
        <v>102</v>
      </c>
      <c r="B408">
        <v>0.0</v>
      </c>
      <c r="C408">
        <v>0.0</v>
      </c>
      <c r="D408">
        <v>0.0</v>
      </c>
      <c r="E408">
        <v>0.0</v>
      </c>
      <c r="F408">
        <v>0.0</v>
      </c>
      <c r="G408">
        <v>1.0</v>
      </c>
      <c r="H408">
        <v>0.0</v>
      </c>
      <c r="I408">
        <v>0.0</v>
      </c>
    </row>
    <row r="409">
      <c r="A409" t="s">
        <v>79</v>
      </c>
      <c r="B409">
        <v>0.0</v>
      </c>
      <c r="C409">
        <v>0.0</v>
      </c>
      <c r="D409">
        <v>0.0</v>
      </c>
      <c r="E409">
        <v>1.0</v>
      </c>
      <c r="F409">
        <v>0.0</v>
      </c>
      <c r="G409">
        <v>0.0</v>
      </c>
      <c r="H409">
        <v>0.0</v>
      </c>
      <c r="I409">
        <v>0.0</v>
      </c>
    </row>
    <row r="410">
      <c r="A410" t="s">
        <v>102</v>
      </c>
      <c r="B410">
        <v>0.0</v>
      </c>
      <c r="C410">
        <v>0.0</v>
      </c>
      <c r="D410">
        <v>0.0</v>
      </c>
      <c r="E410">
        <v>0.0</v>
      </c>
      <c r="F410">
        <v>0.0</v>
      </c>
      <c r="G410">
        <v>1.0</v>
      </c>
      <c r="H410">
        <v>0.0</v>
      </c>
      <c r="I410">
        <v>0.0</v>
      </c>
    </row>
    <row r="411">
      <c r="A411" t="s">
        <v>102</v>
      </c>
      <c r="B411">
        <v>0.0</v>
      </c>
      <c r="C411">
        <v>0.0</v>
      </c>
      <c r="D411">
        <v>0.0</v>
      </c>
      <c r="E411">
        <v>1.0</v>
      </c>
      <c r="F411">
        <v>0.0</v>
      </c>
      <c r="G411">
        <v>0.0</v>
      </c>
      <c r="H411">
        <v>0.0</v>
      </c>
      <c r="I411">
        <v>0.0</v>
      </c>
    </row>
    <row r="412">
      <c r="A412" t="s">
        <v>79</v>
      </c>
      <c r="B412">
        <v>0.0</v>
      </c>
      <c r="C412">
        <v>0.0</v>
      </c>
      <c r="D412">
        <v>0.0</v>
      </c>
      <c r="E412">
        <v>0.0</v>
      </c>
      <c r="F412">
        <v>0.0</v>
      </c>
      <c r="G412">
        <v>1.0</v>
      </c>
      <c r="H412">
        <v>0.0</v>
      </c>
      <c r="I412">
        <v>0.0</v>
      </c>
    </row>
    <row r="413">
      <c r="A413" t="s">
        <v>90</v>
      </c>
      <c r="B413">
        <v>0.0</v>
      </c>
      <c r="C413">
        <v>0.0</v>
      </c>
      <c r="D413">
        <v>0.0</v>
      </c>
      <c r="E413">
        <v>0.0</v>
      </c>
      <c r="F413">
        <v>1.0</v>
      </c>
      <c r="G413">
        <v>0.0</v>
      </c>
      <c r="H413">
        <v>0.0</v>
      </c>
      <c r="I413">
        <v>0.0</v>
      </c>
    </row>
    <row r="414">
      <c r="A414" t="s">
        <v>79</v>
      </c>
      <c r="B414">
        <v>0.0</v>
      </c>
      <c r="C414">
        <v>0.0</v>
      </c>
      <c r="D414">
        <v>0.0</v>
      </c>
      <c r="E414">
        <v>0.0</v>
      </c>
      <c r="F414">
        <v>1.0</v>
      </c>
      <c r="G414">
        <v>0.0</v>
      </c>
      <c r="H414">
        <v>0.0</v>
      </c>
      <c r="I414">
        <v>0.0</v>
      </c>
    </row>
    <row r="415">
      <c r="A415" t="s">
        <v>102</v>
      </c>
      <c r="B415">
        <v>0.0</v>
      </c>
      <c r="C415">
        <v>0.0</v>
      </c>
      <c r="D415">
        <v>0.0</v>
      </c>
      <c r="E415">
        <v>0.0</v>
      </c>
      <c r="F415">
        <v>0.0</v>
      </c>
      <c r="G415">
        <v>1.0</v>
      </c>
      <c r="H415">
        <v>0.0</v>
      </c>
      <c r="I415">
        <v>0.0</v>
      </c>
    </row>
    <row r="416">
      <c r="A416" t="s">
        <v>102</v>
      </c>
      <c r="B416">
        <v>0.0</v>
      </c>
      <c r="C416">
        <v>0.0</v>
      </c>
      <c r="D416">
        <v>0.0</v>
      </c>
      <c r="E416">
        <v>1.0</v>
      </c>
      <c r="F416">
        <v>0.0</v>
      </c>
      <c r="G416">
        <v>0.0</v>
      </c>
      <c r="H416">
        <v>0.0</v>
      </c>
      <c r="I416">
        <v>0.0</v>
      </c>
    </row>
    <row r="417">
      <c r="A417" t="s">
        <v>186</v>
      </c>
      <c r="B417">
        <v>0.0</v>
      </c>
      <c r="C417">
        <v>0.0</v>
      </c>
      <c r="D417">
        <v>1.0</v>
      </c>
      <c r="E417">
        <v>0.0</v>
      </c>
      <c r="F417">
        <v>0.0</v>
      </c>
      <c r="G417">
        <v>0.0</v>
      </c>
      <c r="H417">
        <v>0.0</v>
      </c>
      <c r="I417">
        <v>0.0</v>
      </c>
    </row>
    <row r="418">
      <c r="A418" t="s">
        <v>102</v>
      </c>
      <c r="B418">
        <v>0.0</v>
      </c>
      <c r="C418">
        <v>0.0</v>
      </c>
      <c r="D418">
        <v>0.0</v>
      </c>
      <c r="E418">
        <v>0.0</v>
      </c>
      <c r="F418">
        <v>1.0</v>
      </c>
      <c r="G418">
        <v>0.0</v>
      </c>
      <c r="H418">
        <v>0.0</v>
      </c>
      <c r="I418">
        <v>0.0</v>
      </c>
    </row>
    <row r="419">
      <c r="A419" t="s">
        <v>79</v>
      </c>
      <c r="B419">
        <v>0.0</v>
      </c>
      <c r="C419">
        <v>0.0</v>
      </c>
      <c r="D419">
        <v>0.0</v>
      </c>
      <c r="E419">
        <v>0.0</v>
      </c>
      <c r="F419">
        <v>0.0</v>
      </c>
      <c r="G419">
        <v>1.0</v>
      </c>
      <c r="H419">
        <v>0.0</v>
      </c>
      <c r="I419">
        <v>0.0</v>
      </c>
    </row>
    <row r="420">
      <c r="A420" t="s">
        <v>102</v>
      </c>
      <c r="B420">
        <v>0.0</v>
      </c>
      <c r="C420">
        <v>0.0</v>
      </c>
      <c r="D420">
        <v>1.0</v>
      </c>
      <c r="E420">
        <v>0.0</v>
      </c>
      <c r="F420">
        <v>0.0</v>
      </c>
      <c r="G420">
        <v>0.0</v>
      </c>
      <c r="H420">
        <v>0.0</v>
      </c>
      <c r="I420">
        <v>0.0</v>
      </c>
    </row>
    <row r="421">
      <c r="A421" t="s">
        <v>102</v>
      </c>
      <c r="B421">
        <v>0.0</v>
      </c>
      <c r="C421">
        <v>0.0</v>
      </c>
      <c r="D421">
        <v>1.0</v>
      </c>
      <c r="E421">
        <v>0.0</v>
      </c>
      <c r="F421">
        <v>1.0</v>
      </c>
      <c r="G421">
        <v>0.0</v>
      </c>
      <c r="H421">
        <v>0.0</v>
      </c>
      <c r="I421">
        <v>0.0</v>
      </c>
    </row>
    <row r="422">
      <c r="A422" t="s">
        <v>79</v>
      </c>
      <c r="B422">
        <v>0.0</v>
      </c>
      <c r="C422">
        <v>0.0</v>
      </c>
      <c r="D422">
        <v>0.0</v>
      </c>
      <c r="E422">
        <v>0.0</v>
      </c>
      <c r="F422">
        <v>1.0</v>
      </c>
      <c r="G422">
        <v>0.0</v>
      </c>
      <c r="H422">
        <v>0.0</v>
      </c>
      <c r="I422">
        <v>0.0</v>
      </c>
    </row>
    <row r="423">
      <c r="A423" t="s">
        <v>79</v>
      </c>
      <c r="B423">
        <v>0.0</v>
      </c>
      <c r="C423">
        <v>0.0</v>
      </c>
      <c r="D423">
        <v>0.0</v>
      </c>
      <c r="E423">
        <v>1.0</v>
      </c>
      <c r="F423">
        <v>0.0</v>
      </c>
      <c r="G423">
        <v>0.0</v>
      </c>
      <c r="H423">
        <v>0.0</v>
      </c>
      <c r="I423">
        <v>0.0</v>
      </c>
    </row>
    <row r="424">
      <c r="A424" t="s">
        <v>79</v>
      </c>
      <c r="B424">
        <v>0.0</v>
      </c>
      <c r="C424">
        <v>0.0</v>
      </c>
      <c r="D424">
        <v>0.0</v>
      </c>
      <c r="E424">
        <v>0.0</v>
      </c>
      <c r="F424">
        <v>0.0</v>
      </c>
      <c r="G424">
        <v>1.0</v>
      </c>
      <c r="H424">
        <v>0.0</v>
      </c>
      <c r="I424">
        <v>0.0</v>
      </c>
    </row>
    <row r="425">
      <c r="A425" t="s">
        <v>102</v>
      </c>
      <c r="B425">
        <v>0.0</v>
      </c>
      <c r="C425">
        <v>0.0</v>
      </c>
      <c r="D425">
        <v>0.0</v>
      </c>
      <c r="E425">
        <v>0.0</v>
      </c>
      <c r="F425">
        <v>1.0</v>
      </c>
      <c r="G425">
        <v>0.0</v>
      </c>
      <c r="H425">
        <v>0.0</v>
      </c>
      <c r="I425">
        <v>0.0</v>
      </c>
    </row>
    <row r="426">
      <c r="A426" t="s">
        <v>384</v>
      </c>
      <c r="B426">
        <v>0.0</v>
      </c>
      <c r="C426">
        <v>0.0</v>
      </c>
      <c r="D426">
        <v>0.0</v>
      </c>
      <c r="E426">
        <v>0.0</v>
      </c>
      <c r="F426">
        <v>0.0</v>
      </c>
      <c r="G426">
        <v>1.0</v>
      </c>
      <c r="H426">
        <v>0.0</v>
      </c>
      <c r="I426">
        <v>0.0</v>
      </c>
    </row>
    <row r="427">
      <c r="A427" t="s">
        <v>102</v>
      </c>
      <c r="B427">
        <v>0.0</v>
      </c>
      <c r="C427">
        <v>0.0</v>
      </c>
      <c r="D427">
        <v>0.0</v>
      </c>
      <c r="E427">
        <v>1.0</v>
      </c>
      <c r="F427">
        <v>0.0</v>
      </c>
      <c r="G427">
        <v>0.0</v>
      </c>
      <c r="H427">
        <v>0.0</v>
      </c>
      <c r="I427">
        <v>0.0</v>
      </c>
    </row>
    <row r="428">
      <c r="A428" t="s">
        <v>102</v>
      </c>
      <c r="B428">
        <v>0.0</v>
      </c>
      <c r="C428">
        <v>0.0</v>
      </c>
      <c r="D428">
        <v>0.0</v>
      </c>
      <c r="E428">
        <v>0.0</v>
      </c>
      <c r="F428">
        <v>1.0</v>
      </c>
      <c r="G428">
        <v>0.0</v>
      </c>
      <c r="H428">
        <v>0.0</v>
      </c>
      <c r="I428">
        <v>0.0</v>
      </c>
    </row>
    <row r="429">
      <c r="A429" t="s">
        <v>1131</v>
      </c>
      <c r="B429">
        <v>0.0</v>
      </c>
      <c r="C429">
        <v>0.0</v>
      </c>
      <c r="D429">
        <v>0.0</v>
      </c>
      <c r="E429">
        <v>1.0</v>
      </c>
      <c r="F429">
        <v>0.0</v>
      </c>
      <c r="G429">
        <v>0.0</v>
      </c>
      <c r="H429">
        <v>0.0</v>
      </c>
      <c r="I429">
        <v>0.0</v>
      </c>
    </row>
    <row r="430">
      <c r="A430" t="s">
        <v>384</v>
      </c>
      <c r="B430">
        <v>0.0</v>
      </c>
      <c r="C430">
        <v>0.0</v>
      </c>
      <c r="D430">
        <v>1.0</v>
      </c>
      <c r="E430">
        <v>0.0</v>
      </c>
      <c r="F430">
        <v>0.0</v>
      </c>
      <c r="G430">
        <v>0.0</v>
      </c>
      <c r="H430">
        <v>1.0</v>
      </c>
      <c r="I430">
        <v>0.0</v>
      </c>
    </row>
    <row r="431">
      <c r="A431" t="s">
        <v>90</v>
      </c>
      <c r="B431">
        <v>0.0</v>
      </c>
      <c r="C431">
        <v>0.0</v>
      </c>
      <c r="D431">
        <v>1.0</v>
      </c>
      <c r="E431">
        <v>0.0</v>
      </c>
      <c r="F431">
        <v>0.0</v>
      </c>
      <c r="G431">
        <v>0.0</v>
      </c>
      <c r="H431">
        <v>0.0</v>
      </c>
      <c r="I431">
        <v>0.0</v>
      </c>
    </row>
    <row r="432">
      <c r="A432" t="s">
        <v>79</v>
      </c>
      <c r="B432">
        <v>0.0</v>
      </c>
      <c r="C432">
        <v>0.0</v>
      </c>
      <c r="D432">
        <v>0.0</v>
      </c>
      <c r="E432">
        <v>1.0</v>
      </c>
      <c r="F432">
        <v>0.0</v>
      </c>
      <c r="G432">
        <v>0.0</v>
      </c>
      <c r="H432">
        <v>0.0</v>
      </c>
      <c r="I432">
        <v>0.0</v>
      </c>
    </row>
    <row r="433">
      <c r="A433" t="s">
        <v>79</v>
      </c>
      <c r="B433">
        <v>0.0</v>
      </c>
      <c r="C433">
        <v>0.0</v>
      </c>
      <c r="D433">
        <v>1.0</v>
      </c>
      <c r="E433">
        <v>0.0</v>
      </c>
      <c r="F433">
        <v>0.0</v>
      </c>
      <c r="G433">
        <v>0.0</v>
      </c>
      <c r="H433">
        <v>0.0</v>
      </c>
      <c r="I433">
        <v>0.0</v>
      </c>
    </row>
    <row r="434">
      <c r="A434" t="s">
        <v>102</v>
      </c>
      <c r="B434">
        <v>0.0</v>
      </c>
      <c r="C434">
        <v>0.0</v>
      </c>
      <c r="D434">
        <v>0.0</v>
      </c>
      <c r="E434">
        <v>1.0</v>
      </c>
      <c r="F434">
        <v>0.0</v>
      </c>
      <c r="G434">
        <v>1.0</v>
      </c>
      <c r="H434">
        <v>0.0</v>
      </c>
      <c r="I434">
        <v>0.0</v>
      </c>
    </row>
    <row r="435">
      <c r="A435" t="s">
        <v>102</v>
      </c>
      <c r="B435">
        <v>0.0</v>
      </c>
      <c r="C435">
        <v>0.0</v>
      </c>
      <c r="D435">
        <v>1.0</v>
      </c>
      <c r="E435">
        <v>0.0</v>
      </c>
      <c r="F435">
        <v>0.0</v>
      </c>
      <c r="G435">
        <v>0.0</v>
      </c>
      <c r="H435">
        <v>0.0</v>
      </c>
      <c r="I435">
        <v>0.0</v>
      </c>
    </row>
    <row r="436">
      <c r="A436" t="s">
        <v>79</v>
      </c>
      <c r="B436">
        <v>0.0</v>
      </c>
      <c r="C436">
        <v>0.0</v>
      </c>
      <c r="D436">
        <v>0.0</v>
      </c>
      <c r="E436">
        <v>1.0</v>
      </c>
      <c r="F436">
        <v>0.0</v>
      </c>
      <c r="G436">
        <v>0.0</v>
      </c>
      <c r="H436">
        <v>0.0</v>
      </c>
      <c r="I436">
        <v>0.0</v>
      </c>
    </row>
    <row r="437">
      <c r="A437" t="s">
        <v>102</v>
      </c>
      <c r="B437">
        <v>0.0</v>
      </c>
      <c r="C437">
        <v>0.0</v>
      </c>
      <c r="D437">
        <v>1.0</v>
      </c>
      <c r="E437">
        <v>0.0</v>
      </c>
      <c r="F437">
        <v>0.0</v>
      </c>
      <c r="G437">
        <v>0.0</v>
      </c>
      <c r="H437">
        <v>0.0</v>
      </c>
      <c r="I437">
        <v>0.0</v>
      </c>
    </row>
    <row r="438">
      <c r="A438" t="s">
        <v>102</v>
      </c>
      <c r="B438">
        <v>0.0</v>
      </c>
      <c r="C438">
        <v>0.0</v>
      </c>
      <c r="D438">
        <v>0.0</v>
      </c>
      <c r="E438">
        <v>0.0</v>
      </c>
      <c r="F438">
        <v>0.0</v>
      </c>
      <c r="G438">
        <v>1.0</v>
      </c>
      <c r="H438">
        <v>0.0</v>
      </c>
      <c r="I438">
        <v>0.0</v>
      </c>
    </row>
    <row r="439">
      <c r="A439" t="s">
        <v>102</v>
      </c>
      <c r="B439">
        <v>0.0</v>
      </c>
      <c r="C439">
        <v>0.0</v>
      </c>
      <c r="D439">
        <v>0.0</v>
      </c>
      <c r="E439">
        <v>0.0</v>
      </c>
      <c r="F439">
        <v>0.0</v>
      </c>
      <c r="G439">
        <v>1.0</v>
      </c>
      <c r="H439">
        <v>0.0</v>
      </c>
      <c r="I439">
        <v>0.0</v>
      </c>
    </row>
    <row r="440">
      <c r="A440" t="s">
        <v>79</v>
      </c>
      <c r="B440">
        <v>0.0</v>
      </c>
      <c r="C440">
        <v>0.0</v>
      </c>
      <c r="D440">
        <v>0.0</v>
      </c>
      <c r="E440">
        <v>1.0</v>
      </c>
      <c r="F440">
        <v>0.0</v>
      </c>
      <c r="G440">
        <v>0.0</v>
      </c>
      <c r="H440">
        <v>0.0</v>
      </c>
      <c r="I440">
        <v>0.0</v>
      </c>
    </row>
    <row r="441">
      <c r="A441" t="s">
        <v>102</v>
      </c>
      <c r="B441">
        <v>0.0</v>
      </c>
      <c r="C441">
        <v>0.0</v>
      </c>
      <c r="D441">
        <v>0.0</v>
      </c>
      <c r="E441">
        <v>0.0</v>
      </c>
      <c r="F441">
        <v>1.0</v>
      </c>
      <c r="G441">
        <v>1.0</v>
      </c>
      <c r="H441">
        <v>0.0</v>
      </c>
      <c r="I441">
        <v>0.0</v>
      </c>
    </row>
    <row r="442">
      <c r="A442" t="s">
        <v>90</v>
      </c>
      <c r="B442">
        <v>0.0</v>
      </c>
      <c r="C442">
        <v>0.0</v>
      </c>
      <c r="D442">
        <v>0.0</v>
      </c>
      <c r="E442">
        <v>0.0</v>
      </c>
      <c r="F442">
        <v>0.0</v>
      </c>
      <c r="G442">
        <v>1.0</v>
      </c>
      <c r="H442">
        <v>0.0</v>
      </c>
      <c r="I442">
        <v>0.0</v>
      </c>
    </row>
    <row r="443">
      <c r="A443" t="s">
        <v>79</v>
      </c>
      <c r="B443">
        <v>0.0</v>
      </c>
      <c r="C443">
        <v>0.0</v>
      </c>
      <c r="D443">
        <v>0.0</v>
      </c>
      <c r="E443">
        <v>0.0</v>
      </c>
      <c r="F443">
        <v>0.0</v>
      </c>
      <c r="G443">
        <v>1.0</v>
      </c>
      <c r="H443">
        <v>0.0</v>
      </c>
      <c r="I443">
        <v>0.0</v>
      </c>
    </row>
    <row r="444">
      <c r="A444" t="s">
        <v>79</v>
      </c>
      <c r="B444">
        <v>0.0</v>
      </c>
      <c r="C444">
        <v>0.0</v>
      </c>
      <c r="D444">
        <v>0.0</v>
      </c>
      <c r="E444">
        <v>0.0</v>
      </c>
      <c r="F444">
        <v>1.0</v>
      </c>
      <c r="G444">
        <v>0.0</v>
      </c>
      <c r="H444">
        <v>0.0</v>
      </c>
      <c r="I444">
        <v>0.0</v>
      </c>
    </row>
    <row r="445">
      <c r="A445" t="s">
        <v>90</v>
      </c>
      <c r="B445">
        <v>0.0</v>
      </c>
      <c r="C445">
        <v>0.0</v>
      </c>
      <c r="D445">
        <v>1.0</v>
      </c>
      <c r="E445">
        <v>1.0</v>
      </c>
      <c r="F445">
        <v>0.0</v>
      </c>
      <c r="G445">
        <v>1.0</v>
      </c>
      <c r="H445">
        <v>0.0</v>
      </c>
      <c r="I445">
        <v>0.0</v>
      </c>
    </row>
    <row r="446">
      <c r="A446" t="s">
        <v>90</v>
      </c>
      <c r="B446">
        <v>0.0</v>
      </c>
      <c r="C446">
        <v>0.0</v>
      </c>
      <c r="D446">
        <v>0.0</v>
      </c>
      <c r="E446">
        <v>0.0</v>
      </c>
      <c r="F446">
        <v>0.0</v>
      </c>
      <c r="G446">
        <v>0.0</v>
      </c>
      <c r="H446">
        <v>0.0</v>
      </c>
      <c r="I446">
        <v>0.0</v>
      </c>
    </row>
    <row r="447">
      <c r="A447" t="s">
        <v>79</v>
      </c>
      <c r="B447">
        <v>0.0</v>
      </c>
      <c r="C447">
        <v>0.0</v>
      </c>
      <c r="D447">
        <v>0.0</v>
      </c>
      <c r="E447">
        <v>0.0</v>
      </c>
      <c r="F447">
        <v>0.0</v>
      </c>
      <c r="G447">
        <v>1.0</v>
      </c>
      <c r="H447">
        <v>0.0</v>
      </c>
      <c r="I447">
        <v>0.0</v>
      </c>
    </row>
    <row r="448">
      <c r="A448" t="s">
        <v>102</v>
      </c>
      <c r="B448">
        <v>0.0</v>
      </c>
      <c r="C448">
        <v>0.0</v>
      </c>
      <c r="D448">
        <v>0.0</v>
      </c>
      <c r="E448">
        <v>0.0</v>
      </c>
      <c r="F448">
        <v>0.0</v>
      </c>
      <c r="G448">
        <v>1.0</v>
      </c>
      <c r="H448">
        <v>0.0</v>
      </c>
      <c r="I448">
        <v>0.0</v>
      </c>
    </row>
    <row r="449">
      <c r="A449" t="s">
        <v>79</v>
      </c>
      <c r="B449">
        <v>0.0</v>
      </c>
      <c r="C449">
        <v>0.0</v>
      </c>
      <c r="D449">
        <v>0.0</v>
      </c>
      <c r="E449">
        <v>1.0</v>
      </c>
      <c r="F449">
        <v>0.0</v>
      </c>
      <c r="G449">
        <v>0.0</v>
      </c>
      <c r="H449">
        <v>0.0</v>
      </c>
      <c r="I449">
        <v>0.0</v>
      </c>
    </row>
    <row r="450">
      <c r="A450" t="s">
        <v>79</v>
      </c>
      <c r="B450">
        <v>0.0</v>
      </c>
      <c r="C450">
        <v>0.0</v>
      </c>
      <c r="D450">
        <v>0.0</v>
      </c>
      <c r="E450">
        <v>1.0</v>
      </c>
      <c r="F450">
        <v>0.0</v>
      </c>
      <c r="G450">
        <v>0.0</v>
      </c>
      <c r="H450">
        <v>0.0</v>
      </c>
      <c r="I450">
        <v>0.0</v>
      </c>
    </row>
    <row r="451">
      <c r="A451" t="s">
        <v>90</v>
      </c>
      <c r="B451">
        <v>0.0</v>
      </c>
      <c r="C451">
        <v>0.0</v>
      </c>
      <c r="D451">
        <v>0.0</v>
      </c>
      <c r="E451">
        <v>1.0</v>
      </c>
      <c r="F451">
        <v>0.0</v>
      </c>
      <c r="G451">
        <v>0.0</v>
      </c>
      <c r="H451">
        <v>1.0</v>
      </c>
      <c r="I451">
        <v>0.0</v>
      </c>
    </row>
    <row r="452">
      <c r="A452" t="s">
        <v>102</v>
      </c>
      <c r="B452">
        <v>0.0</v>
      </c>
      <c r="C452">
        <v>0.0</v>
      </c>
      <c r="D452">
        <v>0.0</v>
      </c>
      <c r="E452">
        <v>1.0</v>
      </c>
      <c r="F452">
        <v>0.0</v>
      </c>
      <c r="G452">
        <v>0.0</v>
      </c>
      <c r="H452">
        <v>0.0</v>
      </c>
      <c r="I452">
        <v>0.0</v>
      </c>
    </row>
    <row r="453">
      <c r="A453" t="s">
        <v>79</v>
      </c>
      <c r="B453">
        <v>0.0</v>
      </c>
      <c r="C453">
        <v>0.0</v>
      </c>
      <c r="D453">
        <v>0.0</v>
      </c>
      <c r="E453">
        <v>1.0</v>
      </c>
      <c r="F453">
        <v>1.0</v>
      </c>
      <c r="G453">
        <v>0.0</v>
      </c>
      <c r="H453">
        <v>0.0</v>
      </c>
      <c r="I453">
        <v>0.0</v>
      </c>
    </row>
    <row r="454">
      <c r="A454" t="s">
        <v>102</v>
      </c>
      <c r="B454">
        <v>0.0</v>
      </c>
      <c r="C454">
        <v>0.0</v>
      </c>
      <c r="D454">
        <v>0.0</v>
      </c>
      <c r="E454">
        <v>0.0</v>
      </c>
      <c r="F454">
        <v>1.0</v>
      </c>
      <c r="G454">
        <v>0.0</v>
      </c>
      <c r="H454">
        <v>0.0</v>
      </c>
      <c r="I454">
        <v>0.0</v>
      </c>
    </row>
    <row r="455">
      <c r="A455" t="s">
        <v>102</v>
      </c>
      <c r="B455">
        <v>0.0</v>
      </c>
      <c r="C455">
        <v>0.0</v>
      </c>
      <c r="D455">
        <v>0.0</v>
      </c>
      <c r="E455">
        <v>0.0</v>
      </c>
      <c r="F455">
        <v>0.0</v>
      </c>
      <c r="G455">
        <v>1.0</v>
      </c>
      <c r="H455">
        <v>0.0</v>
      </c>
      <c r="I455">
        <v>0.0</v>
      </c>
    </row>
    <row r="456">
      <c r="A456" t="s">
        <v>79</v>
      </c>
      <c r="B456">
        <v>0.0</v>
      </c>
      <c r="C456">
        <v>0.0</v>
      </c>
      <c r="D456">
        <v>0.0</v>
      </c>
      <c r="E456">
        <v>0.0</v>
      </c>
      <c r="F456">
        <v>0.0</v>
      </c>
      <c r="G456">
        <v>1.0</v>
      </c>
      <c r="H456">
        <v>0.0</v>
      </c>
      <c r="I456">
        <v>0.0</v>
      </c>
    </row>
    <row r="457">
      <c r="A457" t="s">
        <v>102</v>
      </c>
      <c r="B457">
        <v>1.0</v>
      </c>
      <c r="C457">
        <v>0.0</v>
      </c>
      <c r="D457">
        <v>1.0</v>
      </c>
      <c r="E457">
        <v>1.0</v>
      </c>
      <c r="F457">
        <v>0.0</v>
      </c>
      <c r="G457">
        <v>0.0</v>
      </c>
      <c r="H457">
        <v>0.0</v>
      </c>
      <c r="I457">
        <v>0.0</v>
      </c>
    </row>
    <row r="458">
      <c r="A458" t="s">
        <v>79</v>
      </c>
      <c r="B458">
        <v>0.0</v>
      </c>
      <c r="C458">
        <v>0.0</v>
      </c>
      <c r="D458">
        <v>0.0</v>
      </c>
      <c r="E458">
        <v>1.0</v>
      </c>
      <c r="F458">
        <v>0.0</v>
      </c>
      <c r="G458">
        <v>0.0</v>
      </c>
      <c r="H458">
        <v>0.0</v>
      </c>
      <c r="I458">
        <v>0.0</v>
      </c>
    </row>
    <row r="459">
      <c r="A459" t="s">
        <v>90</v>
      </c>
      <c r="B459">
        <v>0.0</v>
      </c>
      <c r="C459">
        <v>0.0</v>
      </c>
      <c r="D459">
        <v>0.0</v>
      </c>
      <c r="E459">
        <v>0.0</v>
      </c>
      <c r="F459">
        <v>0.0</v>
      </c>
      <c r="G459">
        <v>1.0</v>
      </c>
      <c r="H459">
        <v>0.0</v>
      </c>
      <c r="I459">
        <v>0.0</v>
      </c>
    </row>
    <row r="460">
      <c r="A460" t="s">
        <v>79</v>
      </c>
      <c r="B460">
        <v>0.0</v>
      </c>
      <c r="C460">
        <v>0.0</v>
      </c>
      <c r="D460">
        <v>0.0</v>
      </c>
      <c r="E460">
        <v>0.0</v>
      </c>
      <c r="F460">
        <v>0.0</v>
      </c>
      <c r="G460">
        <v>1.0</v>
      </c>
      <c r="H460">
        <v>0.0</v>
      </c>
      <c r="I460">
        <v>0.0</v>
      </c>
    </row>
    <row r="461">
      <c r="A461" t="s">
        <v>102</v>
      </c>
      <c r="B461">
        <v>0.0</v>
      </c>
      <c r="C461">
        <v>0.0</v>
      </c>
      <c r="D461">
        <v>1.0</v>
      </c>
      <c r="E461">
        <v>0.0</v>
      </c>
      <c r="F461">
        <v>0.0</v>
      </c>
      <c r="G461">
        <v>0.0</v>
      </c>
      <c r="H461">
        <v>0.0</v>
      </c>
      <c r="I461">
        <v>0.0</v>
      </c>
    </row>
    <row r="462">
      <c r="A462" t="s">
        <v>102</v>
      </c>
      <c r="B462">
        <v>0.0</v>
      </c>
      <c r="C462">
        <v>0.0</v>
      </c>
      <c r="D462">
        <v>0.0</v>
      </c>
      <c r="E462">
        <v>1.0</v>
      </c>
      <c r="F462">
        <v>0.0</v>
      </c>
      <c r="G462">
        <v>0.0</v>
      </c>
      <c r="H462">
        <v>0.0</v>
      </c>
      <c r="I462">
        <v>0.0</v>
      </c>
    </row>
    <row r="463">
      <c r="A463" t="s">
        <v>102</v>
      </c>
      <c r="B463">
        <v>0.0</v>
      </c>
      <c r="C463">
        <v>0.0</v>
      </c>
      <c r="D463">
        <v>0.0</v>
      </c>
      <c r="E463">
        <v>0.0</v>
      </c>
      <c r="F463">
        <v>0.0</v>
      </c>
      <c r="G463">
        <v>0.0</v>
      </c>
      <c r="H463">
        <v>0.0</v>
      </c>
      <c r="I463">
        <v>0.0</v>
      </c>
    </row>
    <row r="464">
      <c r="A464" t="s">
        <v>102</v>
      </c>
      <c r="B464">
        <v>0.0</v>
      </c>
      <c r="C464">
        <v>0.0</v>
      </c>
      <c r="D464">
        <v>0.0</v>
      </c>
      <c r="E464">
        <v>0.0</v>
      </c>
      <c r="F464">
        <v>0.0</v>
      </c>
      <c r="G464">
        <v>1.0</v>
      </c>
      <c r="H464">
        <v>0.0</v>
      </c>
      <c r="I464">
        <v>0.0</v>
      </c>
    </row>
    <row r="465">
      <c r="A465" t="s">
        <v>79</v>
      </c>
      <c r="B465">
        <v>0.0</v>
      </c>
      <c r="C465">
        <v>0.0</v>
      </c>
      <c r="D465">
        <v>1.0</v>
      </c>
      <c r="E465">
        <v>0.0</v>
      </c>
      <c r="F465">
        <v>0.0</v>
      </c>
      <c r="G465">
        <v>0.0</v>
      </c>
      <c r="H465">
        <v>0.0</v>
      </c>
      <c r="I465">
        <v>0.0</v>
      </c>
    </row>
    <row r="466">
      <c r="A466" t="s">
        <v>102</v>
      </c>
      <c r="B466">
        <v>0.0</v>
      </c>
      <c r="C466">
        <v>0.0</v>
      </c>
      <c r="D466">
        <v>1.0</v>
      </c>
      <c r="E466">
        <v>0.0</v>
      </c>
      <c r="F466">
        <v>0.0</v>
      </c>
      <c r="G466">
        <v>0.0</v>
      </c>
      <c r="H466">
        <v>0.0</v>
      </c>
      <c r="I466">
        <v>0.0</v>
      </c>
    </row>
    <row r="467">
      <c r="A467" t="s">
        <v>79</v>
      </c>
      <c r="B467">
        <v>0.0</v>
      </c>
      <c r="C467">
        <v>0.0</v>
      </c>
      <c r="D467">
        <v>1.0</v>
      </c>
      <c r="E467">
        <v>1.0</v>
      </c>
      <c r="F467">
        <v>1.0</v>
      </c>
      <c r="G467">
        <v>1.0</v>
      </c>
      <c r="H467">
        <v>1.0</v>
      </c>
      <c r="I467">
        <v>0.0</v>
      </c>
    </row>
    <row r="468">
      <c r="A468" t="s">
        <v>102</v>
      </c>
      <c r="B468">
        <v>0.0</v>
      </c>
      <c r="C468">
        <v>0.0</v>
      </c>
      <c r="D468">
        <v>0.0</v>
      </c>
      <c r="E468">
        <v>1.0</v>
      </c>
      <c r="F468">
        <v>0.0</v>
      </c>
      <c r="G468">
        <v>0.0</v>
      </c>
      <c r="H468">
        <v>0.0</v>
      </c>
      <c r="I468">
        <v>0.0</v>
      </c>
    </row>
    <row r="469">
      <c r="A469" t="s">
        <v>384</v>
      </c>
      <c r="B469">
        <v>0.0</v>
      </c>
      <c r="C469">
        <v>0.0</v>
      </c>
      <c r="D469">
        <v>0.0</v>
      </c>
      <c r="E469">
        <v>0.0</v>
      </c>
      <c r="F469">
        <v>0.0</v>
      </c>
      <c r="G469">
        <v>1.0</v>
      </c>
      <c r="H469">
        <v>0.0</v>
      </c>
      <c r="I469">
        <v>0.0</v>
      </c>
    </row>
    <row r="470">
      <c r="A470" t="s">
        <v>79</v>
      </c>
      <c r="B470">
        <v>0.0</v>
      </c>
      <c r="C470">
        <v>0.0</v>
      </c>
      <c r="D470">
        <v>0.0</v>
      </c>
      <c r="E470">
        <v>1.0</v>
      </c>
      <c r="F470">
        <v>0.0</v>
      </c>
      <c r="G470">
        <v>0.0</v>
      </c>
      <c r="H470">
        <v>0.0</v>
      </c>
      <c r="I470">
        <v>0.0</v>
      </c>
    </row>
    <row r="471">
      <c r="A471" t="s">
        <v>90</v>
      </c>
      <c r="B471">
        <v>0.0</v>
      </c>
      <c r="C471">
        <v>0.0</v>
      </c>
      <c r="D471">
        <v>0.0</v>
      </c>
      <c r="E471">
        <v>1.0</v>
      </c>
      <c r="F471">
        <v>1.0</v>
      </c>
      <c r="G471">
        <v>1.0</v>
      </c>
      <c r="H471">
        <v>1.0</v>
      </c>
      <c r="I471">
        <v>0.0</v>
      </c>
    </row>
    <row r="472">
      <c r="A472" t="s">
        <v>102</v>
      </c>
      <c r="B472">
        <v>0.0</v>
      </c>
      <c r="C472">
        <v>0.0</v>
      </c>
      <c r="D472">
        <v>0.0</v>
      </c>
      <c r="E472">
        <v>0.0</v>
      </c>
      <c r="F472">
        <v>0.0</v>
      </c>
      <c r="G472">
        <v>1.0</v>
      </c>
      <c r="H472">
        <v>0.0</v>
      </c>
      <c r="I472">
        <v>0.0</v>
      </c>
    </row>
    <row r="473">
      <c r="A473" t="s">
        <v>384</v>
      </c>
      <c r="B473">
        <v>0.0</v>
      </c>
      <c r="C473">
        <v>0.0</v>
      </c>
      <c r="D473">
        <v>0.0</v>
      </c>
      <c r="E473">
        <v>1.0</v>
      </c>
      <c r="F473">
        <v>0.0</v>
      </c>
      <c r="G473">
        <v>0.0</v>
      </c>
      <c r="H473">
        <v>0.0</v>
      </c>
      <c r="I473">
        <v>0.0</v>
      </c>
    </row>
    <row r="474">
      <c r="A474" t="s">
        <v>384</v>
      </c>
      <c r="B474">
        <v>0.0</v>
      </c>
      <c r="C474">
        <v>0.0</v>
      </c>
      <c r="D474">
        <v>0.0</v>
      </c>
      <c r="E474">
        <v>0.0</v>
      </c>
      <c r="F474">
        <v>0.0</v>
      </c>
      <c r="G474">
        <v>1.0</v>
      </c>
      <c r="H474">
        <v>0.0</v>
      </c>
      <c r="I474">
        <v>0.0</v>
      </c>
    </row>
    <row r="475">
      <c r="A475" t="s">
        <v>90</v>
      </c>
      <c r="B475">
        <v>0.0</v>
      </c>
      <c r="C475">
        <v>0.0</v>
      </c>
      <c r="D475">
        <v>0.0</v>
      </c>
      <c r="E475">
        <v>0.0</v>
      </c>
      <c r="F475">
        <v>0.0</v>
      </c>
      <c r="G475">
        <v>1.0</v>
      </c>
      <c r="H475">
        <v>0.0</v>
      </c>
      <c r="I475">
        <v>0.0</v>
      </c>
    </row>
    <row r="476">
      <c r="A476" t="s">
        <v>90</v>
      </c>
      <c r="B476">
        <v>0.0</v>
      </c>
      <c r="C476">
        <v>0.0</v>
      </c>
      <c r="D476">
        <v>0.0</v>
      </c>
      <c r="E476">
        <v>1.0</v>
      </c>
      <c r="F476">
        <v>0.0</v>
      </c>
      <c r="G476">
        <v>0.0</v>
      </c>
      <c r="H476">
        <v>0.0</v>
      </c>
      <c r="I476">
        <v>0.0</v>
      </c>
    </row>
    <row r="477">
      <c r="A477" t="s">
        <v>102</v>
      </c>
      <c r="B477">
        <v>0.0</v>
      </c>
      <c r="C477">
        <v>0.0</v>
      </c>
      <c r="D477">
        <v>0.0</v>
      </c>
      <c r="E477">
        <v>0.0</v>
      </c>
      <c r="F477">
        <v>0.0</v>
      </c>
      <c r="G477">
        <v>1.0</v>
      </c>
      <c r="H477">
        <v>0.0</v>
      </c>
      <c r="I477">
        <v>0.0</v>
      </c>
    </row>
    <row r="478">
      <c r="A478" t="s">
        <v>102</v>
      </c>
      <c r="B478">
        <v>0.0</v>
      </c>
      <c r="C478">
        <v>0.0</v>
      </c>
      <c r="D478">
        <v>0.0</v>
      </c>
      <c r="E478">
        <v>0.0</v>
      </c>
      <c r="F478">
        <v>0.0</v>
      </c>
      <c r="G478">
        <v>1.0</v>
      </c>
      <c r="H478">
        <v>0.0</v>
      </c>
      <c r="I478">
        <v>0.0</v>
      </c>
    </row>
    <row r="479">
      <c r="A479" t="s">
        <v>79</v>
      </c>
      <c r="B479">
        <v>0.0</v>
      </c>
      <c r="C479">
        <v>0.0</v>
      </c>
      <c r="D479">
        <v>1.0</v>
      </c>
      <c r="E479">
        <v>0.0</v>
      </c>
      <c r="F479">
        <v>0.0</v>
      </c>
      <c r="G479">
        <v>0.0</v>
      </c>
      <c r="H479">
        <v>0.0</v>
      </c>
      <c r="I479">
        <v>0.0</v>
      </c>
    </row>
    <row r="480">
      <c r="A480" t="s">
        <v>79</v>
      </c>
      <c r="B480">
        <v>0.0</v>
      </c>
      <c r="C480">
        <v>0.0</v>
      </c>
      <c r="D480">
        <v>0.0</v>
      </c>
      <c r="E480">
        <v>0.0</v>
      </c>
      <c r="F480">
        <v>0.0</v>
      </c>
      <c r="G480">
        <v>1.0</v>
      </c>
      <c r="H480">
        <v>0.0</v>
      </c>
      <c r="I480">
        <v>0.0</v>
      </c>
    </row>
    <row r="481">
      <c r="A481" t="s">
        <v>102</v>
      </c>
      <c r="B481">
        <v>0.0</v>
      </c>
      <c r="C481">
        <v>0.0</v>
      </c>
      <c r="D481">
        <v>0.0</v>
      </c>
      <c r="E481">
        <v>1.0</v>
      </c>
      <c r="F481">
        <v>0.0</v>
      </c>
      <c r="G481">
        <v>0.0</v>
      </c>
      <c r="H481">
        <v>0.0</v>
      </c>
      <c r="I481">
        <v>0.0</v>
      </c>
    </row>
    <row r="482">
      <c r="A482" t="s">
        <v>79</v>
      </c>
      <c r="B482">
        <v>0.0</v>
      </c>
      <c r="C482">
        <v>0.0</v>
      </c>
      <c r="D482">
        <v>1.0</v>
      </c>
      <c r="E482">
        <v>0.0</v>
      </c>
      <c r="F482">
        <v>0.0</v>
      </c>
      <c r="G482">
        <v>0.0</v>
      </c>
      <c r="H482">
        <v>0.0</v>
      </c>
      <c r="I482">
        <v>0.0</v>
      </c>
    </row>
    <row r="483">
      <c r="A483" t="s">
        <v>79</v>
      </c>
      <c r="B483">
        <v>0.0</v>
      </c>
      <c r="C483">
        <v>0.0</v>
      </c>
      <c r="D483">
        <v>0.0</v>
      </c>
      <c r="E483">
        <v>0.0</v>
      </c>
      <c r="F483">
        <v>0.0</v>
      </c>
      <c r="G483">
        <v>1.0</v>
      </c>
      <c r="H483">
        <v>0.0</v>
      </c>
      <c r="I483">
        <v>0.0</v>
      </c>
    </row>
    <row r="484">
      <c r="A484" t="s">
        <v>102</v>
      </c>
      <c r="B484">
        <v>0.0</v>
      </c>
      <c r="C484">
        <v>0.0</v>
      </c>
      <c r="D484">
        <v>1.0</v>
      </c>
      <c r="E484">
        <v>1.0</v>
      </c>
      <c r="F484">
        <v>0.0</v>
      </c>
      <c r="G484">
        <v>1.0</v>
      </c>
      <c r="H484">
        <v>0.0</v>
      </c>
      <c r="I484">
        <v>0.0</v>
      </c>
    </row>
    <row r="485">
      <c r="A485" t="s">
        <v>102</v>
      </c>
      <c r="B485">
        <v>0.0</v>
      </c>
      <c r="C485">
        <v>0.0</v>
      </c>
      <c r="D485">
        <v>0.0</v>
      </c>
      <c r="E485">
        <v>0.0</v>
      </c>
      <c r="F485">
        <v>0.0</v>
      </c>
      <c r="G485">
        <v>1.0</v>
      </c>
      <c r="H485">
        <v>0.0</v>
      </c>
      <c r="I485">
        <v>0.0</v>
      </c>
    </row>
    <row r="486">
      <c r="A486" t="s">
        <v>79</v>
      </c>
      <c r="B486">
        <v>0.0</v>
      </c>
      <c r="C486">
        <v>0.0</v>
      </c>
      <c r="D486">
        <v>0.0</v>
      </c>
      <c r="E486">
        <v>0.0</v>
      </c>
      <c r="F486">
        <v>0.0</v>
      </c>
      <c r="G486">
        <v>1.0</v>
      </c>
      <c r="H486">
        <v>0.0</v>
      </c>
      <c r="I486">
        <v>0.0</v>
      </c>
    </row>
    <row r="487">
      <c r="A487" t="s">
        <v>79</v>
      </c>
      <c r="B487">
        <v>1.0</v>
      </c>
      <c r="C487">
        <v>0.0</v>
      </c>
      <c r="D487">
        <v>1.0</v>
      </c>
      <c r="E487">
        <v>0.0</v>
      </c>
      <c r="F487">
        <v>0.0</v>
      </c>
      <c r="G487">
        <v>1.0</v>
      </c>
      <c r="H487">
        <v>0.0</v>
      </c>
      <c r="I487">
        <v>0.0</v>
      </c>
    </row>
    <row r="488">
      <c r="A488" t="s">
        <v>79</v>
      </c>
      <c r="B488">
        <v>0.0</v>
      </c>
      <c r="C488">
        <v>0.0</v>
      </c>
      <c r="D488">
        <v>0.0</v>
      </c>
      <c r="E488">
        <v>1.0</v>
      </c>
      <c r="F488">
        <v>0.0</v>
      </c>
      <c r="G488">
        <v>1.0</v>
      </c>
      <c r="H488">
        <v>0.0</v>
      </c>
      <c r="I488">
        <v>0.0</v>
      </c>
    </row>
    <row r="489">
      <c r="A489" t="s">
        <v>102</v>
      </c>
      <c r="B489">
        <v>0.0</v>
      </c>
      <c r="C489">
        <v>0.0</v>
      </c>
      <c r="D489">
        <v>0.0</v>
      </c>
      <c r="E489">
        <v>1.0</v>
      </c>
      <c r="F489">
        <v>0.0</v>
      </c>
      <c r="G489">
        <v>0.0</v>
      </c>
      <c r="H489">
        <v>0.0</v>
      </c>
      <c r="I489">
        <v>0.0</v>
      </c>
    </row>
    <row r="490">
      <c r="A490" t="s">
        <v>79</v>
      </c>
      <c r="B490">
        <v>0.0</v>
      </c>
      <c r="C490">
        <v>0.0</v>
      </c>
      <c r="D490">
        <v>0.0</v>
      </c>
      <c r="E490">
        <v>0.0</v>
      </c>
      <c r="F490">
        <v>0.0</v>
      </c>
      <c r="G490">
        <v>1.0</v>
      </c>
      <c r="H490">
        <v>0.0</v>
      </c>
      <c r="I490">
        <v>0.0</v>
      </c>
    </row>
    <row r="491">
      <c r="A491" t="s">
        <v>102</v>
      </c>
      <c r="B491">
        <v>0.0</v>
      </c>
      <c r="C491">
        <v>0.0</v>
      </c>
      <c r="D491">
        <v>0.0</v>
      </c>
      <c r="E491">
        <v>0.0</v>
      </c>
      <c r="F491">
        <v>0.0</v>
      </c>
      <c r="G491">
        <v>1.0</v>
      </c>
      <c r="H491">
        <v>0.0</v>
      </c>
      <c r="I491">
        <v>0.0</v>
      </c>
    </row>
    <row r="492">
      <c r="A492" t="s">
        <v>102</v>
      </c>
      <c r="B492">
        <v>0.0</v>
      </c>
      <c r="C492">
        <v>0.0</v>
      </c>
      <c r="D492">
        <v>0.0</v>
      </c>
      <c r="E492">
        <v>0.0</v>
      </c>
      <c r="F492">
        <v>1.0</v>
      </c>
      <c r="G492">
        <v>0.0</v>
      </c>
      <c r="H492">
        <v>0.0</v>
      </c>
      <c r="I492">
        <v>0.0</v>
      </c>
    </row>
    <row r="493">
      <c r="A493" t="s">
        <v>102</v>
      </c>
      <c r="B493">
        <v>0.0</v>
      </c>
      <c r="C493">
        <v>0.0</v>
      </c>
      <c r="D493">
        <v>0.0</v>
      </c>
      <c r="E493">
        <v>1.0</v>
      </c>
      <c r="F493">
        <v>0.0</v>
      </c>
      <c r="G493">
        <v>0.0</v>
      </c>
      <c r="H493">
        <v>0.0</v>
      </c>
      <c r="I493">
        <v>0.0</v>
      </c>
    </row>
    <row r="494">
      <c r="A494" t="s">
        <v>79</v>
      </c>
      <c r="B494">
        <v>0.0</v>
      </c>
      <c r="C494">
        <v>0.0</v>
      </c>
      <c r="D494">
        <v>0.0</v>
      </c>
      <c r="E494">
        <v>0.0</v>
      </c>
      <c r="F494">
        <v>0.0</v>
      </c>
      <c r="G494">
        <v>1.0</v>
      </c>
      <c r="H494">
        <v>0.0</v>
      </c>
      <c r="I494">
        <v>0.0</v>
      </c>
    </row>
    <row r="495">
      <c r="A495" t="s">
        <v>186</v>
      </c>
      <c r="B495">
        <v>0.0</v>
      </c>
      <c r="C495">
        <v>0.0</v>
      </c>
      <c r="D495">
        <v>1.0</v>
      </c>
      <c r="E495">
        <v>0.0</v>
      </c>
      <c r="F495">
        <v>0.0</v>
      </c>
      <c r="G495">
        <v>0.0</v>
      </c>
      <c r="H495">
        <v>0.0</v>
      </c>
      <c r="I495">
        <v>0.0</v>
      </c>
    </row>
    <row r="496">
      <c r="A496" t="s">
        <v>79</v>
      </c>
      <c r="B496">
        <v>0.0</v>
      </c>
      <c r="C496">
        <v>0.0</v>
      </c>
      <c r="D496">
        <v>0.0</v>
      </c>
      <c r="E496">
        <v>1.0</v>
      </c>
      <c r="F496">
        <v>0.0</v>
      </c>
      <c r="G496">
        <v>0.0</v>
      </c>
      <c r="H496">
        <v>0.0</v>
      </c>
      <c r="I496">
        <v>0.0</v>
      </c>
    </row>
    <row r="497">
      <c r="A497" t="s">
        <v>79</v>
      </c>
      <c r="B497">
        <v>0.0</v>
      </c>
      <c r="C497">
        <v>0.0</v>
      </c>
      <c r="D497">
        <v>1.0</v>
      </c>
      <c r="E497">
        <v>0.0</v>
      </c>
      <c r="F497">
        <v>0.0</v>
      </c>
      <c r="G497">
        <v>0.0</v>
      </c>
      <c r="H497">
        <v>0.0</v>
      </c>
      <c r="I497">
        <v>0.0</v>
      </c>
    </row>
    <row r="498">
      <c r="A498" t="s">
        <v>102</v>
      </c>
      <c r="B498">
        <v>0.0</v>
      </c>
      <c r="C498">
        <v>0.0</v>
      </c>
      <c r="D498">
        <v>0.0</v>
      </c>
      <c r="E498">
        <v>1.0</v>
      </c>
      <c r="F498">
        <v>0.0</v>
      </c>
      <c r="G498">
        <v>0.0</v>
      </c>
      <c r="H498">
        <v>0.0</v>
      </c>
      <c r="I498">
        <v>0.0</v>
      </c>
    </row>
    <row r="499">
      <c r="A499" t="s">
        <v>102</v>
      </c>
      <c r="B499">
        <v>1.0</v>
      </c>
      <c r="C499">
        <v>0.0</v>
      </c>
      <c r="D499">
        <v>0.0</v>
      </c>
      <c r="E499">
        <v>1.0</v>
      </c>
      <c r="F499">
        <v>0.0</v>
      </c>
      <c r="G499">
        <v>0.0</v>
      </c>
      <c r="H499">
        <v>0.0</v>
      </c>
      <c r="I499">
        <v>0.0</v>
      </c>
    </row>
    <row r="500">
      <c r="A500" t="s">
        <v>102</v>
      </c>
      <c r="B500">
        <v>0.0</v>
      </c>
      <c r="C500">
        <v>0.0</v>
      </c>
      <c r="D500">
        <v>0.0</v>
      </c>
      <c r="E500">
        <v>1.0</v>
      </c>
      <c r="F500">
        <v>0.0</v>
      </c>
      <c r="G500">
        <v>0.0</v>
      </c>
      <c r="H500">
        <v>0.0</v>
      </c>
      <c r="I500">
        <v>0.0</v>
      </c>
    </row>
    <row r="501">
      <c r="A501" t="s">
        <v>79</v>
      </c>
      <c r="B501">
        <v>0.0</v>
      </c>
      <c r="C501">
        <v>0.0</v>
      </c>
      <c r="D501">
        <v>0.0</v>
      </c>
      <c r="E501">
        <v>0.0</v>
      </c>
      <c r="F501">
        <v>0.0</v>
      </c>
      <c r="G501">
        <v>1.0</v>
      </c>
      <c r="H501">
        <v>0.0</v>
      </c>
      <c r="I501">
        <v>0.0</v>
      </c>
    </row>
    <row r="502">
      <c r="A502" t="s">
        <v>79</v>
      </c>
      <c r="B502">
        <v>0.0</v>
      </c>
      <c r="C502">
        <v>0.0</v>
      </c>
      <c r="D502">
        <v>0.0</v>
      </c>
      <c r="E502">
        <v>1.0</v>
      </c>
      <c r="F502">
        <v>0.0</v>
      </c>
      <c r="G502">
        <v>0.0</v>
      </c>
      <c r="H502">
        <v>0.0</v>
      </c>
      <c r="I502">
        <v>0.0</v>
      </c>
    </row>
    <row r="503">
      <c r="A503" t="s">
        <v>186</v>
      </c>
      <c r="B503">
        <v>0.0</v>
      </c>
      <c r="C503">
        <v>0.0</v>
      </c>
      <c r="D503">
        <v>0.0</v>
      </c>
      <c r="E503">
        <v>0.0</v>
      </c>
      <c r="F503">
        <v>0.0</v>
      </c>
      <c r="G503">
        <v>1.0</v>
      </c>
      <c r="H503">
        <v>0.0</v>
      </c>
      <c r="I503">
        <v>0.0</v>
      </c>
    </row>
    <row r="504">
      <c r="A504" t="s">
        <v>102</v>
      </c>
      <c r="B504">
        <v>0.0</v>
      </c>
      <c r="C504">
        <v>0.0</v>
      </c>
      <c r="D504">
        <v>0.0</v>
      </c>
      <c r="E504">
        <v>1.0</v>
      </c>
      <c r="F504">
        <v>0.0</v>
      </c>
      <c r="G504">
        <v>0.0</v>
      </c>
      <c r="H504">
        <v>0.0</v>
      </c>
      <c r="I504">
        <v>0.0</v>
      </c>
    </row>
    <row r="505">
      <c r="A505" t="s">
        <v>384</v>
      </c>
      <c r="B505">
        <v>0.0</v>
      </c>
      <c r="C505">
        <v>0.0</v>
      </c>
      <c r="D505">
        <v>0.0</v>
      </c>
      <c r="E505">
        <v>1.0</v>
      </c>
      <c r="F505">
        <v>0.0</v>
      </c>
      <c r="G505">
        <v>0.0</v>
      </c>
      <c r="H505">
        <v>0.0</v>
      </c>
      <c r="I505">
        <v>0.0</v>
      </c>
    </row>
    <row r="506">
      <c r="A506" t="s">
        <v>79</v>
      </c>
      <c r="B506">
        <v>0.0</v>
      </c>
      <c r="C506">
        <v>0.0</v>
      </c>
      <c r="D506">
        <v>0.0</v>
      </c>
      <c r="E506">
        <v>0.0</v>
      </c>
      <c r="F506">
        <v>0.0</v>
      </c>
      <c r="G506">
        <v>1.0</v>
      </c>
      <c r="H506">
        <v>0.0</v>
      </c>
      <c r="I506">
        <v>0.0</v>
      </c>
    </row>
    <row r="507">
      <c r="A507" t="s">
        <v>102</v>
      </c>
      <c r="B507">
        <v>0.0</v>
      </c>
      <c r="C507">
        <v>0.0</v>
      </c>
      <c r="D507">
        <v>0.0</v>
      </c>
      <c r="E507">
        <v>0.0</v>
      </c>
      <c r="F507">
        <v>0.0</v>
      </c>
      <c r="G507">
        <v>1.0</v>
      </c>
      <c r="H507">
        <v>0.0</v>
      </c>
      <c r="I507">
        <v>0.0</v>
      </c>
    </row>
    <row r="508">
      <c r="A508" t="s">
        <v>384</v>
      </c>
      <c r="B508">
        <v>1.0</v>
      </c>
      <c r="C508">
        <v>0.0</v>
      </c>
      <c r="D508">
        <v>1.0</v>
      </c>
      <c r="E508">
        <v>0.0</v>
      </c>
      <c r="F508">
        <v>0.0</v>
      </c>
      <c r="G508">
        <v>0.0</v>
      </c>
      <c r="H508">
        <v>0.0</v>
      </c>
      <c r="I508">
        <v>0.0</v>
      </c>
    </row>
    <row r="509">
      <c r="A509" t="s">
        <v>102</v>
      </c>
      <c r="B509">
        <v>0.0</v>
      </c>
      <c r="C509">
        <v>0.0</v>
      </c>
      <c r="D509">
        <v>0.0</v>
      </c>
      <c r="E509">
        <v>0.0</v>
      </c>
      <c r="F509">
        <v>1.0</v>
      </c>
      <c r="G509">
        <v>1.0</v>
      </c>
      <c r="H509">
        <v>0.0</v>
      </c>
      <c r="I509">
        <v>0.0</v>
      </c>
    </row>
    <row r="510">
      <c r="A510" t="s">
        <v>79</v>
      </c>
      <c r="B510">
        <v>0.0</v>
      </c>
      <c r="C510">
        <v>1.0</v>
      </c>
      <c r="D510">
        <v>0.0</v>
      </c>
      <c r="E510">
        <v>0.0</v>
      </c>
      <c r="F510">
        <v>0.0</v>
      </c>
      <c r="G510">
        <v>0.0</v>
      </c>
      <c r="H510">
        <v>0.0</v>
      </c>
      <c r="I510">
        <v>0.0</v>
      </c>
    </row>
    <row r="511">
      <c r="A511" t="s">
        <v>90</v>
      </c>
      <c r="B511">
        <v>0.0</v>
      </c>
      <c r="C511">
        <v>0.0</v>
      </c>
      <c r="D511">
        <v>0.0</v>
      </c>
      <c r="E511">
        <v>0.0</v>
      </c>
      <c r="F511">
        <v>0.0</v>
      </c>
      <c r="G511">
        <v>0.0</v>
      </c>
      <c r="H511">
        <v>0.0</v>
      </c>
      <c r="I511">
        <v>0.0</v>
      </c>
    </row>
    <row r="512">
      <c r="A512" t="s">
        <v>102</v>
      </c>
      <c r="B512">
        <v>0.0</v>
      </c>
      <c r="C512">
        <v>1.0</v>
      </c>
      <c r="D512">
        <v>0.0</v>
      </c>
      <c r="E512">
        <v>0.0</v>
      </c>
      <c r="F512">
        <v>0.0</v>
      </c>
      <c r="G512">
        <v>0.0</v>
      </c>
      <c r="H512">
        <v>0.0</v>
      </c>
      <c r="I512">
        <v>0.0</v>
      </c>
    </row>
    <row r="513">
      <c r="A513" t="s">
        <v>102</v>
      </c>
      <c r="B513">
        <v>0.0</v>
      </c>
      <c r="C513">
        <v>0.0</v>
      </c>
      <c r="D513">
        <v>0.0</v>
      </c>
      <c r="E513">
        <v>0.0</v>
      </c>
      <c r="F513">
        <v>0.0</v>
      </c>
      <c r="G513">
        <v>0.0</v>
      </c>
      <c r="H513">
        <v>0.0</v>
      </c>
      <c r="I513">
        <v>0.0</v>
      </c>
    </row>
    <row r="514">
      <c r="A514" t="s">
        <v>79</v>
      </c>
      <c r="B514">
        <v>0.0</v>
      </c>
      <c r="C514">
        <v>0.0</v>
      </c>
      <c r="D514">
        <v>0.0</v>
      </c>
      <c r="E514">
        <v>0.0</v>
      </c>
      <c r="F514">
        <v>0.0</v>
      </c>
      <c r="G514">
        <v>0.0</v>
      </c>
      <c r="H514">
        <v>0.0</v>
      </c>
      <c r="I514">
        <v>0.0</v>
      </c>
    </row>
    <row r="515">
      <c r="A515" t="s">
        <v>102</v>
      </c>
      <c r="B515">
        <v>0.0</v>
      </c>
      <c r="C515">
        <v>0.0</v>
      </c>
      <c r="D515">
        <v>1.0</v>
      </c>
      <c r="E515">
        <v>1.0</v>
      </c>
      <c r="F515">
        <v>0.0</v>
      </c>
      <c r="G515">
        <v>0.0</v>
      </c>
      <c r="H515">
        <v>0.0</v>
      </c>
      <c r="I515">
        <v>0.0</v>
      </c>
    </row>
    <row r="516">
      <c r="A516" t="s">
        <v>102</v>
      </c>
      <c r="B516">
        <v>0.0</v>
      </c>
      <c r="C516">
        <v>0.0</v>
      </c>
      <c r="D516">
        <v>1.0</v>
      </c>
      <c r="E516">
        <v>0.0</v>
      </c>
      <c r="F516">
        <v>0.0</v>
      </c>
      <c r="G516">
        <v>0.0</v>
      </c>
      <c r="H516">
        <v>0.0</v>
      </c>
      <c r="I516">
        <v>0.0</v>
      </c>
    </row>
    <row r="517">
      <c r="A517" t="s">
        <v>102</v>
      </c>
      <c r="B517">
        <v>0.0</v>
      </c>
      <c r="C517">
        <v>0.0</v>
      </c>
      <c r="D517">
        <v>0.0</v>
      </c>
      <c r="E517">
        <v>1.0</v>
      </c>
      <c r="F517">
        <v>0.0</v>
      </c>
      <c r="G517">
        <v>0.0</v>
      </c>
      <c r="H517">
        <v>0.0</v>
      </c>
      <c r="I517">
        <v>0.0</v>
      </c>
    </row>
    <row r="518">
      <c r="A518" t="s">
        <v>186</v>
      </c>
      <c r="B518">
        <v>0.0</v>
      </c>
      <c r="C518">
        <v>0.0</v>
      </c>
      <c r="D518">
        <v>0.0</v>
      </c>
      <c r="E518">
        <v>0.0</v>
      </c>
      <c r="F518">
        <v>0.0</v>
      </c>
      <c r="G518">
        <v>0.0</v>
      </c>
      <c r="H518">
        <v>0.0</v>
      </c>
      <c r="I518">
        <v>0.0</v>
      </c>
    </row>
    <row r="519">
      <c r="A519" t="s">
        <v>1131</v>
      </c>
      <c r="B519">
        <v>0.0</v>
      </c>
      <c r="C519">
        <v>0.0</v>
      </c>
      <c r="D519">
        <v>0.0</v>
      </c>
      <c r="E519">
        <v>0.0</v>
      </c>
      <c r="F519">
        <v>1.0</v>
      </c>
      <c r="G519">
        <v>0.0</v>
      </c>
      <c r="H519">
        <v>0.0</v>
      </c>
      <c r="I519">
        <v>0.0</v>
      </c>
    </row>
    <row r="520">
      <c r="A520" t="s">
        <v>102</v>
      </c>
      <c r="B520">
        <v>0.0</v>
      </c>
      <c r="C520">
        <v>0.0</v>
      </c>
      <c r="D520">
        <v>0.0</v>
      </c>
      <c r="E520">
        <v>0.0</v>
      </c>
      <c r="F520">
        <v>1.0</v>
      </c>
      <c r="G520">
        <v>0.0</v>
      </c>
      <c r="H520">
        <v>0.0</v>
      </c>
      <c r="I520">
        <v>0.0</v>
      </c>
    </row>
    <row r="521">
      <c r="A521" t="s">
        <v>90</v>
      </c>
      <c r="B521">
        <v>0.0</v>
      </c>
      <c r="C521">
        <v>0.0</v>
      </c>
      <c r="D521">
        <v>0.0</v>
      </c>
      <c r="E521">
        <v>0.0</v>
      </c>
      <c r="F521">
        <v>0.0</v>
      </c>
      <c r="G521">
        <v>1.0</v>
      </c>
      <c r="H521">
        <v>0.0</v>
      </c>
      <c r="I521">
        <v>0.0</v>
      </c>
    </row>
    <row r="522">
      <c r="A522" t="s">
        <v>102</v>
      </c>
      <c r="B522">
        <v>0.0</v>
      </c>
      <c r="C522">
        <v>0.0</v>
      </c>
      <c r="D522">
        <v>0.0</v>
      </c>
      <c r="E522">
        <v>0.0</v>
      </c>
      <c r="F522">
        <v>0.0</v>
      </c>
      <c r="G522">
        <v>1.0</v>
      </c>
      <c r="H522">
        <v>0.0</v>
      </c>
      <c r="I522">
        <v>0.0</v>
      </c>
    </row>
    <row r="523">
      <c r="A523" t="s">
        <v>90</v>
      </c>
      <c r="B523">
        <v>0.0</v>
      </c>
      <c r="C523">
        <v>0.0</v>
      </c>
      <c r="D523">
        <v>0.0</v>
      </c>
      <c r="E523">
        <v>0.0</v>
      </c>
      <c r="F523">
        <v>0.0</v>
      </c>
      <c r="G523">
        <v>1.0</v>
      </c>
      <c r="H523">
        <v>0.0</v>
      </c>
      <c r="I523">
        <v>0.0</v>
      </c>
    </row>
    <row r="524">
      <c r="A524" t="s">
        <v>384</v>
      </c>
      <c r="B524">
        <v>0.0</v>
      </c>
      <c r="C524">
        <v>0.0</v>
      </c>
      <c r="D524">
        <v>0.0</v>
      </c>
      <c r="E524">
        <v>1.0</v>
      </c>
      <c r="F524">
        <v>0.0</v>
      </c>
      <c r="G524">
        <v>0.0</v>
      </c>
      <c r="H524">
        <v>0.0</v>
      </c>
      <c r="I524">
        <v>0.0</v>
      </c>
    </row>
    <row r="525">
      <c r="A525" t="s">
        <v>79</v>
      </c>
      <c r="B525">
        <v>0.0</v>
      </c>
      <c r="C525">
        <v>0.0</v>
      </c>
      <c r="D525">
        <v>0.0</v>
      </c>
      <c r="E525">
        <v>1.0</v>
      </c>
      <c r="F525">
        <v>0.0</v>
      </c>
      <c r="G525">
        <v>0.0</v>
      </c>
      <c r="H525">
        <v>1.0</v>
      </c>
      <c r="I525">
        <v>0.0</v>
      </c>
    </row>
    <row r="526">
      <c r="A526" t="s">
        <v>102</v>
      </c>
      <c r="B526">
        <v>0.0</v>
      </c>
      <c r="C526">
        <v>0.0</v>
      </c>
      <c r="D526">
        <v>1.0</v>
      </c>
      <c r="E526">
        <v>1.0</v>
      </c>
      <c r="F526">
        <v>0.0</v>
      </c>
      <c r="G526">
        <v>0.0</v>
      </c>
      <c r="H526">
        <v>0.0</v>
      </c>
      <c r="I526">
        <v>0.0</v>
      </c>
    </row>
    <row r="527">
      <c r="A527" t="s">
        <v>102</v>
      </c>
      <c r="B527">
        <v>0.0</v>
      </c>
      <c r="C527">
        <v>0.0</v>
      </c>
      <c r="D527">
        <v>0.0</v>
      </c>
      <c r="E527">
        <v>0.0</v>
      </c>
      <c r="F527">
        <v>0.0</v>
      </c>
      <c r="G527">
        <v>1.0</v>
      </c>
      <c r="H527">
        <v>0.0</v>
      </c>
      <c r="I527">
        <v>0.0</v>
      </c>
    </row>
    <row r="528">
      <c r="A528" t="s">
        <v>79</v>
      </c>
      <c r="B528">
        <v>0.0</v>
      </c>
      <c r="C528">
        <v>0.0</v>
      </c>
      <c r="D528">
        <v>0.0</v>
      </c>
      <c r="E528">
        <v>1.0</v>
      </c>
      <c r="F528">
        <v>0.0</v>
      </c>
      <c r="G528">
        <v>0.0</v>
      </c>
      <c r="H528">
        <v>0.0</v>
      </c>
      <c r="I528">
        <v>0.0</v>
      </c>
    </row>
    <row r="529">
      <c r="A529" t="s">
        <v>384</v>
      </c>
      <c r="B529">
        <v>0.0</v>
      </c>
      <c r="C529">
        <v>0.0</v>
      </c>
      <c r="D529">
        <v>0.0</v>
      </c>
      <c r="E529">
        <v>1.0</v>
      </c>
      <c r="F529">
        <v>0.0</v>
      </c>
      <c r="G529">
        <v>1.0</v>
      </c>
      <c r="H529">
        <v>0.0</v>
      </c>
      <c r="I529">
        <v>0.0</v>
      </c>
    </row>
    <row r="530">
      <c r="A530" t="s">
        <v>186</v>
      </c>
      <c r="B530">
        <v>0.0</v>
      </c>
      <c r="C530">
        <v>0.0</v>
      </c>
      <c r="D530">
        <v>0.0</v>
      </c>
      <c r="E530">
        <v>0.0</v>
      </c>
      <c r="F530">
        <v>0.0</v>
      </c>
      <c r="G530">
        <v>1.0</v>
      </c>
      <c r="H530">
        <v>0.0</v>
      </c>
      <c r="I530">
        <v>1.0</v>
      </c>
    </row>
    <row r="531">
      <c r="A531" t="s">
        <v>102</v>
      </c>
      <c r="B531">
        <v>0.0</v>
      </c>
      <c r="C531">
        <v>0.0</v>
      </c>
      <c r="D531">
        <v>0.0</v>
      </c>
      <c r="E531">
        <v>0.0</v>
      </c>
      <c r="F531">
        <v>0.0</v>
      </c>
      <c r="G531">
        <v>0.0</v>
      </c>
      <c r="H531">
        <v>0.0</v>
      </c>
      <c r="I531">
        <v>0.0</v>
      </c>
    </row>
    <row r="532">
      <c r="A532" t="s">
        <v>186</v>
      </c>
      <c r="B532">
        <v>0.0</v>
      </c>
      <c r="C532">
        <v>0.0</v>
      </c>
      <c r="D532">
        <v>0.0</v>
      </c>
      <c r="E532">
        <v>0.0</v>
      </c>
      <c r="F532">
        <v>0.0</v>
      </c>
      <c r="G532">
        <v>0.0</v>
      </c>
      <c r="H532">
        <v>0.0</v>
      </c>
      <c r="I532">
        <v>0.0</v>
      </c>
    </row>
    <row r="533">
      <c r="A533" t="s">
        <v>102</v>
      </c>
      <c r="B533">
        <v>0.0</v>
      </c>
      <c r="C533">
        <v>0.0</v>
      </c>
      <c r="D533">
        <v>1.0</v>
      </c>
      <c r="E533">
        <v>0.0</v>
      </c>
      <c r="F533">
        <v>0.0</v>
      </c>
      <c r="G533">
        <v>0.0</v>
      </c>
      <c r="H533">
        <v>0.0</v>
      </c>
      <c r="I533">
        <v>0.0</v>
      </c>
    </row>
    <row r="534">
      <c r="A534" t="s">
        <v>102</v>
      </c>
      <c r="B534">
        <v>0.0</v>
      </c>
      <c r="C534">
        <v>0.0</v>
      </c>
      <c r="D534">
        <v>0.0</v>
      </c>
      <c r="E534">
        <v>0.0</v>
      </c>
      <c r="F534">
        <v>1.0</v>
      </c>
      <c r="G534">
        <v>0.0</v>
      </c>
      <c r="H534">
        <v>0.0</v>
      </c>
      <c r="I534">
        <v>0.0</v>
      </c>
    </row>
    <row r="535">
      <c r="A535" t="s">
        <v>90</v>
      </c>
      <c r="B535">
        <v>0.0</v>
      </c>
      <c r="C535">
        <v>0.0</v>
      </c>
      <c r="D535">
        <v>1.0</v>
      </c>
      <c r="E535">
        <v>0.0</v>
      </c>
      <c r="F535">
        <v>0.0</v>
      </c>
      <c r="G535">
        <v>0.0</v>
      </c>
      <c r="H535">
        <v>0.0</v>
      </c>
      <c r="I535">
        <v>0.0</v>
      </c>
    </row>
    <row r="536">
      <c r="A536" t="s">
        <v>90</v>
      </c>
      <c r="B536">
        <v>0.0</v>
      </c>
      <c r="C536">
        <v>0.0</v>
      </c>
      <c r="D536">
        <v>0.0</v>
      </c>
      <c r="E536">
        <v>1.0</v>
      </c>
      <c r="F536">
        <v>0.0</v>
      </c>
      <c r="G536">
        <v>0.0</v>
      </c>
      <c r="H536">
        <v>0.0</v>
      </c>
      <c r="I536">
        <v>0.0</v>
      </c>
    </row>
    <row r="537">
      <c r="A537" t="s">
        <v>102</v>
      </c>
      <c r="B537">
        <v>0.0</v>
      </c>
      <c r="C537">
        <v>0.0</v>
      </c>
      <c r="D537">
        <v>0.0</v>
      </c>
      <c r="E537">
        <v>0.0</v>
      </c>
      <c r="F537">
        <v>0.0</v>
      </c>
      <c r="G537">
        <v>0.0</v>
      </c>
      <c r="H537">
        <v>0.0</v>
      </c>
      <c r="I537">
        <v>0.0</v>
      </c>
    </row>
    <row r="538">
      <c r="A538" t="s">
        <v>102</v>
      </c>
      <c r="B538">
        <v>0.0</v>
      </c>
      <c r="C538">
        <v>0.0</v>
      </c>
      <c r="D538">
        <v>0.0</v>
      </c>
      <c r="E538">
        <v>1.0</v>
      </c>
      <c r="F538">
        <v>0.0</v>
      </c>
      <c r="G538">
        <v>0.0</v>
      </c>
      <c r="H538">
        <v>0.0</v>
      </c>
      <c r="I538">
        <v>0.0</v>
      </c>
    </row>
    <row r="539">
      <c r="A539" t="s">
        <v>90</v>
      </c>
      <c r="B539">
        <v>0.0</v>
      </c>
      <c r="C539">
        <v>0.0</v>
      </c>
      <c r="D539">
        <v>1.0</v>
      </c>
      <c r="E539">
        <v>0.0</v>
      </c>
      <c r="F539">
        <v>0.0</v>
      </c>
      <c r="G539">
        <v>0.0</v>
      </c>
      <c r="H539">
        <v>0.0</v>
      </c>
      <c r="I539">
        <v>0.0</v>
      </c>
    </row>
    <row r="540">
      <c r="A540" t="s">
        <v>102</v>
      </c>
      <c r="B540">
        <v>0.0</v>
      </c>
      <c r="C540">
        <v>0.0</v>
      </c>
      <c r="D540">
        <v>0.0</v>
      </c>
      <c r="E540">
        <v>0.0</v>
      </c>
      <c r="F540">
        <v>0.0</v>
      </c>
      <c r="G540">
        <v>1.0</v>
      </c>
      <c r="H540">
        <v>0.0</v>
      </c>
      <c r="I540">
        <v>0.0</v>
      </c>
    </row>
    <row r="541">
      <c r="A541" t="s">
        <v>79</v>
      </c>
      <c r="B541">
        <v>1.0</v>
      </c>
      <c r="C541">
        <v>0.0</v>
      </c>
      <c r="D541">
        <v>1.0</v>
      </c>
      <c r="E541">
        <v>1.0</v>
      </c>
      <c r="F541">
        <v>1.0</v>
      </c>
      <c r="G541">
        <v>1.0</v>
      </c>
      <c r="H541">
        <v>0.0</v>
      </c>
      <c r="I541">
        <v>1.0</v>
      </c>
    </row>
    <row r="542">
      <c r="A542" t="s">
        <v>102</v>
      </c>
      <c r="B542">
        <v>0.0</v>
      </c>
      <c r="C542">
        <v>0.0</v>
      </c>
      <c r="D542">
        <v>0.0</v>
      </c>
      <c r="E542">
        <v>0.0</v>
      </c>
      <c r="F542">
        <v>1.0</v>
      </c>
      <c r="G542">
        <v>0.0</v>
      </c>
      <c r="H542">
        <v>0.0</v>
      </c>
      <c r="I542">
        <v>0.0</v>
      </c>
    </row>
    <row r="543">
      <c r="A543" t="s">
        <v>79</v>
      </c>
      <c r="B543">
        <v>0.0</v>
      </c>
      <c r="C543">
        <v>0.0</v>
      </c>
      <c r="D543">
        <v>0.0</v>
      </c>
      <c r="E543">
        <v>1.0</v>
      </c>
      <c r="F543">
        <v>0.0</v>
      </c>
      <c r="G543">
        <v>1.0</v>
      </c>
      <c r="H543">
        <v>1.0</v>
      </c>
      <c r="I543">
        <v>0.0</v>
      </c>
    </row>
    <row r="544">
      <c r="A544" t="s">
        <v>79</v>
      </c>
      <c r="B544">
        <v>0.0</v>
      </c>
      <c r="C544">
        <v>0.0</v>
      </c>
      <c r="D544">
        <v>0.0</v>
      </c>
      <c r="E544">
        <v>0.0</v>
      </c>
      <c r="F544">
        <v>0.0</v>
      </c>
      <c r="G544">
        <v>1.0</v>
      </c>
      <c r="H544">
        <v>0.0</v>
      </c>
      <c r="I544">
        <v>0.0</v>
      </c>
    </row>
    <row r="545">
      <c r="A545" t="s">
        <v>102</v>
      </c>
      <c r="B545">
        <v>0.0</v>
      </c>
      <c r="C545">
        <v>0.0</v>
      </c>
      <c r="D545">
        <v>0.0</v>
      </c>
      <c r="E545">
        <v>1.0</v>
      </c>
      <c r="F545">
        <v>0.0</v>
      </c>
      <c r="G545">
        <v>1.0</v>
      </c>
      <c r="H545">
        <v>0.0</v>
      </c>
      <c r="I545">
        <v>0.0</v>
      </c>
    </row>
    <row r="546">
      <c r="A546" t="s">
        <v>102</v>
      </c>
      <c r="B546">
        <v>0.0</v>
      </c>
      <c r="C546">
        <v>0.0</v>
      </c>
      <c r="D546">
        <v>0.0</v>
      </c>
      <c r="E546">
        <v>1.0</v>
      </c>
      <c r="F546">
        <v>0.0</v>
      </c>
      <c r="G546">
        <v>0.0</v>
      </c>
      <c r="H546">
        <v>0.0</v>
      </c>
      <c r="I546">
        <v>0.0</v>
      </c>
    </row>
    <row r="547">
      <c r="A547" t="s">
        <v>102</v>
      </c>
      <c r="B547">
        <v>1.0</v>
      </c>
      <c r="C547">
        <v>0.0</v>
      </c>
      <c r="D547">
        <v>1.0</v>
      </c>
      <c r="E547">
        <v>0.0</v>
      </c>
      <c r="F547">
        <v>0.0</v>
      </c>
      <c r="G547">
        <v>0.0</v>
      </c>
      <c r="H547">
        <v>0.0</v>
      </c>
      <c r="I547">
        <v>1.0</v>
      </c>
    </row>
    <row r="548">
      <c r="A548" t="s">
        <v>186</v>
      </c>
      <c r="B548">
        <v>0.0</v>
      </c>
      <c r="C548">
        <v>0.0</v>
      </c>
      <c r="D548">
        <v>0.0</v>
      </c>
      <c r="E548">
        <v>0.0</v>
      </c>
      <c r="F548">
        <v>0.0</v>
      </c>
      <c r="G548">
        <v>0.0</v>
      </c>
      <c r="H548">
        <v>0.0</v>
      </c>
      <c r="I548">
        <v>0.0</v>
      </c>
    </row>
    <row r="549">
      <c r="A549" t="s">
        <v>102</v>
      </c>
      <c r="B549">
        <v>0.0</v>
      </c>
      <c r="C549">
        <v>0.0</v>
      </c>
      <c r="D549">
        <v>1.0</v>
      </c>
      <c r="E549">
        <v>1.0</v>
      </c>
      <c r="F549">
        <v>0.0</v>
      </c>
      <c r="G549">
        <v>0.0</v>
      </c>
      <c r="H549">
        <v>0.0</v>
      </c>
      <c r="I549">
        <v>0.0</v>
      </c>
    </row>
    <row r="550">
      <c r="A550" t="s">
        <v>79</v>
      </c>
      <c r="B550">
        <v>0.0</v>
      </c>
      <c r="C550">
        <v>0.0</v>
      </c>
      <c r="D550">
        <v>0.0</v>
      </c>
      <c r="E550">
        <v>0.0</v>
      </c>
      <c r="F550">
        <v>0.0</v>
      </c>
      <c r="G550">
        <v>0.0</v>
      </c>
      <c r="H550">
        <v>0.0</v>
      </c>
      <c r="I550">
        <v>0.0</v>
      </c>
    </row>
    <row r="551">
      <c r="A551" t="s">
        <v>79</v>
      </c>
      <c r="B551">
        <v>0.0</v>
      </c>
      <c r="C551">
        <v>0.0</v>
      </c>
      <c r="D551">
        <v>0.0</v>
      </c>
      <c r="E551">
        <v>0.0</v>
      </c>
      <c r="F551">
        <v>0.0</v>
      </c>
      <c r="G551">
        <v>1.0</v>
      </c>
      <c r="H551">
        <v>0.0</v>
      </c>
      <c r="I551">
        <v>0.0</v>
      </c>
    </row>
    <row r="552">
      <c r="A552" t="s">
        <v>102</v>
      </c>
      <c r="B552">
        <v>0.0</v>
      </c>
      <c r="C552">
        <v>0.0</v>
      </c>
      <c r="D552">
        <v>0.0</v>
      </c>
      <c r="E552">
        <v>1.0</v>
      </c>
      <c r="F552">
        <v>0.0</v>
      </c>
      <c r="G552">
        <v>1.0</v>
      </c>
      <c r="H552">
        <v>0.0</v>
      </c>
      <c r="I552">
        <v>0.0</v>
      </c>
    </row>
    <row r="553">
      <c r="A553" t="s">
        <v>79</v>
      </c>
      <c r="B553">
        <v>0.0</v>
      </c>
      <c r="C553">
        <v>0.0</v>
      </c>
      <c r="D553">
        <v>0.0</v>
      </c>
      <c r="E553">
        <v>0.0</v>
      </c>
      <c r="F553">
        <v>0.0</v>
      </c>
      <c r="G553">
        <v>0.0</v>
      </c>
      <c r="H553">
        <v>0.0</v>
      </c>
      <c r="I553">
        <v>0.0</v>
      </c>
    </row>
    <row r="554">
      <c r="A554" t="s">
        <v>90</v>
      </c>
      <c r="B554">
        <v>0.0</v>
      </c>
      <c r="C554">
        <v>0.0</v>
      </c>
      <c r="D554">
        <v>1.0</v>
      </c>
      <c r="E554">
        <v>0.0</v>
      </c>
      <c r="F554">
        <v>0.0</v>
      </c>
      <c r="G554">
        <v>0.0</v>
      </c>
      <c r="H554">
        <v>0.0</v>
      </c>
      <c r="I554">
        <v>0.0</v>
      </c>
    </row>
    <row r="555">
      <c r="A555" t="s">
        <v>79</v>
      </c>
      <c r="B555">
        <v>0.0</v>
      </c>
      <c r="C555">
        <v>0.0</v>
      </c>
      <c r="D555">
        <v>0.0</v>
      </c>
      <c r="E555">
        <v>1.0</v>
      </c>
      <c r="F555">
        <v>0.0</v>
      </c>
      <c r="G555">
        <v>0.0</v>
      </c>
      <c r="H555">
        <v>0.0</v>
      </c>
      <c r="I555">
        <v>0.0</v>
      </c>
    </row>
    <row r="556">
      <c r="A556" t="s">
        <v>102</v>
      </c>
      <c r="B556">
        <v>0.0</v>
      </c>
      <c r="C556">
        <v>0.0</v>
      </c>
      <c r="D556">
        <v>0.0</v>
      </c>
      <c r="E556">
        <v>0.0</v>
      </c>
      <c r="F556">
        <v>1.0</v>
      </c>
      <c r="G556">
        <v>0.0</v>
      </c>
      <c r="H556">
        <v>0.0</v>
      </c>
      <c r="I556">
        <v>0.0</v>
      </c>
    </row>
    <row r="557">
      <c r="A557" t="s">
        <v>102</v>
      </c>
      <c r="B557">
        <v>0.0</v>
      </c>
      <c r="C557">
        <v>0.0</v>
      </c>
      <c r="D557">
        <v>1.0</v>
      </c>
      <c r="E557">
        <v>0.0</v>
      </c>
      <c r="F557">
        <v>0.0</v>
      </c>
      <c r="G557">
        <v>0.0</v>
      </c>
      <c r="H557">
        <v>0.0</v>
      </c>
      <c r="I557">
        <v>0.0</v>
      </c>
    </row>
    <row r="558">
      <c r="A558" t="s">
        <v>90</v>
      </c>
      <c r="B558">
        <v>0.0</v>
      </c>
      <c r="C558">
        <v>0.0</v>
      </c>
      <c r="D558">
        <v>0.0</v>
      </c>
      <c r="E558">
        <v>1.0</v>
      </c>
      <c r="F558">
        <v>0.0</v>
      </c>
      <c r="G558">
        <v>0.0</v>
      </c>
      <c r="H558">
        <v>0.0</v>
      </c>
      <c r="I558">
        <v>0.0</v>
      </c>
    </row>
    <row r="559">
      <c r="A559" t="s">
        <v>186</v>
      </c>
      <c r="B559">
        <v>0.0</v>
      </c>
      <c r="C559">
        <v>0.0</v>
      </c>
      <c r="D559">
        <v>0.0</v>
      </c>
      <c r="E559">
        <v>1.0</v>
      </c>
      <c r="F559">
        <v>0.0</v>
      </c>
      <c r="G559">
        <v>0.0</v>
      </c>
      <c r="H559">
        <v>0.0</v>
      </c>
      <c r="I559">
        <v>0.0</v>
      </c>
    </row>
    <row r="560">
      <c r="A560" t="s">
        <v>90</v>
      </c>
      <c r="B560">
        <v>0.0</v>
      </c>
      <c r="C560">
        <v>0.0</v>
      </c>
      <c r="D560">
        <v>0.0</v>
      </c>
      <c r="E560">
        <v>1.0</v>
      </c>
      <c r="F560">
        <v>0.0</v>
      </c>
      <c r="G560">
        <v>0.0</v>
      </c>
      <c r="H560">
        <v>0.0</v>
      </c>
      <c r="I560">
        <v>0.0</v>
      </c>
    </row>
    <row r="561">
      <c r="A561" t="s">
        <v>79</v>
      </c>
      <c r="B561">
        <v>0.0</v>
      </c>
      <c r="C561">
        <v>0.0</v>
      </c>
      <c r="D561">
        <v>0.0</v>
      </c>
      <c r="E561">
        <v>1.0</v>
      </c>
      <c r="F561">
        <v>0.0</v>
      </c>
      <c r="G561">
        <v>0.0</v>
      </c>
      <c r="H561">
        <v>0.0</v>
      </c>
      <c r="I561">
        <v>0.0</v>
      </c>
    </row>
    <row r="562">
      <c r="A562" t="s">
        <v>79</v>
      </c>
      <c r="B562">
        <v>0.0</v>
      </c>
      <c r="C562">
        <v>0.0</v>
      </c>
      <c r="D562">
        <v>0.0</v>
      </c>
      <c r="E562">
        <v>1.0</v>
      </c>
      <c r="F562">
        <v>0.0</v>
      </c>
      <c r="G562">
        <v>0.0</v>
      </c>
      <c r="H562">
        <v>0.0</v>
      </c>
      <c r="I562">
        <v>0.0</v>
      </c>
    </row>
    <row r="563">
      <c r="A563" t="s">
        <v>102</v>
      </c>
      <c r="B563">
        <v>0.0</v>
      </c>
      <c r="C563">
        <v>0.0</v>
      </c>
      <c r="D563">
        <v>0.0</v>
      </c>
      <c r="E563">
        <v>1.0</v>
      </c>
      <c r="F563">
        <v>0.0</v>
      </c>
      <c r="G563">
        <v>0.0</v>
      </c>
      <c r="H563">
        <v>0.0</v>
      </c>
      <c r="I563">
        <v>0.0</v>
      </c>
    </row>
    <row r="564">
      <c r="A564" t="s">
        <v>1131</v>
      </c>
      <c r="B564">
        <v>0.0</v>
      </c>
      <c r="C564">
        <v>0.0</v>
      </c>
      <c r="D564">
        <v>0.0</v>
      </c>
      <c r="E564">
        <v>0.0</v>
      </c>
      <c r="F564">
        <v>0.0</v>
      </c>
      <c r="G564">
        <v>1.0</v>
      </c>
      <c r="H564">
        <v>0.0</v>
      </c>
      <c r="I564">
        <v>0.0</v>
      </c>
    </row>
    <row r="565">
      <c r="A565" t="s">
        <v>90</v>
      </c>
      <c r="B565">
        <v>0.0</v>
      </c>
      <c r="C565">
        <v>0.0</v>
      </c>
      <c r="D565">
        <v>0.0</v>
      </c>
      <c r="E565">
        <v>1.0</v>
      </c>
      <c r="F565">
        <v>0.0</v>
      </c>
      <c r="G565">
        <v>0.0</v>
      </c>
      <c r="H565">
        <v>0.0</v>
      </c>
      <c r="I565">
        <v>0.0</v>
      </c>
    </row>
    <row r="566">
      <c r="A566" t="s">
        <v>384</v>
      </c>
      <c r="B566">
        <v>0.0</v>
      </c>
      <c r="C566">
        <v>0.0</v>
      </c>
      <c r="D566">
        <v>0.0</v>
      </c>
      <c r="E566">
        <v>1.0</v>
      </c>
      <c r="F566">
        <v>0.0</v>
      </c>
      <c r="G566">
        <v>0.0</v>
      </c>
      <c r="H566">
        <v>0.0</v>
      </c>
      <c r="I566">
        <v>0.0</v>
      </c>
    </row>
    <row r="567">
      <c r="A567" t="s">
        <v>102</v>
      </c>
      <c r="B567">
        <v>0.0</v>
      </c>
      <c r="C567">
        <v>0.0</v>
      </c>
      <c r="D567">
        <v>0.0</v>
      </c>
      <c r="E567">
        <v>0.0</v>
      </c>
      <c r="F567">
        <v>0.0</v>
      </c>
      <c r="G567">
        <v>1.0</v>
      </c>
      <c r="H567">
        <v>0.0</v>
      </c>
      <c r="I567">
        <v>0.0</v>
      </c>
    </row>
    <row r="568">
      <c r="A568" t="s">
        <v>79</v>
      </c>
      <c r="B568">
        <v>0.0</v>
      </c>
      <c r="C568">
        <v>0.0</v>
      </c>
      <c r="D568">
        <v>1.0</v>
      </c>
      <c r="E568">
        <v>0.0</v>
      </c>
      <c r="F568">
        <v>0.0</v>
      </c>
      <c r="G568">
        <v>0.0</v>
      </c>
      <c r="H568">
        <v>0.0</v>
      </c>
      <c r="I568">
        <v>0.0</v>
      </c>
    </row>
    <row r="569">
      <c r="A569" t="s">
        <v>102</v>
      </c>
      <c r="B569">
        <v>0.0</v>
      </c>
      <c r="C569">
        <v>0.0</v>
      </c>
      <c r="D569">
        <v>0.0</v>
      </c>
      <c r="E569">
        <v>1.0</v>
      </c>
      <c r="F569">
        <v>0.0</v>
      </c>
      <c r="G569">
        <v>0.0</v>
      </c>
      <c r="H569">
        <v>0.0</v>
      </c>
      <c r="I569">
        <v>0.0</v>
      </c>
    </row>
    <row r="570">
      <c r="A570" t="s">
        <v>79</v>
      </c>
      <c r="B570">
        <v>0.0</v>
      </c>
      <c r="C570">
        <v>0.0</v>
      </c>
      <c r="D570">
        <v>0.0</v>
      </c>
      <c r="E570">
        <v>0.0</v>
      </c>
      <c r="F570">
        <v>0.0</v>
      </c>
      <c r="G570">
        <v>0.0</v>
      </c>
      <c r="H570">
        <v>0.0</v>
      </c>
      <c r="I570">
        <v>0.0</v>
      </c>
    </row>
    <row r="571">
      <c r="A571" t="s">
        <v>102</v>
      </c>
      <c r="B571">
        <v>0.0</v>
      </c>
      <c r="C571">
        <v>0.0</v>
      </c>
      <c r="D571">
        <v>0.0</v>
      </c>
      <c r="E571">
        <v>1.0</v>
      </c>
      <c r="F571">
        <v>0.0</v>
      </c>
      <c r="G571">
        <v>0.0</v>
      </c>
      <c r="H571">
        <v>0.0</v>
      </c>
      <c r="I571">
        <v>0.0</v>
      </c>
    </row>
    <row r="572">
      <c r="A572" t="s">
        <v>79</v>
      </c>
      <c r="B572">
        <v>0.0</v>
      </c>
      <c r="C572">
        <v>0.0</v>
      </c>
      <c r="D572">
        <v>0.0</v>
      </c>
      <c r="E572">
        <v>0.0</v>
      </c>
      <c r="F572">
        <v>0.0</v>
      </c>
      <c r="G572">
        <v>1.0</v>
      </c>
      <c r="H572">
        <v>0.0</v>
      </c>
      <c r="I572">
        <v>0.0</v>
      </c>
    </row>
    <row r="573">
      <c r="A573" t="s">
        <v>79</v>
      </c>
      <c r="B573">
        <v>0.0</v>
      </c>
      <c r="C573">
        <v>0.0</v>
      </c>
      <c r="D573">
        <v>1.0</v>
      </c>
      <c r="E573">
        <v>0.0</v>
      </c>
      <c r="F573">
        <v>0.0</v>
      </c>
      <c r="G573">
        <v>0.0</v>
      </c>
      <c r="H573">
        <v>0.0</v>
      </c>
      <c r="I573">
        <v>0.0</v>
      </c>
    </row>
    <row r="574">
      <c r="A574" t="s">
        <v>102</v>
      </c>
      <c r="B574">
        <v>0.0</v>
      </c>
      <c r="C574">
        <v>0.0</v>
      </c>
      <c r="D574">
        <v>0.0</v>
      </c>
      <c r="E574">
        <v>1.0</v>
      </c>
      <c r="F574">
        <v>0.0</v>
      </c>
      <c r="G574">
        <v>0.0</v>
      </c>
      <c r="H574">
        <v>0.0</v>
      </c>
      <c r="I574">
        <v>0.0</v>
      </c>
    </row>
    <row r="575">
      <c r="A575" t="s">
        <v>102</v>
      </c>
      <c r="B575">
        <v>0.0</v>
      </c>
      <c r="C575">
        <v>0.0</v>
      </c>
      <c r="D575">
        <v>0.0</v>
      </c>
      <c r="E575">
        <v>0.0</v>
      </c>
      <c r="F575">
        <v>0.0</v>
      </c>
      <c r="G575">
        <v>1.0</v>
      </c>
      <c r="H575">
        <v>0.0</v>
      </c>
      <c r="I575">
        <v>0.0</v>
      </c>
    </row>
    <row r="576">
      <c r="A576" t="s">
        <v>384</v>
      </c>
      <c r="B576">
        <v>0.0</v>
      </c>
      <c r="C576">
        <v>0.0</v>
      </c>
      <c r="D576">
        <v>0.0</v>
      </c>
      <c r="E576">
        <v>0.0</v>
      </c>
      <c r="F576">
        <v>1.0</v>
      </c>
      <c r="G576">
        <v>1.0</v>
      </c>
      <c r="H576">
        <v>0.0</v>
      </c>
      <c r="I576">
        <v>0.0</v>
      </c>
    </row>
    <row r="577">
      <c r="A577" t="s">
        <v>90</v>
      </c>
      <c r="B577">
        <v>0.0</v>
      </c>
      <c r="C577">
        <v>0.0</v>
      </c>
      <c r="D577">
        <v>1.0</v>
      </c>
      <c r="E577">
        <v>0.0</v>
      </c>
      <c r="F577">
        <v>0.0</v>
      </c>
      <c r="G577">
        <v>0.0</v>
      </c>
      <c r="H577">
        <v>0.0</v>
      </c>
      <c r="I577">
        <v>0.0</v>
      </c>
    </row>
    <row r="578">
      <c r="A578" t="s">
        <v>79</v>
      </c>
      <c r="B578">
        <v>0.0</v>
      </c>
      <c r="C578">
        <v>0.0</v>
      </c>
      <c r="D578">
        <v>0.0</v>
      </c>
      <c r="E578">
        <v>0.0</v>
      </c>
      <c r="F578">
        <v>0.0</v>
      </c>
      <c r="G578">
        <v>1.0</v>
      </c>
      <c r="H578">
        <v>0.0</v>
      </c>
      <c r="I578">
        <v>0.0</v>
      </c>
    </row>
    <row r="579">
      <c r="A579" t="s">
        <v>102</v>
      </c>
      <c r="B579">
        <v>0.0</v>
      </c>
      <c r="C579">
        <v>0.0</v>
      </c>
      <c r="D579">
        <v>0.0</v>
      </c>
      <c r="E579">
        <v>0.0</v>
      </c>
      <c r="F579">
        <v>0.0</v>
      </c>
      <c r="G579">
        <v>1.0</v>
      </c>
      <c r="H579">
        <v>0.0</v>
      </c>
      <c r="I579">
        <v>0.0</v>
      </c>
    </row>
    <row r="580">
      <c r="A580" t="s">
        <v>79</v>
      </c>
      <c r="B580">
        <v>0.0</v>
      </c>
      <c r="C580">
        <v>0.0</v>
      </c>
      <c r="D580">
        <v>0.0</v>
      </c>
      <c r="E580">
        <v>1.0</v>
      </c>
      <c r="F580">
        <v>0.0</v>
      </c>
      <c r="G580">
        <v>0.0</v>
      </c>
      <c r="H580">
        <v>0.0</v>
      </c>
      <c r="I580">
        <v>0.0</v>
      </c>
    </row>
    <row r="581">
      <c r="A581" t="s">
        <v>79</v>
      </c>
      <c r="B581">
        <v>0.0</v>
      </c>
      <c r="C581">
        <v>0.0</v>
      </c>
      <c r="D581">
        <v>1.0</v>
      </c>
      <c r="E581">
        <v>0.0</v>
      </c>
      <c r="F581">
        <v>0.0</v>
      </c>
      <c r="G581">
        <v>0.0</v>
      </c>
      <c r="H581">
        <v>0.0</v>
      </c>
      <c r="I581">
        <v>0.0</v>
      </c>
    </row>
    <row r="582">
      <c r="A582" t="s">
        <v>102</v>
      </c>
      <c r="B582">
        <v>0.0</v>
      </c>
      <c r="C582">
        <v>0.0</v>
      </c>
      <c r="D582">
        <v>1.0</v>
      </c>
      <c r="E582">
        <v>0.0</v>
      </c>
      <c r="F582">
        <v>0.0</v>
      </c>
      <c r="G582">
        <v>0.0</v>
      </c>
      <c r="H582">
        <v>0.0</v>
      </c>
      <c r="I582">
        <v>0.0</v>
      </c>
    </row>
    <row r="583">
      <c r="A583" t="s">
        <v>79</v>
      </c>
      <c r="B583">
        <v>1.0</v>
      </c>
      <c r="C583">
        <v>0.0</v>
      </c>
      <c r="D583">
        <v>0.0</v>
      </c>
      <c r="E583">
        <v>0.0</v>
      </c>
      <c r="F583">
        <v>0.0</v>
      </c>
      <c r="G583">
        <v>1.0</v>
      </c>
      <c r="H583">
        <v>0.0</v>
      </c>
      <c r="I583">
        <v>0.0</v>
      </c>
    </row>
    <row r="584">
      <c r="A584" t="s">
        <v>79</v>
      </c>
      <c r="B584">
        <v>0.0</v>
      </c>
      <c r="C584">
        <v>0.0</v>
      </c>
      <c r="D584">
        <v>0.0</v>
      </c>
      <c r="E584">
        <v>0.0</v>
      </c>
      <c r="F584">
        <v>1.0</v>
      </c>
      <c r="G584">
        <v>0.0</v>
      </c>
      <c r="H584">
        <v>0.0</v>
      </c>
      <c r="I584">
        <v>0.0</v>
      </c>
    </row>
    <row r="585">
      <c r="A585" t="s">
        <v>102</v>
      </c>
      <c r="B585">
        <v>0.0</v>
      </c>
      <c r="C585">
        <v>0.0</v>
      </c>
      <c r="D585">
        <v>1.0</v>
      </c>
      <c r="E585">
        <v>0.0</v>
      </c>
      <c r="F585">
        <v>0.0</v>
      </c>
      <c r="G585">
        <v>0.0</v>
      </c>
      <c r="H585">
        <v>0.0</v>
      </c>
      <c r="I585">
        <v>0.0</v>
      </c>
    </row>
    <row r="586">
      <c r="A586" t="s">
        <v>79</v>
      </c>
      <c r="B586">
        <v>0.0</v>
      </c>
      <c r="C586">
        <v>0.0</v>
      </c>
      <c r="D586">
        <v>0.0</v>
      </c>
      <c r="E586">
        <v>0.0</v>
      </c>
      <c r="F586">
        <v>0.0</v>
      </c>
      <c r="G586">
        <v>0.0</v>
      </c>
      <c r="H586">
        <v>0.0</v>
      </c>
      <c r="I586">
        <v>0.0</v>
      </c>
    </row>
    <row r="587">
      <c r="A587" t="s">
        <v>102</v>
      </c>
      <c r="B587">
        <v>0.0</v>
      </c>
      <c r="C587">
        <v>0.0</v>
      </c>
      <c r="D587">
        <v>0.0</v>
      </c>
      <c r="E587">
        <v>1.0</v>
      </c>
      <c r="F587">
        <v>0.0</v>
      </c>
      <c r="G587">
        <v>0.0</v>
      </c>
      <c r="H587">
        <v>0.0</v>
      </c>
      <c r="I587">
        <v>0.0</v>
      </c>
    </row>
    <row r="588">
      <c r="A588" t="s">
        <v>79</v>
      </c>
      <c r="B588">
        <v>0.0</v>
      </c>
      <c r="C588">
        <v>0.0</v>
      </c>
      <c r="D588">
        <v>0.0</v>
      </c>
      <c r="E588">
        <v>1.0</v>
      </c>
      <c r="F588">
        <v>0.0</v>
      </c>
      <c r="G588">
        <v>0.0</v>
      </c>
      <c r="H588">
        <v>0.0</v>
      </c>
      <c r="I588">
        <v>0.0</v>
      </c>
    </row>
    <row r="589">
      <c r="A589" t="s">
        <v>79</v>
      </c>
      <c r="B589">
        <v>0.0</v>
      </c>
      <c r="C589">
        <v>0.0</v>
      </c>
      <c r="D589">
        <v>0.0</v>
      </c>
      <c r="E589">
        <v>0.0</v>
      </c>
      <c r="F589">
        <v>1.0</v>
      </c>
      <c r="G589">
        <v>0.0</v>
      </c>
      <c r="H589">
        <v>0.0</v>
      </c>
      <c r="I589">
        <v>0.0</v>
      </c>
    </row>
    <row r="590">
      <c r="A590" t="s">
        <v>79</v>
      </c>
      <c r="B590">
        <v>0.0</v>
      </c>
      <c r="C590">
        <v>0.0</v>
      </c>
      <c r="D590">
        <v>0.0</v>
      </c>
      <c r="E590">
        <v>1.0</v>
      </c>
      <c r="F590">
        <v>0.0</v>
      </c>
      <c r="G590">
        <v>0.0</v>
      </c>
      <c r="H590">
        <v>0.0</v>
      </c>
      <c r="I590">
        <v>0.0</v>
      </c>
    </row>
    <row r="591">
      <c r="A591" t="s">
        <v>102</v>
      </c>
      <c r="B591">
        <v>0.0</v>
      </c>
      <c r="C591">
        <v>0.0</v>
      </c>
      <c r="D591">
        <v>0.0</v>
      </c>
      <c r="E591">
        <v>0.0</v>
      </c>
      <c r="F591">
        <v>0.0</v>
      </c>
      <c r="G591">
        <v>0.0</v>
      </c>
      <c r="H591">
        <v>0.0</v>
      </c>
      <c r="I591">
        <v>0.0</v>
      </c>
    </row>
    <row r="592">
      <c r="A592" t="s">
        <v>79</v>
      </c>
      <c r="B592">
        <v>0.0</v>
      </c>
      <c r="C592">
        <v>0.0</v>
      </c>
      <c r="D592">
        <v>0.0</v>
      </c>
      <c r="E592">
        <v>1.0</v>
      </c>
      <c r="F592">
        <v>0.0</v>
      </c>
      <c r="G592">
        <v>0.0</v>
      </c>
      <c r="H592">
        <v>0.0</v>
      </c>
      <c r="I592">
        <v>0.0</v>
      </c>
    </row>
    <row r="593">
      <c r="A593" t="s">
        <v>102</v>
      </c>
      <c r="B593">
        <v>0.0</v>
      </c>
      <c r="C593">
        <v>0.0</v>
      </c>
      <c r="D593">
        <v>0.0</v>
      </c>
      <c r="E593">
        <v>0.0</v>
      </c>
      <c r="F593">
        <v>0.0</v>
      </c>
      <c r="G593">
        <v>1.0</v>
      </c>
      <c r="H593">
        <v>0.0</v>
      </c>
      <c r="I593">
        <v>0.0</v>
      </c>
    </row>
    <row r="594">
      <c r="A594" t="s">
        <v>102</v>
      </c>
      <c r="B594">
        <v>0.0</v>
      </c>
      <c r="C594">
        <v>0.0</v>
      </c>
      <c r="D594">
        <v>0.0</v>
      </c>
      <c r="E594">
        <v>0.0</v>
      </c>
      <c r="F594">
        <v>0.0</v>
      </c>
      <c r="G594">
        <v>1.0</v>
      </c>
      <c r="H594">
        <v>0.0</v>
      </c>
      <c r="I594">
        <v>0.0</v>
      </c>
    </row>
    <row r="595">
      <c r="A595" t="s">
        <v>384</v>
      </c>
      <c r="B595">
        <v>0.0</v>
      </c>
      <c r="C595">
        <v>0.0</v>
      </c>
      <c r="D595">
        <v>0.0</v>
      </c>
      <c r="E595">
        <v>0.0</v>
      </c>
      <c r="F595">
        <v>0.0</v>
      </c>
      <c r="G595">
        <v>1.0</v>
      </c>
      <c r="H595">
        <v>0.0</v>
      </c>
      <c r="I595">
        <v>0.0</v>
      </c>
    </row>
    <row r="596">
      <c r="A596" t="s">
        <v>102</v>
      </c>
      <c r="B596">
        <v>0.0</v>
      </c>
      <c r="C596">
        <v>0.0</v>
      </c>
      <c r="D596">
        <v>0.0</v>
      </c>
      <c r="E596">
        <v>0.0</v>
      </c>
      <c r="F596">
        <v>0.0</v>
      </c>
      <c r="G596">
        <v>1.0</v>
      </c>
      <c r="H596">
        <v>0.0</v>
      </c>
      <c r="I596">
        <v>0.0</v>
      </c>
    </row>
    <row r="597">
      <c r="A597" t="s">
        <v>79</v>
      </c>
      <c r="B597">
        <v>0.0</v>
      </c>
      <c r="C597">
        <v>1.0</v>
      </c>
      <c r="D597">
        <v>0.0</v>
      </c>
      <c r="E597">
        <v>0.0</v>
      </c>
      <c r="F597">
        <v>0.0</v>
      </c>
      <c r="G597">
        <v>0.0</v>
      </c>
      <c r="H597">
        <v>0.0</v>
      </c>
      <c r="I597">
        <v>0.0</v>
      </c>
    </row>
    <row r="598">
      <c r="A598" t="s">
        <v>186</v>
      </c>
      <c r="B598">
        <v>0.0</v>
      </c>
      <c r="C598">
        <v>0.0</v>
      </c>
      <c r="D598">
        <v>0.0</v>
      </c>
      <c r="E598">
        <v>1.0</v>
      </c>
      <c r="F598">
        <v>0.0</v>
      </c>
      <c r="G598">
        <v>0.0</v>
      </c>
      <c r="H598">
        <v>0.0</v>
      </c>
      <c r="I598">
        <v>0.0</v>
      </c>
    </row>
    <row r="599">
      <c r="A599" t="s">
        <v>79</v>
      </c>
      <c r="B599">
        <v>0.0</v>
      </c>
      <c r="C599">
        <v>0.0</v>
      </c>
      <c r="D599">
        <v>0.0</v>
      </c>
      <c r="E599">
        <v>0.0</v>
      </c>
      <c r="F599">
        <v>0.0</v>
      </c>
      <c r="G599">
        <v>1.0</v>
      </c>
      <c r="H599">
        <v>0.0</v>
      </c>
      <c r="I599">
        <v>0.0</v>
      </c>
    </row>
    <row r="600">
      <c r="A600" t="s">
        <v>102</v>
      </c>
      <c r="B600">
        <v>0.0</v>
      </c>
      <c r="C600">
        <v>0.0</v>
      </c>
      <c r="D600">
        <v>1.0</v>
      </c>
      <c r="E600">
        <v>1.0</v>
      </c>
      <c r="F600">
        <v>0.0</v>
      </c>
      <c r="G600">
        <v>0.0</v>
      </c>
      <c r="H600">
        <v>0.0</v>
      </c>
      <c r="I600">
        <v>0.0</v>
      </c>
    </row>
    <row r="601">
      <c r="A601" t="s">
        <v>102</v>
      </c>
      <c r="B601">
        <v>0.0</v>
      </c>
      <c r="C601">
        <v>0.0</v>
      </c>
      <c r="D601">
        <v>0.0</v>
      </c>
      <c r="E601">
        <v>0.0</v>
      </c>
      <c r="F601">
        <v>0.0</v>
      </c>
      <c r="G601">
        <v>1.0</v>
      </c>
      <c r="H601">
        <v>0.0</v>
      </c>
      <c r="I601">
        <v>0.0</v>
      </c>
    </row>
    <row r="602">
      <c r="A602" t="s">
        <v>102</v>
      </c>
      <c r="B602">
        <v>0.0</v>
      </c>
      <c r="C602">
        <v>0.0</v>
      </c>
      <c r="D602">
        <v>0.0</v>
      </c>
      <c r="E602">
        <v>0.0</v>
      </c>
      <c r="F602">
        <v>0.0</v>
      </c>
      <c r="G602">
        <v>0.0</v>
      </c>
      <c r="H602">
        <v>0.0</v>
      </c>
      <c r="I602">
        <v>0.0</v>
      </c>
    </row>
    <row r="603">
      <c r="A603" t="s">
        <v>79</v>
      </c>
      <c r="B603">
        <v>0.0</v>
      </c>
      <c r="C603">
        <v>0.0</v>
      </c>
      <c r="D603">
        <v>0.0</v>
      </c>
      <c r="E603">
        <v>1.0</v>
      </c>
      <c r="F603">
        <v>0.0</v>
      </c>
      <c r="G603">
        <v>0.0</v>
      </c>
      <c r="H603">
        <v>0.0</v>
      </c>
      <c r="I603">
        <v>0.0</v>
      </c>
    </row>
    <row r="604">
      <c r="A604" t="s">
        <v>79</v>
      </c>
      <c r="B604">
        <v>0.0</v>
      </c>
      <c r="C604">
        <v>0.0</v>
      </c>
      <c r="D604">
        <v>0.0</v>
      </c>
      <c r="E604">
        <v>0.0</v>
      </c>
      <c r="F604">
        <v>0.0</v>
      </c>
      <c r="G604">
        <v>1.0</v>
      </c>
      <c r="H604">
        <v>0.0</v>
      </c>
      <c r="I604">
        <v>0.0</v>
      </c>
    </row>
    <row r="605">
      <c r="A605" t="s">
        <v>79</v>
      </c>
      <c r="B605">
        <v>0.0</v>
      </c>
      <c r="C605">
        <v>0.0</v>
      </c>
      <c r="D605">
        <v>0.0</v>
      </c>
      <c r="E605">
        <v>0.0</v>
      </c>
      <c r="F605">
        <v>0.0</v>
      </c>
      <c r="G605">
        <v>1.0</v>
      </c>
      <c r="H605">
        <v>0.0</v>
      </c>
      <c r="I605">
        <v>0.0</v>
      </c>
    </row>
    <row r="606">
      <c r="A606" t="s">
        <v>102</v>
      </c>
      <c r="B606">
        <v>0.0</v>
      </c>
      <c r="C606">
        <v>0.0</v>
      </c>
      <c r="D606">
        <v>1.0</v>
      </c>
      <c r="E606">
        <v>0.0</v>
      </c>
      <c r="F606">
        <v>0.0</v>
      </c>
      <c r="G606">
        <v>0.0</v>
      </c>
      <c r="H606">
        <v>0.0</v>
      </c>
      <c r="I606">
        <v>0.0</v>
      </c>
    </row>
    <row r="607">
      <c r="A607" t="s">
        <v>102</v>
      </c>
      <c r="B607">
        <v>0.0</v>
      </c>
      <c r="C607">
        <v>0.0</v>
      </c>
      <c r="D607">
        <v>0.0</v>
      </c>
      <c r="E607">
        <v>1.0</v>
      </c>
      <c r="F607">
        <v>0.0</v>
      </c>
      <c r="G607">
        <v>0.0</v>
      </c>
      <c r="H607">
        <v>0.0</v>
      </c>
      <c r="I607">
        <v>0.0</v>
      </c>
    </row>
    <row r="608">
      <c r="A608" t="s">
        <v>79</v>
      </c>
      <c r="B608">
        <v>0.0</v>
      </c>
      <c r="C608">
        <v>0.0</v>
      </c>
      <c r="D608">
        <v>0.0</v>
      </c>
      <c r="E608">
        <v>0.0</v>
      </c>
      <c r="F608">
        <v>0.0</v>
      </c>
      <c r="G608">
        <v>1.0</v>
      </c>
      <c r="H608">
        <v>0.0</v>
      </c>
      <c r="I608">
        <v>0.0</v>
      </c>
    </row>
    <row r="609">
      <c r="A609" t="s">
        <v>102</v>
      </c>
      <c r="B609">
        <v>0.0</v>
      </c>
      <c r="C609">
        <v>0.0</v>
      </c>
      <c r="D609">
        <v>0.0</v>
      </c>
      <c r="E609">
        <v>1.0</v>
      </c>
      <c r="F609">
        <v>0.0</v>
      </c>
      <c r="G609">
        <v>1.0</v>
      </c>
      <c r="H609">
        <v>0.0</v>
      </c>
      <c r="I609">
        <v>0.0</v>
      </c>
    </row>
    <row r="610">
      <c r="A610" t="s">
        <v>102</v>
      </c>
      <c r="B610">
        <v>0.0</v>
      </c>
      <c r="C610">
        <v>0.0</v>
      </c>
      <c r="D610">
        <v>0.0</v>
      </c>
      <c r="E610">
        <v>1.0</v>
      </c>
      <c r="F610">
        <v>0.0</v>
      </c>
      <c r="G610">
        <v>0.0</v>
      </c>
      <c r="H610">
        <v>0.0</v>
      </c>
      <c r="I610">
        <v>0.0</v>
      </c>
    </row>
    <row r="611">
      <c r="A611" t="s">
        <v>102</v>
      </c>
      <c r="B611">
        <v>0.0</v>
      </c>
      <c r="C611">
        <v>0.0</v>
      </c>
      <c r="D611">
        <v>1.0</v>
      </c>
      <c r="E611">
        <v>0.0</v>
      </c>
      <c r="F611">
        <v>0.0</v>
      </c>
      <c r="G611">
        <v>0.0</v>
      </c>
      <c r="H611">
        <v>0.0</v>
      </c>
      <c r="I611">
        <v>0.0</v>
      </c>
    </row>
    <row r="612">
      <c r="A612" t="s">
        <v>384</v>
      </c>
      <c r="B612">
        <v>0.0</v>
      </c>
      <c r="C612">
        <v>0.0</v>
      </c>
      <c r="D612">
        <v>0.0</v>
      </c>
      <c r="E612">
        <v>0.0</v>
      </c>
      <c r="F612">
        <v>0.0</v>
      </c>
      <c r="G612">
        <v>1.0</v>
      </c>
      <c r="H612">
        <v>0.0</v>
      </c>
      <c r="I612">
        <v>0.0</v>
      </c>
    </row>
    <row r="613">
      <c r="A613" t="s">
        <v>79</v>
      </c>
      <c r="B613">
        <v>0.0</v>
      </c>
      <c r="C613">
        <v>0.0</v>
      </c>
      <c r="D613">
        <v>0.0</v>
      </c>
      <c r="E613">
        <v>0.0</v>
      </c>
      <c r="F613">
        <v>0.0</v>
      </c>
      <c r="G613">
        <v>0.0</v>
      </c>
      <c r="H613">
        <v>0.0</v>
      </c>
      <c r="I613">
        <v>0.0</v>
      </c>
    </row>
    <row r="614">
      <c r="A614" t="s">
        <v>79</v>
      </c>
      <c r="B614">
        <v>0.0</v>
      </c>
      <c r="C614">
        <v>0.0</v>
      </c>
      <c r="D614">
        <v>0.0</v>
      </c>
      <c r="E614">
        <v>1.0</v>
      </c>
      <c r="F614">
        <v>0.0</v>
      </c>
      <c r="G614">
        <v>0.0</v>
      </c>
      <c r="H614">
        <v>0.0</v>
      </c>
      <c r="I614">
        <v>0.0</v>
      </c>
    </row>
    <row r="615">
      <c r="A615" t="s">
        <v>79</v>
      </c>
      <c r="B615">
        <v>0.0</v>
      </c>
      <c r="C615">
        <v>0.0</v>
      </c>
      <c r="D615">
        <v>0.0</v>
      </c>
      <c r="E615">
        <v>0.0</v>
      </c>
      <c r="F615">
        <v>0.0</v>
      </c>
      <c r="G615">
        <v>1.0</v>
      </c>
      <c r="H615">
        <v>0.0</v>
      </c>
      <c r="I615">
        <v>0.0</v>
      </c>
    </row>
    <row r="616">
      <c r="A616" t="s">
        <v>79</v>
      </c>
      <c r="B616">
        <v>0.0</v>
      </c>
      <c r="C616">
        <v>0.0</v>
      </c>
      <c r="D616">
        <v>1.0</v>
      </c>
      <c r="E616">
        <v>0.0</v>
      </c>
      <c r="F616">
        <v>0.0</v>
      </c>
      <c r="G616">
        <v>0.0</v>
      </c>
      <c r="H616">
        <v>0.0</v>
      </c>
      <c r="I616">
        <v>0.0</v>
      </c>
    </row>
    <row r="617">
      <c r="A617" t="s">
        <v>90</v>
      </c>
      <c r="B617">
        <v>0.0</v>
      </c>
      <c r="C617">
        <v>0.0</v>
      </c>
      <c r="D617">
        <v>0.0</v>
      </c>
      <c r="E617">
        <v>1.0</v>
      </c>
      <c r="F617">
        <v>0.0</v>
      </c>
      <c r="G617">
        <v>0.0</v>
      </c>
      <c r="H617">
        <v>0.0</v>
      </c>
      <c r="I617">
        <v>0.0</v>
      </c>
    </row>
    <row r="618">
      <c r="A618" t="s">
        <v>79</v>
      </c>
      <c r="B618">
        <v>0.0</v>
      </c>
      <c r="C618">
        <v>0.0</v>
      </c>
      <c r="D618">
        <v>1.0</v>
      </c>
      <c r="E618">
        <v>0.0</v>
      </c>
      <c r="F618">
        <v>0.0</v>
      </c>
      <c r="G618">
        <v>1.0</v>
      </c>
      <c r="H618">
        <v>0.0</v>
      </c>
      <c r="I618">
        <v>0.0</v>
      </c>
    </row>
    <row r="619">
      <c r="A619" t="s">
        <v>79</v>
      </c>
      <c r="B619">
        <v>0.0</v>
      </c>
      <c r="C619">
        <v>0.0</v>
      </c>
      <c r="D619">
        <v>1.0</v>
      </c>
      <c r="E619">
        <v>0.0</v>
      </c>
      <c r="F619">
        <v>0.0</v>
      </c>
      <c r="G619">
        <v>1.0</v>
      </c>
      <c r="H619">
        <v>0.0</v>
      </c>
      <c r="I619">
        <v>0.0</v>
      </c>
    </row>
    <row r="620">
      <c r="A620" t="s">
        <v>79</v>
      </c>
      <c r="B620">
        <v>0.0</v>
      </c>
      <c r="C620">
        <v>0.0</v>
      </c>
      <c r="D620">
        <v>1.0</v>
      </c>
      <c r="E620">
        <v>0.0</v>
      </c>
      <c r="F620">
        <v>0.0</v>
      </c>
      <c r="G620">
        <v>0.0</v>
      </c>
      <c r="H620">
        <v>0.0</v>
      </c>
      <c r="I620">
        <v>0.0</v>
      </c>
    </row>
    <row r="621">
      <c r="A621" t="s">
        <v>79</v>
      </c>
      <c r="B621">
        <v>0.0</v>
      </c>
      <c r="C621">
        <v>0.0</v>
      </c>
      <c r="D621">
        <v>0.0</v>
      </c>
      <c r="E621">
        <v>0.0</v>
      </c>
      <c r="F621">
        <v>0.0</v>
      </c>
      <c r="G621">
        <v>1.0</v>
      </c>
      <c r="H621">
        <v>0.0</v>
      </c>
      <c r="I621">
        <v>0.0</v>
      </c>
    </row>
    <row r="622">
      <c r="A622" t="s">
        <v>102</v>
      </c>
      <c r="B622">
        <v>0.0</v>
      </c>
      <c r="C622">
        <v>0.0</v>
      </c>
      <c r="D622">
        <v>1.0</v>
      </c>
      <c r="E622">
        <v>0.0</v>
      </c>
      <c r="F622">
        <v>0.0</v>
      </c>
      <c r="G622">
        <v>0.0</v>
      </c>
      <c r="H622">
        <v>0.0</v>
      </c>
      <c r="I622">
        <v>0.0</v>
      </c>
    </row>
    <row r="623">
      <c r="A623" t="s">
        <v>79</v>
      </c>
      <c r="B623">
        <v>0.0</v>
      </c>
      <c r="C623">
        <v>0.0</v>
      </c>
      <c r="D623">
        <v>0.0</v>
      </c>
      <c r="E623">
        <v>1.0</v>
      </c>
      <c r="F623">
        <v>1.0</v>
      </c>
      <c r="G623">
        <v>0.0</v>
      </c>
      <c r="H623">
        <v>0.0</v>
      </c>
      <c r="I623">
        <v>0.0</v>
      </c>
    </row>
    <row r="624">
      <c r="A624" t="s">
        <v>79</v>
      </c>
      <c r="B624">
        <v>0.0</v>
      </c>
      <c r="C624">
        <v>0.0</v>
      </c>
      <c r="D624">
        <v>0.0</v>
      </c>
      <c r="E624">
        <v>0.0</v>
      </c>
      <c r="F624">
        <v>0.0</v>
      </c>
      <c r="G624">
        <v>1.0</v>
      </c>
      <c r="H624">
        <v>0.0</v>
      </c>
      <c r="I624">
        <v>0.0</v>
      </c>
    </row>
    <row r="625">
      <c r="A625" t="s">
        <v>102</v>
      </c>
      <c r="B625">
        <v>0.0</v>
      </c>
      <c r="C625">
        <v>0.0</v>
      </c>
      <c r="D625">
        <v>0.0</v>
      </c>
      <c r="E625">
        <v>0.0</v>
      </c>
      <c r="F625">
        <v>0.0</v>
      </c>
      <c r="G625">
        <v>1.0</v>
      </c>
      <c r="H625">
        <v>0.0</v>
      </c>
      <c r="I625">
        <v>0.0</v>
      </c>
    </row>
    <row r="626">
      <c r="A626" t="s">
        <v>102</v>
      </c>
      <c r="B626">
        <v>0.0</v>
      </c>
      <c r="C626">
        <v>0.0</v>
      </c>
      <c r="D626">
        <v>0.0</v>
      </c>
      <c r="E626">
        <v>1.0</v>
      </c>
      <c r="F626">
        <v>0.0</v>
      </c>
      <c r="G626">
        <v>1.0</v>
      </c>
      <c r="H626">
        <v>0.0</v>
      </c>
      <c r="I626">
        <v>0.0</v>
      </c>
    </row>
    <row r="627">
      <c r="A627" t="s">
        <v>102</v>
      </c>
      <c r="B627">
        <v>0.0</v>
      </c>
      <c r="C627">
        <v>0.0</v>
      </c>
      <c r="D627">
        <v>1.0</v>
      </c>
      <c r="E627">
        <v>0.0</v>
      </c>
      <c r="F627">
        <v>0.0</v>
      </c>
      <c r="G627">
        <v>0.0</v>
      </c>
      <c r="H627">
        <v>0.0</v>
      </c>
      <c r="I627">
        <v>0.0</v>
      </c>
    </row>
    <row r="628">
      <c r="A628" t="s">
        <v>79</v>
      </c>
      <c r="B628">
        <v>0.0</v>
      </c>
      <c r="C628">
        <v>0.0</v>
      </c>
      <c r="D628">
        <v>1.0</v>
      </c>
      <c r="E628">
        <v>0.0</v>
      </c>
      <c r="F628">
        <v>0.0</v>
      </c>
      <c r="G628">
        <v>0.0</v>
      </c>
      <c r="H628">
        <v>0.0</v>
      </c>
      <c r="I628">
        <v>0.0</v>
      </c>
    </row>
    <row r="629">
      <c r="A629" t="s">
        <v>90</v>
      </c>
      <c r="B629">
        <v>0.0</v>
      </c>
      <c r="C629">
        <v>0.0</v>
      </c>
      <c r="D629">
        <v>0.0</v>
      </c>
      <c r="E629">
        <v>0.0</v>
      </c>
      <c r="F629">
        <v>1.0</v>
      </c>
      <c r="G629">
        <v>0.0</v>
      </c>
      <c r="H629">
        <v>0.0</v>
      </c>
      <c r="I629">
        <v>0.0</v>
      </c>
    </row>
    <row r="630">
      <c r="A630" t="s">
        <v>102</v>
      </c>
      <c r="B630">
        <v>0.0</v>
      </c>
      <c r="C630">
        <v>0.0</v>
      </c>
      <c r="D630">
        <v>0.0</v>
      </c>
      <c r="E630">
        <v>1.0</v>
      </c>
      <c r="F630">
        <v>1.0</v>
      </c>
      <c r="G630">
        <v>0.0</v>
      </c>
      <c r="H630">
        <v>0.0</v>
      </c>
      <c r="I630">
        <v>0.0</v>
      </c>
    </row>
    <row r="631">
      <c r="A631" t="s">
        <v>79</v>
      </c>
      <c r="B631">
        <v>0.0</v>
      </c>
      <c r="C631">
        <v>0.0</v>
      </c>
      <c r="D631">
        <v>0.0</v>
      </c>
      <c r="E631">
        <v>0.0</v>
      </c>
      <c r="F631">
        <v>0.0</v>
      </c>
      <c r="G631">
        <v>1.0</v>
      </c>
      <c r="H631">
        <v>0.0</v>
      </c>
      <c r="I631">
        <v>0.0</v>
      </c>
    </row>
    <row r="632">
      <c r="A632" t="s">
        <v>79</v>
      </c>
      <c r="B632">
        <v>0.0</v>
      </c>
      <c r="C632">
        <v>0.0</v>
      </c>
      <c r="D632">
        <v>0.0</v>
      </c>
      <c r="E632">
        <v>0.0</v>
      </c>
      <c r="F632">
        <v>1.0</v>
      </c>
      <c r="G632">
        <v>0.0</v>
      </c>
      <c r="H632">
        <v>0.0</v>
      </c>
      <c r="I632">
        <v>0.0</v>
      </c>
    </row>
    <row r="633">
      <c r="A633" t="s">
        <v>102</v>
      </c>
      <c r="B633">
        <v>0.0</v>
      </c>
      <c r="C633">
        <v>0.0</v>
      </c>
      <c r="D633">
        <v>0.0</v>
      </c>
      <c r="E633">
        <v>0.0</v>
      </c>
      <c r="F633">
        <v>0.0</v>
      </c>
      <c r="G633">
        <v>1.0</v>
      </c>
      <c r="H633">
        <v>0.0</v>
      </c>
      <c r="I633">
        <v>0.0</v>
      </c>
    </row>
    <row r="634">
      <c r="A634" t="s">
        <v>90</v>
      </c>
      <c r="B634">
        <v>0.0</v>
      </c>
      <c r="C634">
        <v>0.0</v>
      </c>
      <c r="D634">
        <v>1.0</v>
      </c>
      <c r="E634">
        <v>0.0</v>
      </c>
      <c r="F634">
        <v>0.0</v>
      </c>
      <c r="G634">
        <v>0.0</v>
      </c>
      <c r="H634">
        <v>0.0</v>
      </c>
      <c r="I634">
        <v>0.0</v>
      </c>
    </row>
    <row r="635">
      <c r="A635" t="s">
        <v>79</v>
      </c>
      <c r="B635">
        <v>0.0</v>
      </c>
      <c r="C635">
        <v>0.0</v>
      </c>
      <c r="D635">
        <v>0.0</v>
      </c>
      <c r="E635">
        <v>0.0</v>
      </c>
      <c r="F635">
        <v>0.0</v>
      </c>
      <c r="G635">
        <v>1.0</v>
      </c>
      <c r="H635">
        <v>0.0</v>
      </c>
      <c r="I635">
        <v>0.0</v>
      </c>
    </row>
    <row r="636">
      <c r="A636" t="s">
        <v>102</v>
      </c>
      <c r="B636">
        <v>0.0</v>
      </c>
      <c r="C636">
        <v>0.0</v>
      </c>
      <c r="D636">
        <v>0.0</v>
      </c>
      <c r="E636">
        <v>1.0</v>
      </c>
      <c r="F636">
        <v>0.0</v>
      </c>
      <c r="G636">
        <v>0.0</v>
      </c>
      <c r="H636">
        <v>0.0</v>
      </c>
      <c r="I636">
        <v>0.0</v>
      </c>
    </row>
    <row r="637">
      <c r="A637" t="s">
        <v>79</v>
      </c>
      <c r="B637">
        <v>0.0</v>
      </c>
      <c r="C637">
        <v>0.0</v>
      </c>
      <c r="D637">
        <v>0.0</v>
      </c>
      <c r="E637">
        <v>0.0</v>
      </c>
      <c r="F637">
        <v>0.0</v>
      </c>
      <c r="G637">
        <v>1.0</v>
      </c>
      <c r="H637">
        <v>0.0</v>
      </c>
      <c r="I637">
        <v>0.0</v>
      </c>
    </row>
    <row r="638">
      <c r="A638" t="s">
        <v>102</v>
      </c>
      <c r="B638">
        <v>0.0</v>
      </c>
      <c r="C638">
        <v>0.0</v>
      </c>
      <c r="D638">
        <v>0.0</v>
      </c>
      <c r="E638">
        <v>1.0</v>
      </c>
      <c r="F638">
        <v>0.0</v>
      </c>
      <c r="G638">
        <v>0.0</v>
      </c>
      <c r="H638">
        <v>0.0</v>
      </c>
      <c r="I638">
        <v>0.0</v>
      </c>
    </row>
    <row r="639">
      <c r="A639" t="s">
        <v>102</v>
      </c>
      <c r="B639">
        <v>0.0</v>
      </c>
      <c r="C639">
        <v>0.0</v>
      </c>
      <c r="D639">
        <v>0.0</v>
      </c>
      <c r="E639">
        <v>0.0</v>
      </c>
      <c r="F639">
        <v>0.0</v>
      </c>
      <c r="G639">
        <v>1.0</v>
      </c>
      <c r="H639">
        <v>0.0</v>
      </c>
      <c r="I639">
        <v>0.0</v>
      </c>
    </row>
    <row r="640">
      <c r="A640" t="s">
        <v>102</v>
      </c>
      <c r="B640">
        <v>0.0</v>
      </c>
      <c r="C640">
        <v>0.0</v>
      </c>
      <c r="D640">
        <v>0.0</v>
      </c>
      <c r="E640">
        <v>0.0</v>
      </c>
      <c r="F640">
        <v>0.0</v>
      </c>
      <c r="G640">
        <v>1.0</v>
      </c>
      <c r="H640">
        <v>0.0</v>
      </c>
      <c r="I640">
        <v>0.0</v>
      </c>
    </row>
    <row r="641">
      <c r="A641" t="s">
        <v>102</v>
      </c>
      <c r="B641">
        <v>0.0</v>
      </c>
      <c r="C641">
        <v>0.0</v>
      </c>
      <c r="D641">
        <v>0.0</v>
      </c>
      <c r="E641">
        <v>0.0</v>
      </c>
      <c r="F641">
        <v>0.0</v>
      </c>
      <c r="G641">
        <v>1.0</v>
      </c>
      <c r="H641">
        <v>0.0</v>
      </c>
      <c r="I641">
        <v>0.0</v>
      </c>
    </row>
    <row r="642">
      <c r="A642" t="s">
        <v>79</v>
      </c>
      <c r="B642">
        <v>0.0</v>
      </c>
      <c r="C642">
        <v>0.0</v>
      </c>
      <c r="D642">
        <v>1.0</v>
      </c>
      <c r="E642">
        <v>0.0</v>
      </c>
      <c r="F642">
        <v>0.0</v>
      </c>
      <c r="G642">
        <v>0.0</v>
      </c>
      <c r="H642">
        <v>0.0</v>
      </c>
      <c r="I642">
        <v>0.0</v>
      </c>
    </row>
    <row r="643">
      <c r="A643" t="s">
        <v>102</v>
      </c>
      <c r="B643">
        <v>0.0</v>
      </c>
      <c r="C643">
        <v>0.0</v>
      </c>
      <c r="D643">
        <v>0.0</v>
      </c>
      <c r="E643">
        <v>1.0</v>
      </c>
      <c r="F643">
        <v>0.0</v>
      </c>
      <c r="G643">
        <v>0.0</v>
      </c>
      <c r="H643">
        <v>0.0</v>
      </c>
      <c r="I643">
        <v>0.0</v>
      </c>
    </row>
    <row r="644">
      <c r="A644" t="s">
        <v>79</v>
      </c>
      <c r="B644">
        <v>1.0</v>
      </c>
      <c r="C644">
        <v>0.0</v>
      </c>
      <c r="D644">
        <v>0.0</v>
      </c>
      <c r="E644">
        <v>1.0</v>
      </c>
      <c r="F644">
        <v>0.0</v>
      </c>
      <c r="G644">
        <v>0.0</v>
      </c>
      <c r="H644">
        <v>0.0</v>
      </c>
      <c r="I644">
        <v>0.0</v>
      </c>
    </row>
    <row r="645">
      <c r="A645" t="s">
        <v>102</v>
      </c>
      <c r="B645">
        <v>0.0</v>
      </c>
      <c r="C645">
        <v>0.0</v>
      </c>
      <c r="D645">
        <v>1.0</v>
      </c>
      <c r="E645">
        <v>0.0</v>
      </c>
      <c r="F645">
        <v>0.0</v>
      </c>
      <c r="G645">
        <v>0.0</v>
      </c>
      <c r="H645">
        <v>0.0</v>
      </c>
      <c r="I645">
        <v>0.0</v>
      </c>
    </row>
    <row r="646">
      <c r="A646" t="s">
        <v>79</v>
      </c>
      <c r="B646">
        <v>0.0</v>
      </c>
      <c r="C646">
        <v>0.0</v>
      </c>
      <c r="D646">
        <v>1.0</v>
      </c>
      <c r="E646">
        <v>0.0</v>
      </c>
      <c r="F646">
        <v>0.0</v>
      </c>
      <c r="G646">
        <v>0.0</v>
      </c>
      <c r="H646">
        <v>0.0</v>
      </c>
      <c r="I646">
        <v>0.0</v>
      </c>
    </row>
    <row r="647">
      <c r="A647" t="s">
        <v>102</v>
      </c>
      <c r="B647">
        <v>0.0</v>
      </c>
      <c r="C647">
        <v>1.0</v>
      </c>
      <c r="D647">
        <v>0.0</v>
      </c>
      <c r="E647">
        <v>0.0</v>
      </c>
      <c r="F647">
        <v>0.0</v>
      </c>
      <c r="G647">
        <v>0.0</v>
      </c>
      <c r="H647">
        <v>0.0</v>
      </c>
      <c r="I647">
        <v>0.0</v>
      </c>
    </row>
    <row r="648">
      <c r="A648" t="s">
        <v>102</v>
      </c>
      <c r="B648">
        <v>0.0</v>
      </c>
      <c r="C648">
        <v>0.0</v>
      </c>
      <c r="D648">
        <v>0.0</v>
      </c>
      <c r="E648">
        <v>0.0</v>
      </c>
      <c r="F648">
        <v>1.0</v>
      </c>
      <c r="G648">
        <v>0.0</v>
      </c>
      <c r="H648">
        <v>0.0</v>
      </c>
      <c r="I648">
        <v>0.0</v>
      </c>
    </row>
    <row r="649">
      <c r="A649" t="s">
        <v>102</v>
      </c>
      <c r="B649">
        <v>0.0</v>
      </c>
      <c r="C649">
        <v>0.0</v>
      </c>
      <c r="D649">
        <v>0.0</v>
      </c>
      <c r="E649">
        <v>1.0</v>
      </c>
      <c r="F649">
        <v>0.0</v>
      </c>
      <c r="G649">
        <v>0.0</v>
      </c>
      <c r="H649">
        <v>0.0</v>
      </c>
      <c r="I649">
        <v>0.0</v>
      </c>
    </row>
    <row r="650">
      <c r="A650" t="s">
        <v>102</v>
      </c>
      <c r="B650">
        <v>0.0</v>
      </c>
      <c r="C650">
        <v>0.0</v>
      </c>
      <c r="D650">
        <v>0.0</v>
      </c>
      <c r="E650">
        <v>0.0</v>
      </c>
      <c r="F650">
        <v>0.0</v>
      </c>
      <c r="G650">
        <v>1.0</v>
      </c>
      <c r="H650">
        <v>0.0</v>
      </c>
      <c r="I650">
        <v>0.0</v>
      </c>
    </row>
    <row r="651">
      <c r="A651" t="s">
        <v>384</v>
      </c>
      <c r="B651">
        <v>0.0</v>
      </c>
      <c r="C651">
        <v>0.0</v>
      </c>
      <c r="D651">
        <v>1.0</v>
      </c>
      <c r="E651">
        <v>0.0</v>
      </c>
      <c r="F651">
        <v>0.0</v>
      </c>
      <c r="G651">
        <v>0.0</v>
      </c>
      <c r="H651">
        <v>0.0</v>
      </c>
      <c r="I651">
        <v>0.0</v>
      </c>
    </row>
    <row r="652">
      <c r="A652" t="s">
        <v>79</v>
      </c>
      <c r="B652">
        <v>0.0</v>
      </c>
      <c r="C652">
        <v>0.0</v>
      </c>
      <c r="D652">
        <v>0.0</v>
      </c>
      <c r="E652">
        <v>1.0</v>
      </c>
      <c r="F652">
        <v>1.0</v>
      </c>
      <c r="G652">
        <v>1.0</v>
      </c>
      <c r="H652">
        <v>0.0</v>
      </c>
      <c r="I652">
        <v>0.0</v>
      </c>
    </row>
    <row r="653">
      <c r="A653" t="s">
        <v>79</v>
      </c>
      <c r="B653">
        <v>0.0</v>
      </c>
      <c r="C653">
        <v>0.0</v>
      </c>
      <c r="D653">
        <v>0.0</v>
      </c>
      <c r="E653">
        <v>0.0</v>
      </c>
      <c r="F653">
        <v>0.0</v>
      </c>
      <c r="G653">
        <v>1.0</v>
      </c>
      <c r="H653">
        <v>0.0</v>
      </c>
      <c r="I653">
        <v>0.0</v>
      </c>
    </row>
    <row r="654">
      <c r="A654" t="s">
        <v>90</v>
      </c>
      <c r="B654">
        <v>0.0</v>
      </c>
      <c r="C654">
        <v>0.0</v>
      </c>
      <c r="D654">
        <v>0.0</v>
      </c>
      <c r="E654">
        <v>1.0</v>
      </c>
      <c r="F654">
        <v>0.0</v>
      </c>
      <c r="G654">
        <v>0.0</v>
      </c>
      <c r="H654">
        <v>0.0</v>
      </c>
      <c r="I654">
        <v>0.0</v>
      </c>
    </row>
    <row r="655">
      <c r="A655" t="s">
        <v>384</v>
      </c>
      <c r="B655">
        <v>0.0</v>
      </c>
      <c r="C655">
        <v>0.0</v>
      </c>
      <c r="D655">
        <v>1.0</v>
      </c>
      <c r="E655">
        <v>1.0</v>
      </c>
      <c r="F655">
        <v>0.0</v>
      </c>
      <c r="G655">
        <v>0.0</v>
      </c>
      <c r="H655">
        <v>0.0</v>
      </c>
      <c r="I655">
        <v>0.0</v>
      </c>
    </row>
    <row r="656">
      <c r="A656" t="s">
        <v>79</v>
      </c>
      <c r="B656">
        <v>0.0</v>
      </c>
      <c r="C656">
        <v>0.0</v>
      </c>
      <c r="D656">
        <v>0.0</v>
      </c>
      <c r="E656">
        <v>0.0</v>
      </c>
      <c r="F656">
        <v>0.0</v>
      </c>
      <c r="G656">
        <v>1.0</v>
      </c>
      <c r="H656">
        <v>0.0</v>
      </c>
      <c r="I656">
        <v>0.0</v>
      </c>
    </row>
    <row r="657">
      <c r="A657" t="s">
        <v>102</v>
      </c>
      <c r="B657">
        <v>0.0</v>
      </c>
      <c r="C657">
        <v>0.0</v>
      </c>
      <c r="D657">
        <v>0.0</v>
      </c>
      <c r="E657">
        <v>0.0</v>
      </c>
      <c r="F657">
        <v>0.0</v>
      </c>
      <c r="G657">
        <v>1.0</v>
      </c>
      <c r="H657">
        <v>0.0</v>
      </c>
      <c r="I657">
        <v>0.0</v>
      </c>
    </row>
    <row r="658">
      <c r="A658" t="s">
        <v>79</v>
      </c>
      <c r="B658">
        <v>0.0</v>
      </c>
      <c r="C658">
        <v>0.0</v>
      </c>
      <c r="D658">
        <v>0.0</v>
      </c>
      <c r="E658">
        <v>1.0</v>
      </c>
      <c r="F658">
        <v>0.0</v>
      </c>
      <c r="G658">
        <v>1.0</v>
      </c>
      <c r="H658">
        <v>0.0</v>
      </c>
      <c r="I658">
        <v>0.0</v>
      </c>
    </row>
    <row r="659">
      <c r="A659" t="s">
        <v>186</v>
      </c>
      <c r="B659">
        <v>0.0</v>
      </c>
      <c r="C659">
        <v>0.0</v>
      </c>
      <c r="D659">
        <v>0.0</v>
      </c>
      <c r="E659">
        <v>1.0</v>
      </c>
      <c r="F659">
        <v>0.0</v>
      </c>
      <c r="G659">
        <v>1.0</v>
      </c>
      <c r="H659">
        <v>0.0</v>
      </c>
      <c r="I659">
        <v>0.0</v>
      </c>
    </row>
    <row r="660">
      <c r="A660" t="s">
        <v>79</v>
      </c>
      <c r="B660">
        <v>0.0</v>
      </c>
      <c r="C660">
        <v>0.0</v>
      </c>
      <c r="D660">
        <v>0.0</v>
      </c>
      <c r="E660">
        <v>1.0</v>
      </c>
      <c r="F660">
        <v>0.0</v>
      </c>
      <c r="G660">
        <v>0.0</v>
      </c>
      <c r="H660">
        <v>0.0</v>
      </c>
      <c r="I660">
        <v>0.0</v>
      </c>
    </row>
    <row r="661">
      <c r="A661" t="s">
        <v>102</v>
      </c>
      <c r="B661">
        <v>0.0</v>
      </c>
      <c r="C661">
        <v>0.0</v>
      </c>
      <c r="D661">
        <v>0.0</v>
      </c>
      <c r="E661">
        <v>0.0</v>
      </c>
      <c r="F661">
        <v>1.0</v>
      </c>
      <c r="G661">
        <v>0.0</v>
      </c>
      <c r="H661">
        <v>0.0</v>
      </c>
      <c r="I661">
        <v>0.0</v>
      </c>
    </row>
    <row r="662">
      <c r="A662" t="s">
        <v>79</v>
      </c>
      <c r="B662">
        <v>0.0</v>
      </c>
      <c r="C662">
        <v>0.0</v>
      </c>
      <c r="D662">
        <v>0.0</v>
      </c>
      <c r="E662">
        <v>0.0</v>
      </c>
      <c r="F662">
        <v>0.0</v>
      </c>
      <c r="G662">
        <v>1.0</v>
      </c>
      <c r="H662">
        <v>0.0</v>
      </c>
      <c r="I662">
        <v>0.0</v>
      </c>
    </row>
    <row r="663">
      <c r="A663" t="s">
        <v>102</v>
      </c>
      <c r="B663">
        <v>0.0</v>
      </c>
      <c r="C663">
        <v>0.0</v>
      </c>
      <c r="D663">
        <v>1.0</v>
      </c>
      <c r="E663">
        <v>1.0</v>
      </c>
      <c r="F663">
        <v>0.0</v>
      </c>
      <c r="G663">
        <v>0.0</v>
      </c>
      <c r="H663">
        <v>0.0</v>
      </c>
      <c r="I663">
        <v>0.0</v>
      </c>
    </row>
    <row r="664">
      <c r="A664" t="s">
        <v>102</v>
      </c>
      <c r="B664">
        <v>0.0</v>
      </c>
      <c r="C664">
        <v>0.0</v>
      </c>
      <c r="D664">
        <v>0.0</v>
      </c>
      <c r="E664">
        <v>0.0</v>
      </c>
      <c r="F664">
        <v>0.0</v>
      </c>
      <c r="G664">
        <v>1.0</v>
      </c>
      <c r="H664">
        <v>0.0</v>
      </c>
      <c r="I664">
        <v>0.0</v>
      </c>
    </row>
    <row r="665">
      <c r="A665" t="s">
        <v>79</v>
      </c>
      <c r="B665">
        <v>0.0</v>
      </c>
      <c r="C665">
        <v>0.0</v>
      </c>
      <c r="D665">
        <v>0.0</v>
      </c>
      <c r="E665">
        <v>1.0</v>
      </c>
      <c r="F665">
        <v>0.0</v>
      </c>
      <c r="G665">
        <v>0.0</v>
      </c>
      <c r="H665">
        <v>0.0</v>
      </c>
      <c r="I665">
        <v>0.0</v>
      </c>
    </row>
    <row r="666">
      <c r="A666" t="s">
        <v>79</v>
      </c>
      <c r="B666">
        <v>0.0</v>
      </c>
      <c r="C666">
        <v>0.0</v>
      </c>
      <c r="D666">
        <v>0.0</v>
      </c>
      <c r="E666">
        <v>0.0</v>
      </c>
      <c r="F666">
        <v>0.0</v>
      </c>
      <c r="G666">
        <v>1.0</v>
      </c>
      <c r="H666">
        <v>0.0</v>
      </c>
      <c r="I666">
        <v>0.0</v>
      </c>
    </row>
    <row r="667">
      <c r="A667" t="s">
        <v>79</v>
      </c>
      <c r="B667">
        <v>0.0</v>
      </c>
      <c r="C667">
        <v>0.0</v>
      </c>
      <c r="D667">
        <v>0.0</v>
      </c>
      <c r="E667">
        <v>1.0</v>
      </c>
      <c r="F667">
        <v>0.0</v>
      </c>
      <c r="G667">
        <v>0.0</v>
      </c>
      <c r="H667">
        <v>0.0</v>
      </c>
      <c r="I667">
        <v>0.0</v>
      </c>
    </row>
    <row r="668">
      <c r="A668" t="s">
        <v>79</v>
      </c>
      <c r="B668">
        <v>0.0</v>
      </c>
      <c r="C668">
        <v>0.0</v>
      </c>
      <c r="D668">
        <v>0.0</v>
      </c>
      <c r="E668">
        <v>0.0</v>
      </c>
      <c r="F668">
        <v>0.0</v>
      </c>
      <c r="G668">
        <v>1.0</v>
      </c>
      <c r="H668">
        <v>0.0</v>
      </c>
      <c r="I668">
        <v>0.0</v>
      </c>
    </row>
    <row r="669">
      <c r="A669" t="s">
        <v>79</v>
      </c>
      <c r="B669">
        <v>0.0</v>
      </c>
      <c r="C669">
        <v>0.0</v>
      </c>
      <c r="D669">
        <v>1.0</v>
      </c>
      <c r="E669">
        <v>0.0</v>
      </c>
      <c r="F669">
        <v>0.0</v>
      </c>
      <c r="G669">
        <v>0.0</v>
      </c>
      <c r="H669">
        <v>0.0</v>
      </c>
      <c r="I669">
        <v>0.0</v>
      </c>
    </row>
    <row r="670">
      <c r="A670" t="s">
        <v>102</v>
      </c>
      <c r="B670">
        <v>0.0</v>
      </c>
      <c r="C670">
        <v>0.0</v>
      </c>
      <c r="D670">
        <v>0.0</v>
      </c>
      <c r="E670">
        <v>1.0</v>
      </c>
      <c r="F670">
        <v>0.0</v>
      </c>
      <c r="G670">
        <v>0.0</v>
      </c>
      <c r="H670">
        <v>0.0</v>
      </c>
      <c r="I670">
        <v>0.0</v>
      </c>
    </row>
    <row r="671">
      <c r="A671" t="s">
        <v>102</v>
      </c>
      <c r="B671">
        <v>0.0</v>
      </c>
      <c r="C671">
        <v>0.0</v>
      </c>
      <c r="D671">
        <v>0.0</v>
      </c>
      <c r="E671">
        <v>0.0</v>
      </c>
      <c r="F671">
        <v>1.0</v>
      </c>
      <c r="G671">
        <v>0.0</v>
      </c>
      <c r="H671">
        <v>0.0</v>
      </c>
      <c r="I671">
        <v>0.0</v>
      </c>
    </row>
    <row r="672">
      <c r="A672" t="s">
        <v>102</v>
      </c>
      <c r="B672">
        <v>0.0</v>
      </c>
      <c r="C672">
        <v>0.0</v>
      </c>
      <c r="D672">
        <v>0.0</v>
      </c>
      <c r="E672">
        <v>1.0</v>
      </c>
      <c r="F672">
        <v>0.0</v>
      </c>
      <c r="G672">
        <v>1.0</v>
      </c>
      <c r="H672">
        <v>0.0</v>
      </c>
      <c r="I672">
        <v>0.0</v>
      </c>
    </row>
    <row r="673">
      <c r="A673" t="s">
        <v>102</v>
      </c>
      <c r="B673">
        <v>0.0</v>
      </c>
      <c r="C673">
        <v>0.0</v>
      </c>
      <c r="D673">
        <v>1.0</v>
      </c>
      <c r="E673">
        <v>0.0</v>
      </c>
      <c r="F673">
        <v>0.0</v>
      </c>
      <c r="G673">
        <v>0.0</v>
      </c>
      <c r="H673">
        <v>0.0</v>
      </c>
      <c r="I673">
        <v>0.0</v>
      </c>
    </row>
    <row r="674">
      <c r="A674" t="s">
        <v>102</v>
      </c>
      <c r="B674">
        <v>0.0</v>
      </c>
      <c r="C674">
        <v>0.0</v>
      </c>
      <c r="D674">
        <v>0.0</v>
      </c>
      <c r="E674">
        <v>0.0</v>
      </c>
      <c r="F674">
        <v>1.0</v>
      </c>
      <c r="G674">
        <v>0.0</v>
      </c>
      <c r="H674">
        <v>0.0</v>
      </c>
      <c r="I674">
        <v>0.0</v>
      </c>
    </row>
    <row r="675">
      <c r="A675" t="s">
        <v>102</v>
      </c>
      <c r="B675">
        <v>0.0</v>
      </c>
      <c r="C675">
        <v>0.0</v>
      </c>
      <c r="D675">
        <v>0.0</v>
      </c>
      <c r="E675">
        <v>1.0</v>
      </c>
      <c r="F675">
        <v>0.0</v>
      </c>
      <c r="G675">
        <v>0.0</v>
      </c>
      <c r="H675">
        <v>0.0</v>
      </c>
      <c r="I675">
        <v>1.0</v>
      </c>
    </row>
    <row r="676">
      <c r="A676" t="s">
        <v>79</v>
      </c>
      <c r="B676">
        <v>0.0</v>
      </c>
      <c r="C676">
        <v>0.0</v>
      </c>
      <c r="D676">
        <v>1.0</v>
      </c>
      <c r="E676">
        <v>0.0</v>
      </c>
      <c r="F676">
        <v>0.0</v>
      </c>
      <c r="G676">
        <v>0.0</v>
      </c>
      <c r="H676">
        <v>0.0</v>
      </c>
      <c r="I676">
        <v>0.0</v>
      </c>
    </row>
    <row r="677">
      <c r="A677" t="s">
        <v>102</v>
      </c>
      <c r="B677">
        <v>0.0</v>
      </c>
      <c r="C677">
        <v>0.0</v>
      </c>
      <c r="D677">
        <v>0.0</v>
      </c>
      <c r="E677">
        <v>0.0</v>
      </c>
      <c r="F677">
        <v>0.0</v>
      </c>
      <c r="G677">
        <v>1.0</v>
      </c>
      <c r="H677">
        <v>0.0</v>
      </c>
      <c r="I677">
        <v>0.0</v>
      </c>
    </row>
    <row r="678">
      <c r="A678" t="s">
        <v>79</v>
      </c>
      <c r="B678">
        <v>0.0</v>
      </c>
      <c r="C678">
        <v>0.0</v>
      </c>
      <c r="D678">
        <v>0.0</v>
      </c>
      <c r="E678">
        <v>0.0</v>
      </c>
      <c r="F678">
        <v>0.0</v>
      </c>
      <c r="G678">
        <v>0.0</v>
      </c>
      <c r="H678">
        <v>0.0</v>
      </c>
      <c r="I678">
        <v>0.0</v>
      </c>
    </row>
    <row r="679">
      <c r="A679" t="s">
        <v>102</v>
      </c>
      <c r="B679">
        <v>0.0</v>
      </c>
      <c r="C679">
        <v>0.0</v>
      </c>
      <c r="D679">
        <v>0.0</v>
      </c>
      <c r="E679">
        <v>0.0</v>
      </c>
      <c r="F679">
        <v>0.0</v>
      </c>
      <c r="G679">
        <v>1.0</v>
      </c>
      <c r="H679">
        <v>0.0</v>
      </c>
      <c r="I679">
        <v>0.0</v>
      </c>
    </row>
    <row r="680">
      <c r="A680" t="s">
        <v>102</v>
      </c>
      <c r="B680">
        <v>0.0</v>
      </c>
      <c r="C680">
        <v>0.0</v>
      </c>
      <c r="D680">
        <v>1.0</v>
      </c>
      <c r="E680">
        <v>0.0</v>
      </c>
      <c r="F680">
        <v>0.0</v>
      </c>
      <c r="G680">
        <v>0.0</v>
      </c>
      <c r="H680">
        <v>0.0</v>
      </c>
      <c r="I680">
        <v>0.0</v>
      </c>
    </row>
    <row r="681">
      <c r="A681" t="s">
        <v>79</v>
      </c>
      <c r="B681">
        <v>0.0</v>
      </c>
      <c r="C681">
        <v>0.0</v>
      </c>
      <c r="D681">
        <v>0.0</v>
      </c>
      <c r="E681">
        <v>0.0</v>
      </c>
      <c r="F681">
        <v>0.0</v>
      </c>
      <c r="G681">
        <v>0.0</v>
      </c>
      <c r="H681">
        <v>0.0</v>
      </c>
      <c r="I681">
        <v>0.0</v>
      </c>
    </row>
    <row r="682">
      <c r="A682" t="s">
        <v>102</v>
      </c>
      <c r="B682">
        <v>0.0</v>
      </c>
      <c r="C682">
        <v>0.0</v>
      </c>
      <c r="D682">
        <v>0.0</v>
      </c>
      <c r="E682">
        <v>0.0</v>
      </c>
      <c r="F682">
        <v>0.0</v>
      </c>
      <c r="G682">
        <v>0.0</v>
      </c>
      <c r="H682">
        <v>0.0</v>
      </c>
      <c r="I682">
        <v>0.0</v>
      </c>
    </row>
    <row r="683">
      <c r="A683" t="s">
        <v>384</v>
      </c>
      <c r="B683">
        <v>0.0</v>
      </c>
      <c r="C683">
        <v>0.0</v>
      </c>
      <c r="D683">
        <v>0.0</v>
      </c>
      <c r="E683">
        <v>0.0</v>
      </c>
      <c r="F683">
        <v>0.0</v>
      </c>
      <c r="G683">
        <v>1.0</v>
      </c>
      <c r="H683">
        <v>0.0</v>
      </c>
      <c r="I683">
        <v>0.0</v>
      </c>
    </row>
    <row r="684">
      <c r="A684" t="s">
        <v>186</v>
      </c>
      <c r="B684">
        <v>0.0</v>
      </c>
      <c r="C684">
        <v>0.0</v>
      </c>
      <c r="D684">
        <v>0.0</v>
      </c>
      <c r="E684">
        <v>0.0</v>
      </c>
      <c r="F684">
        <v>0.0</v>
      </c>
      <c r="G684">
        <v>1.0</v>
      </c>
      <c r="H684">
        <v>0.0</v>
      </c>
      <c r="I684">
        <v>0.0</v>
      </c>
    </row>
    <row r="685">
      <c r="A685" t="s">
        <v>102</v>
      </c>
      <c r="B685">
        <v>0.0</v>
      </c>
      <c r="C685">
        <v>0.0</v>
      </c>
      <c r="D685">
        <v>0.0</v>
      </c>
      <c r="E685">
        <v>0.0</v>
      </c>
      <c r="F685">
        <v>0.0</v>
      </c>
      <c r="G685">
        <v>1.0</v>
      </c>
      <c r="H685">
        <v>0.0</v>
      </c>
      <c r="I685">
        <v>0.0</v>
      </c>
    </row>
    <row r="686">
      <c r="A686" t="s">
        <v>79</v>
      </c>
      <c r="B686">
        <v>0.0</v>
      </c>
      <c r="C686">
        <v>0.0</v>
      </c>
      <c r="D686">
        <v>0.0</v>
      </c>
      <c r="E686">
        <v>0.0</v>
      </c>
      <c r="F686">
        <v>0.0</v>
      </c>
      <c r="G686">
        <v>1.0</v>
      </c>
      <c r="H686">
        <v>0.0</v>
      </c>
      <c r="I686">
        <v>0.0</v>
      </c>
    </row>
    <row r="687">
      <c r="A687" t="s">
        <v>102</v>
      </c>
      <c r="B687">
        <v>0.0</v>
      </c>
      <c r="C687">
        <v>0.0</v>
      </c>
      <c r="D687">
        <v>0.0</v>
      </c>
      <c r="E687">
        <v>1.0</v>
      </c>
      <c r="F687">
        <v>0.0</v>
      </c>
      <c r="G687">
        <v>0.0</v>
      </c>
      <c r="H687">
        <v>0.0</v>
      </c>
      <c r="I687">
        <v>0.0</v>
      </c>
    </row>
    <row r="688">
      <c r="A688" t="s">
        <v>102</v>
      </c>
      <c r="B688">
        <v>0.0</v>
      </c>
      <c r="C688">
        <v>0.0</v>
      </c>
      <c r="D688">
        <v>0.0</v>
      </c>
      <c r="E688">
        <v>0.0</v>
      </c>
      <c r="F688">
        <v>0.0</v>
      </c>
      <c r="G688">
        <v>1.0</v>
      </c>
      <c r="H688">
        <v>0.0</v>
      </c>
      <c r="I688">
        <v>0.0</v>
      </c>
    </row>
    <row r="689">
      <c r="A689" t="s">
        <v>79</v>
      </c>
      <c r="B689">
        <v>0.0</v>
      </c>
      <c r="C689">
        <v>0.0</v>
      </c>
      <c r="D689">
        <v>0.0</v>
      </c>
      <c r="E689">
        <v>0.0</v>
      </c>
      <c r="F689">
        <v>0.0</v>
      </c>
      <c r="G689">
        <v>1.0</v>
      </c>
      <c r="H689">
        <v>0.0</v>
      </c>
      <c r="I689">
        <v>0.0</v>
      </c>
    </row>
    <row r="690">
      <c r="A690" t="s">
        <v>90</v>
      </c>
      <c r="B690">
        <v>0.0</v>
      </c>
      <c r="C690">
        <v>0.0</v>
      </c>
      <c r="D690">
        <v>1.0</v>
      </c>
      <c r="E690">
        <v>1.0</v>
      </c>
      <c r="F690">
        <v>0.0</v>
      </c>
      <c r="G690">
        <v>0.0</v>
      </c>
      <c r="H690">
        <v>0.0</v>
      </c>
      <c r="I690">
        <v>0.0</v>
      </c>
    </row>
    <row r="691">
      <c r="A691" t="s">
        <v>186</v>
      </c>
      <c r="B691">
        <v>0.0</v>
      </c>
      <c r="C691">
        <v>0.0</v>
      </c>
      <c r="D691">
        <v>0.0</v>
      </c>
      <c r="E691">
        <v>0.0</v>
      </c>
      <c r="F691">
        <v>0.0</v>
      </c>
      <c r="G691">
        <v>1.0</v>
      </c>
      <c r="H691">
        <v>0.0</v>
      </c>
      <c r="I691">
        <v>0.0</v>
      </c>
    </row>
    <row r="692">
      <c r="A692" t="s">
        <v>90</v>
      </c>
      <c r="B692">
        <v>0.0</v>
      </c>
      <c r="C692">
        <v>0.0</v>
      </c>
      <c r="D692">
        <v>0.0</v>
      </c>
      <c r="E692">
        <v>0.0</v>
      </c>
      <c r="F692">
        <v>0.0</v>
      </c>
      <c r="G692">
        <v>1.0</v>
      </c>
      <c r="H692">
        <v>0.0</v>
      </c>
      <c r="I692">
        <v>0.0</v>
      </c>
    </row>
    <row r="693">
      <c r="A693" t="s">
        <v>102</v>
      </c>
      <c r="B693">
        <v>0.0</v>
      </c>
      <c r="C693">
        <v>0.0</v>
      </c>
      <c r="D693">
        <v>0.0</v>
      </c>
      <c r="E693">
        <v>0.0</v>
      </c>
      <c r="F693">
        <v>0.0</v>
      </c>
      <c r="G693">
        <v>0.0</v>
      </c>
      <c r="H693">
        <v>0.0</v>
      </c>
      <c r="I693">
        <v>0.0</v>
      </c>
    </row>
    <row r="694">
      <c r="A694" t="s">
        <v>90</v>
      </c>
      <c r="B694">
        <v>0.0</v>
      </c>
      <c r="C694">
        <v>0.0</v>
      </c>
      <c r="D694">
        <v>0.0</v>
      </c>
      <c r="E694">
        <v>1.0</v>
      </c>
      <c r="F694">
        <v>1.0</v>
      </c>
      <c r="G694">
        <v>0.0</v>
      </c>
      <c r="H694">
        <v>1.0</v>
      </c>
      <c r="I694">
        <v>0.0</v>
      </c>
    </row>
    <row r="695">
      <c r="A695" t="s">
        <v>79</v>
      </c>
      <c r="B695">
        <v>0.0</v>
      </c>
      <c r="C695">
        <v>0.0</v>
      </c>
      <c r="D695">
        <v>0.0</v>
      </c>
      <c r="E695">
        <v>0.0</v>
      </c>
      <c r="F695">
        <v>0.0</v>
      </c>
      <c r="G695">
        <v>1.0</v>
      </c>
      <c r="H695">
        <v>0.0</v>
      </c>
      <c r="I695">
        <v>0.0</v>
      </c>
    </row>
    <row r="696">
      <c r="A696" t="s">
        <v>79</v>
      </c>
      <c r="B696">
        <v>0.0</v>
      </c>
      <c r="C696">
        <v>0.0</v>
      </c>
      <c r="D696">
        <v>0.0</v>
      </c>
      <c r="E696">
        <v>0.0</v>
      </c>
      <c r="F696">
        <v>0.0</v>
      </c>
      <c r="G696">
        <v>1.0</v>
      </c>
      <c r="H696">
        <v>0.0</v>
      </c>
      <c r="I696">
        <v>0.0</v>
      </c>
    </row>
    <row r="697">
      <c r="A697" t="s">
        <v>102</v>
      </c>
      <c r="B697">
        <v>0.0</v>
      </c>
      <c r="C697">
        <v>0.0</v>
      </c>
      <c r="D697">
        <v>0.0</v>
      </c>
      <c r="E697">
        <v>0.0</v>
      </c>
      <c r="F697">
        <v>1.0</v>
      </c>
      <c r="G697">
        <v>0.0</v>
      </c>
      <c r="H697">
        <v>0.0</v>
      </c>
      <c r="I697">
        <v>0.0</v>
      </c>
    </row>
    <row r="698">
      <c r="A698" t="s">
        <v>1131</v>
      </c>
      <c r="B698">
        <v>0.0</v>
      </c>
      <c r="C698">
        <v>0.0</v>
      </c>
      <c r="D698">
        <v>1.0</v>
      </c>
      <c r="E698">
        <v>0.0</v>
      </c>
      <c r="F698">
        <v>0.0</v>
      </c>
      <c r="G698">
        <v>0.0</v>
      </c>
      <c r="H698">
        <v>0.0</v>
      </c>
      <c r="I698">
        <v>0.0</v>
      </c>
    </row>
    <row r="699">
      <c r="A699" t="s">
        <v>102</v>
      </c>
      <c r="B699">
        <v>0.0</v>
      </c>
      <c r="C699">
        <v>0.0</v>
      </c>
      <c r="D699">
        <v>0.0</v>
      </c>
      <c r="E699">
        <v>0.0</v>
      </c>
      <c r="F699">
        <v>1.0</v>
      </c>
      <c r="G699">
        <v>0.0</v>
      </c>
      <c r="H699">
        <v>0.0</v>
      </c>
      <c r="I699">
        <v>0.0</v>
      </c>
    </row>
    <row r="700">
      <c r="A700" t="s">
        <v>79</v>
      </c>
      <c r="B700">
        <v>0.0</v>
      </c>
      <c r="C700">
        <v>0.0</v>
      </c>
      <c r="D700">
        <v>0.0</v>
      </c>
      <c r="E700">
        <v>0.0</v>
      </c>
      <c r="F700">
        <v>1.0</v>
      </c>
      <c r="G700">
        <v>1.0</v>
      </c>
      <c r="H700">
        <v>0.0</v>
      </c>
      <c r="I700">
        <v>0.0</v>
      </c>
    </row>
    <row r="701">
      <c r="A701" t="s">
        <v>90</v>
      </c>
      <c r="B701">
        <v>0.0</v>
      </c>
      <c r="C701">
        <v>0.0</v>
      </c>
      <c r="D701">
        <v>1.0</v>
      </c>
      <c r="E701">
        <v>0.0</v>
      </c>
      <c r="F701">
        <v>0.0</v>
      </c>
      <c r="G701">
        <v>0.0</v>
      </c>
      <c r="H701">
        <v>0.0</v>
      </c>
      <c r="I701">
        <v>0.0</v>
      </c>
    </row>
    <row r="702">
      <c r="A702" t="s">
        <v>102</v>
      </c>
      <c r="B702">
        <v>0.0</v>
      </c>
      <c r="C702">
        <v>0.0</v>
      </c>
      <c r="D702">
        <v>0.0</v>
      </c>
      <c r="E702">
        <v>1.0</v>
      </c>
      <c r="F702">
        <v>0.0</v>
      </c>
      <c r="G702">
        <v>0.0</v>
      </c>
      <c r="H702">
        <v>0.0</v>
      </c>
      <c r="I702">
        <v>0.0</v>
      </c>
    </row>
    <row r="703">
      <c r="A703" t="s">
        <v>102</v>
      </c>
      <c r="B703">
        <v>0.0</v>
      </c>
      <c r="C703">
        <v>0.0</v>
      </c>
      <c r="D703">
        <v>0.0</v>
      </c>
      <c r="E703">
        <v>1.0</v>
      </c>
      <c r="F703">
        <v>0.0</v>
      </c>
      <c r="G703">
        <v>0.0</v>
      </c>
      <c r="H703">
        <v>0.0</v>
      </c>
      <c r="I703">
        <v>0.0</v>
      </c>
    </row>
    <row r="704">
      <c r="A704" t="s">
        <v>90</v>
      </c>
      <c r="B704">
        <v>0.0</v>
      </c>
      <c r="C704">
        <v>0.0</v>
      </c>
      <c r="D704">
        <v>0.0</v>
      </c>
      <c r="E704">
        <v>0.0</v>
      </c>
      <c r="F704">
        <v>0.0</v>
      </c>
      <c r="G704">
        <v>1.0</v>
      </c>
      <c r="H704">
        <v>0.0</v>
      </c>
      <c r="I704">
        <v>0.0</v>
      </c>
    </row>
    <row r="705">
      <c r="A705" t="s">
        <v>102</v>
      </c>
      <c r="B705">
        <v>0.0</v>
      </c>
      <c r="C705">
        <v>0.0</v>
      </c>
      <c r="D705">
        <v>1.0</v>
      </c>
      <c r="E705">
        <v>0.0</v>
      </c>
      <c r="F705">
        <v>0.0</v>
      </c>
      <c r="G705">
        <v>1.0</v>
      </c>
      <c r="H705">
        <v>0.0</v>
      </c>
      <c r="I705">
        <v>0.0</v>
      </c>
    </row>
    <row r="706">
      <c r="A706" t="s">
        <v>102</v>
      </c>
      <c r="B706">
        <v>0.0</v>
      </c>
      <c r="C706">
        <v>0.0</v>
      </c>
      <c r="D706">
        <v>0.0</v>
      </c>
      <c r="E706">
        <v>0.0</v>
      </c>
      <c r="F706">
        <v>0.0</v>
      </c>
      <c r="G706">
        <v>1.0</v>
      </c>
      <c r="H706">
        <v>0.0</v>
      </c>
      <c r="I706">
        <v>0.0</v>
      </c>
    </row>
    <row r="707">
      <c r="A707" t="s">
        <v>102</v>
      </c>
      <c r="B707">
        <v>0.0</v>
      </c>
      <c r="C707">
        <v>0.0</v>
      </c>
      <c r="D707">
        <v>0.0</v>
      </c>
      <c r="E707">
        <v>0.0</v>
      </c>
      <c r="F707">
        <v>0.0</v>
      </c>
      <c r="G707">
        <v>1.0</v>
      </c>
      <c r="H707">
        <v>0.0</v>
      </c>
      <c r="I707">
        <v>0.0</v>
      </c>
    </row>
    <row r="708">
      <c r="A708" t="s">
        <v>102</v>
      </c>
      <c r="B708">
        <v>0.0</v>
      </c>
      <c r="C708">
        <v>0.0</v>
      </c>
      <c r="D708">
        <v>0.0</v>
      </c>
      <c r="E708">
        <v>0.0</v>
      </c>
      <c r="F708">
        <v>0.0</v>
      </c>
      <c r="G708">
        <v>1.0</v>
      </c>
      <c r="H708">
        <v>0.0</v>
      </c>
      <c r="I708">
        <v>0.0</v>
      </c>
    </row>
    <row r="709">
      <c r="A709" t="s">
        <v>79</v>
      </c>
      <c r="B709">
        <v>0.0</v>
      </c>
      <c r="C709">
        <v>0.0</v>
      </c>
      <c r="D709">
        <v>0.0</v>
      </c>
      <c r="E709">
        <v>1.0</v>
      </c>
      <c r="F709">
        <v>0.0</v>
      </c>
      <c r="G709">
        <v>0.0</v>
      </c>
      <c r="H709">
        <v>0.0</v>
      </c>
      <c r="I709">
        <v>0.0</v>
      </c>
    </row>
    <row r="710">
      <c r="A710" t="s">
        <v>79</v>
      </c>
      <c r="B710">
        <v>0.0</v>
      </c>
      <c r="C710">
        <v>0.0</v>
      </c>
      <c r="D710">
        <v>1.0</v>
      </c>
      <c r="E710">
        <v>0.0</v>
      </c>
      <c r="F710">
        <v>0.0</v>
      </c>
      <c r="G710">
        <v>0.0</v>
      </c>
      <c r="H710">
        <v>0.0</v>
      </c>
      <c r="I710">
        <v>0.0</v>
      </c>
    </row>
    <row r="711">
      <c r="A711" t="s">
        <v>384</v>
      </c>
      <c r="B711">
        <v>0.0</v>
      </c>
      <c r="C711">
        <v>0.0</v>
      </c>
      <c r="D711">
        <v>1.0</v>
      </c>
      <c r="E711">
        <v>0.0</v>
      </c>
      <c r="F711">
        <v>0.0</v>
      </c>
      <c r="G711">
        <v>0.0</v>
      </c>
      <c r="H711">
        <v>0.0</v>
      </c>
      <c r="I711">
        <v>0.0</v>
      </c>
    </row>
    <row r="712">
      <c r="A712" t="s">
        <v>102</v>
      </c>
      <c r="B712">
        <v>0.0</v>
      </c>
      <c r="C712">
        <v>0.0</v>
      </c>
      <c r="D712">
        <v>1.0</v>
      </c>
      <c r="E712">
        <v>0.0</v>
      </c>
      <c r="F712">
        <v>0.0</v>
      </c>
      <c r="G712">
        <v>0.0</v>
      </c>
      <c r="H712">
        <v>0.0</v>
      </c>
      <c r="I712">
        <v>0.0</v>
      </c>
    </row>
    <row r="713">
      <c r="A713" t="s">
        <v>79</v>
      </c>
      <c r="B713">
        <v>0.0</v>
      </c>
      <c r="C713">
        <v>0.0</v>
      </c>
      <c r="D713">
        <v>0.0</v>
      </c>
      <c r="E713">
        <v>0.0</v>
      </c>
      <c r="F713">
        <v>1.0</v>
      </c>
      <c r="G713">
        <v>0.0</v>
      </c>
      <c r="H713">
        <v>0.0</v>
      </c>
      <c r="I713">
        <v>0.0</v>
      </c>
    </row>
    <row r="714">
      <c r="A714" t="s">
        <v>79</v>
      </c>
      <c r="B714">
        <v>0.0</v>
      </c>
      <c r="C714">
        <v>0.0</v>
      </c>
      <c r="D714">
        <v>0.0</v>
      </c>
      <c r="E714">
        <v>0.0</v>
      </c>
      <c r="F714">
        <v>0.0</v>
      </c>
      <c r="G714">
        <v>1.0</v>
      </c>
      <c r="H714">
        <v>0.0</v>
      </c>
      <c r="I714">
        <v>0.0</v>
      </c>
    </row>
    <row r="715">
      <c r="A715" t="s">
        <v>79</v>
      </c>
      <c r="B715">
        <v>1.0</v>
      </c>
      <c r="C715">
        <v>0.0</v>
      </c>
      <c r="D715">
        <v>0.0</v>
      </c>
      <c r="E715">
        <v>0.0</v>
      </c>
      <c r="F715">
        <v>0.0</v>
      </c>
      <c r="G715">
        <v>1.0</v>
      </c>
      <c r="H715">
        <v>0.0</v>
      </c>
      <c r="I715">
        <v>0.0</v>
      </c>
    </row>
    <row r="716">
      <c r="A716" t="s">
        <v>102</v>
      </c>
      <c r="B716">
        <v>0.0</v>
      </c>
      <c r="C716">
        <v>0.0</v>
      </c>
      <c r="D716">
        <v>1.0</v>
      </c>
      <c r="E716">
        <v>0.0</v>
      </c>
      <c r="F716">
        <v>0.0</v>
      </c>
      <c r="G716">
        <v>0.0</v>
      </c>
      <c r="H716">
        <v>0.0</v>
      </c>
      <c r="I716">
        <v>0.0</v>
      </c>
    </row>
    <row r="717">
      <c r="A717" t="s">
        <v>79</v>
      </c>
      <c r="B717">
        <v>0.0</v>
      </c>
      <c r="C717">
        <v>0.0</v>
      </c>
      <c r="D717">
        <v>0.0</v>
      </c>
      <c r="E717">
        <v>1.0</v>
      </c>
      <c r="F717">
        <v>0.0</v>
      </c>
      <c r="G717">
        <v>0.0</v>
      </c>
      <c r="H717">
        <v>0.0</v>
      </c>
      <c r="I717">
        <v>0.0</v>
      </c>
    </row>
    <row r="718">
      <c r="A718" t="s">
        <v>90</v>
      </c>
      <c r="B718">
        <v>0.0</v>
      </c>
      <c r="C718">
        <v>0.0</v>
      </c>
      <c r="D718">
        <v>0.0</v>
      </c>
      <c r="E718">
        <v>1.0</v>
      </c>
      <c r="F718">
        <v>0.0</v>
      </c>
      <c r="G718">
        <v>0.0</v>
      </c>
      <c r="H718">
        <v>0.0</v>
      </c>
      <c r="I718">
        <v>0.0</v>
      </c>
    </row>
    <row r="719">
      <c r="A719" t="s">
        <v>102</v>
      </c>
      <c r="B719">
        <v>0.0</v>
      </c>
      <c r="C719">
        <v>0.0</v>
      </c>
      <c r="D719">
        <v>0.0</v>
      </c>
      <c r="E719">
        <v>0.0</v>
      </c>
      <c r="F719">
        <v>1.0</v>
      </c>
      <c r="G719">
        <v>0.0</v>
      </c>
      <c r="H719">
        <v>1.0</v>
      </c>
      <c r="I719">
        <v>0.0</v>
      </c>
    </row>
    <row r="720">
      <c r="A720" t="s">
        <v>79</v>
      </c>
      <c r="B720">
        <v>0.0</v>
      </c>
      <c r="C720">
        <v>0.0</v>
      </c>
      <c r="D720">
        <v>0.0</v>
      </c>
      <c r="E720">
        <v>0.0</v>
      </c>
      <c r="F720">
        <v>0.0</v>
      </c>
      <c r="G720">
        <v>1.0</v>
      </c>
      <c r="H720">
        <v>0.0</v>
      </c>
      <c r="I720">
        <v>0.0</v>
      </c>
    </row>
    <row r="721">
      <c r="A721" t="s">
        <v>102</v>
      </c>
      <c r="B721">
        <v>0.0</v>
      </c>
      <c r="C721">
        <v>0.0</v>
      </c>
      <c r="D721">
        <v>0.0</v>
      </c>
      <c r="E721">
        <v>0.0</v>
      </c>
      <c r="F721">
        <v>1.0</v>
      </c>
      <c r="G721">
        <v>0.0</v>
      </c>
      <c r="H721">
        <v>0.0</v>
      </c>
      <c r="I721">
        <v>0.0</v>
      </c>
    </row>
    <row r="722">
      <c r="A722" t="s">
        <v>79</v>
      </c>
      <c r="B722">
        <v>0.0</v>
      </c>
      <c r="C722">
        <v>0.0</v>
      </c>
      <c r="D722">
        <v>0.0</v>
      </c>
      <c r="E722">
        <v>0.0</v>
      </c>
      <c r="F722">
        <v>0.0</v>
      </c>
      <c r="G722">
        <v>1.0</v>
      </c>
      <c r="H722">
        <v>0.0</v>
      </c>
      <c r="I722">
        <v>0.0</v>
      </c>
    </row>
    <row r="723">
      <c r="A723" t="s">
        <v>79</v>
      </c>
      <c r="B723">
        <v>0.0</v>
      </c>
      <c r="C723">
        <v>0.0</v>
      </c>
      <c r="D723">
        <v>0.0</v>
      </c>
      <c r="E723">
        <v>1.0</v>
      </c>
      <c r="F723">
        <v>0.0</v>
      </c>
      <c r="G723">
        <v>0.0</v>
      </c>
      <c r="H723">
        <v>0.0</v>
      </c>
      <c r="I723">
        <v>0.0</v>
      </c>
    </row>
    <row r="724">
      <c r="A724" t="s">
        <v>79</v>
      </c>
      <c r="B724">
        <v>0.0</v>
      </c>
      <c r="C724">
        <v>1.0</v>
      </c>
      <c r="D724">
        <v>0.0</v>
      </c>
      <c r="E724">
        <v>0.0</v>
      </c>
      <c r="F724">
        <v>0.0</v>
      </c>
      <c r="G724">
        <v>0.0</v>
      </c>
      <c r="H724">
        <v>0.0</v>
      </c>
      <c r="I724">
        <v>0.0</v>
      </c>
    </row>
    <row r="725">
      <c r="A725" t="s">
        <v>79</v>
      </c>
      <c r="B725">
        <v>0.0</v>
      </c>
      <c r="C725">
        <v>0.0</v>
      </c>
      <c r="D725">
        <v>0.0</v>
      </c>
      <c r="E725">
        <v>0.0</v>
      </c>
      <c r="F725">
        <v>1.0</v>
      </c>
      <c r="G725">
        <v>0.0</v>
      </c>
      <c r="H725">
        <v>0.0</v>
      </c>
      <c r="I725">
        <v>0.0</v>
      </c>
    </row>
    <row r="726">
      <c r="A726" t="s">
        <v>79</v>
      </c>
      <c r="B726">
        <v>0.0</v>
      </c>
      <c r="C726">
        <v>0.0</v>
      </c>
      <c r="D726">
        <v>0.0</v>
      </c>
      <c r="E726">
        <v>1.0</v>
      </c>
      <c r="F726">
        <v>0.0</v>
      </c>
      <c r="G726">
        <v>1.0</v>
      </c>
      <c r="H726">
        <v>0.0</v>
      </c>
      <c r="I726">
        <v>0.0</v>
      </c>
    </row>
    <row r="727">
      <c r="A727" t="s">
        <v>79</v>
      </c>
      <c r="B727">
        <v>0.0</v>
      </c>
      <c r="C727">
        <v>0.0</v>
      </c>
      <c r="D727">
        <v>0.0</v>
      </c>
      <c r="E727">
        <v>0.0</v>
      </c>
      <c r="F727">
        <v>0.0</v>
      </c>
      <c r="G727">
        <v>0.0</v>
      </c>
      <c r="H727">
        <v>0.0</v>
      </c>
      <c r="I727">
        <v>0.0</v>
      </c>
    </row>
    <row r="728">
      <c r="A728" t="s">
        <v>102</v>
      </c>
      <c r="B728">
        <v>0.0</v>
      </c>
      <c r="C728">
        <v>0.0</v>
      </c>
      <c r="D728">
        <v>0.0</v>
      </c>
      <c r="E728">
        <v>0.0</v>
      </c>
      <c r="F728">
        <v>0.0</v>
      </c>
      <c r="G728">
        <v>1.0</v>
      </c>
      <c r="H728">
        <v>0.0</v>
      </c>
      <c r="I728">
        <v>0.0</v>
      </c>
    </row>
    <row r="729">
      <c r="A729" t="s">
        <v>90</v>
      </c>
      <c r="B729">
        <v>0.0</v>
      </c>
      <c r="C729">
        <v>0.0</v>
      </c>
      <c r="D729">
        <v>0.0</v>
      </c>
      <c r="E729">
        <v>0.0</v>
      </c>
      <c r="F729">
        <v>1.0</v>
      </c>
      <c r="G729">
        <v>0.0</v>
      </c>
      <c r="H729">
        <v>0.0</v>
      </c>
      <c r="I729">
        <v>0.0</v>
      </c>
    </row>
    <row r="730">
      <c r="A730" t="s">
        <v>79</v>
      </c>
      <c r="B730">
        <v>0.0</v>
      </c>
      <c r="C730">
        <v>0.0</v>
      </c>
      <c r="D730">
        <v>0.0</v>
      </c>
      <c r="E730">
        <v>0.0</v>
      </c>
      <c r="F730">
        <v>1.0</v>
      </c>
      <c r="G730">
        <v>0.0</v>
      </c>
      <c r="H730">
        <v>0.0</v>
      </c>
      <c r="I730">
        <v>0.0</v>
      </c>
    </row>
    <row r="731">
      <c r="A731" t="s">
        <v>90</v>
      </c>
      <c r="B731">
        <v>0.0</v>
      </c>
      <c r="C731">
        <v>0.0</v>
      </c>
      <c r="D731">
        <v>0.0</v>
      </c>
      <c r="E731">
        <v>1.0</v>
      </c>
      <c r="F731">
        <v>0.0</v>
      </c>
      <c r="G731">
        <v>0.0</v>
      </c>
      <c r="H731">
        <v>0.0</v>
      </c>
      <c r="I731">
        <v>0.0</v>
      </c>
    </row>
    <row r="732">
      <c r="A732" t="s">
        <v>79</v>
      </c>
      <c r="B732">
        <v>0.0</v>
      </c>
      <c r="C732">
        <v>0.0</v>
      </c>
      <c r="D732">
        <v>1.0</v>
      </c>
      <c r="E732">
        <v>0.0</v>
      </c>
      <c r="F732">
        <v>0.0</v>
      </c>
      <c r="G732">
        <v>0.0</v>
      </c>
      <c r="H732">
        <v>0.0</v>
      </c>
      <c r="I732">
        <v>0.0</v>
      </c>
    </row>
    <row r="733">
      <c r="A733" t="s">
        <v>79</v>
      </c>
      <c r="B733">
        <v>0.0</v>
      </c>
      <c r="C733">
        <v>0.0</v>
      </c>
      <c r="D733">
        <v>0.0</v>
      </c>
      <c r="E733">
        <v>0.0</v>
      </c>
      <c r="F733">
        <v>0.0</v>
      </c>
      <c r="G733">
        <v>1.0</v>
      </c>
      <c r="H733">
        <v>0.0</v>
      </c>
      <c r="I733">
        <v>0.0</v>
      </c>
    </row>
    <row r="734">
      <c r="A734" t="s">
        <v>102</v>
      </c>
      <c r="B734">
        <v>0.0</v>
      </c>
      <c r="C734">
        <v>0.0</v>
      </c>
      <c r="D734">
        <v>0.0</v>
      </c>
      <c r="E734">
        <v>0.0</v>
      </c>
      <c r="F734">
        <v>1.0</v>
      </c>
      <c r="G734">
        <v>0.0</v>
      </c>
      <c r="H734">
        <v>0.0</v>
      </c>
      <c r="I734">
        <v>0.0</v>
      </c>
    </row>
    <row r="735">
      <c r="A735" t="s">
        <v>102</v>
      </c>
      <c r="B735">
        <v>0.0</v>
      </c>
      <c r="C735">
        <v>0.0</v>
      </c>
      <c r="D735">
        <v>1.0</v>
      </c>
      <c r="E735">
        <v>0.0</v>
      </c>
      <c r="F735">
        <v>0.0</v>
      </c>
      <c r="G735">
        <v>0.0</v>
      </c>
      <c r="H735">
        <v>0.0</v>
      </c>
      <c r="I735">
        <v>0.0</v>
      </c>
    </row>
    <row r="736">
      <c r="A736" t="s">
        <v>90</v>
      </c>
      <c r="B736">
        <v>0.0</v>
      </c>
      <c r="C736">
        <v>0.0</v>
      </c>
      <c r="D736">
        <v>1.0</v>
      </c>
      <c r="E736">
        <v>0.0</v>
      </c>
      <c r="F736">
        <v>0.0</v>
      </c>
      <c r="G736">
        <v>0.0</v>
      </c>
      <c r="H736">
        <v>0.0</v>
      </c>
      <c r="I736">
        <v>0.0</v>
      </c>
    </row>
    <row r="737">
      <c r="A737" t="s">
        <v>1131</v>
      </c>
      <c r="B737">
        <v>0.0</v>
      </c>
      <c r="C737">
        <v>0.0</v>
      </c>
      <c r="D737">
        <v>0.0</v>
      </c>
      <c r="E737">
        <v>0.0</v>
      </c>
      <c r="F737">
        <v>1.0</v>
      </c>
      <c r="G737">
        <v>1.0</v>
      </c>
      <c r="H737">
        <v>0.0</v>
      </c>
      <c r="I737">
        <v>0.0</v>
      </c>
    </row>
    <row r="738">
      <c r="A738" t="s">
        <v>79</v>
      </c>
      <c r="B738">
        <v>0.0</v>
      </c>
      <c r="C738">
        <v>0.0</v>
      </c>
      <c r="D738">
        <v>0.0</v>
      </c>
      <c r="E738">
        <v>0.0</v>
      </c>
      <c r="F738">
        <v>0.0</v>
      </c>
      <c r="G738">
        <v>1.0</v>
      </c>
      <c r="H738">
        <v>0.0</v>
      </c>
      <c r="I738">
        <v>0.0</v>
      </c>
    </row>
    <row r="739">
      <c r="A739" t="s">
        <v>186</v>
      </c>
      <c r="B739">
        <v>0.0</v>
      </c>
      <c r="C739">
        <v>0.0</v>
      </c>
      <c r="D739">
        <v>0.0</v>
      </c>
      <c r="E739">
        <v>1.0</v>
      </c>
      <c r="F739">
        <v>0.0</v>
      </c>
      <c r="G739">
        <v>0.0</v>
      </c>
      <c r="H739">
        <v>0.0</v>
      </c>
      <c r="I739">
        <v>0.0</v>
      </c>
    </row>
    <row r="740">
      <c r="A740" t="s">
        <v>79</v>
      </c>
      <c r="B740">
        <v>0.0</v>
      </c>
      <c r="C740">
        <v>0.0</v>
      </c>
      <c r="D740">
        <v>0.0</v>
      </c>
      <c r="E740">
        <v>0.0</v>
      </c>
      <c r="F740">
        <v>0.0</v>
      </c>
      <c r="G740">
        <v>1.0</v>
      </c>
      <c r="H740">
        <v>0.0</v>
      </c>
      <c r="I740">
        <v>0.0</v>
      </c>
    </row>
    <row r="741">
      <c r="A741" t="s">
        <v>90</v>
      </c>
      <c r="B741">
        <v>0.0</v>
      </c>
      <c r="C741">
        <v>0.0</v>
      </c>
      <c r="D741">
        <v>0.0</v>
      </c>
      <c r="E741">
        <v>0.0</v>
      </c>
      <c r="F741">
        <v>1.0</v>
      </c>
      <c r="G741">
        <v>1.0</v>
      </c>
      <c r="H741">
        <v>0.0</v>
      </c>
      <c r="I741">
        <v>0.0</v>
      </c>
    </row>
    <row r="742">
      <c r="A742" t="s">
        <v>79</v>
      </c>
      <c r="B742">
        <v>0.0</v>
      </c>
      <c r="C742">
        <v>0.0</v>
      </c>
      <c r="D742">
        <v>0.0</v>
      </c>
      <c r="E742">
        <v>0.0</v>
      </c>
      <c r="F742">
        <v>0.0</v>
      </c>
      <c r="G742">
        <v>1.0</v>
      </c>
      <c r="H742">
        <v>0.0</v>
      </c>
      <c r="I742">
        <v>0.0</v>
      </c>
    </row>
    <row r="743">
      <c r="A743" t="s">
        <v>102</v>
      </c>
      <c r="B743">
        <v>0.0</v>
      </c>
      <c r="C743">
        <v>0.0</v>
      </c>
      <c r="D743">
        <v>0.0</v>
      </c>
      <c r="E743">
        <v>0.0</v>
      </c>
      <c r="F743">
        <v>0.0</v>
      </c>
      <c r="G743">
        <v>1.0</v>
      </c>
      <c r="H743">
        <v>0.0</v>
      </c>
      <c r="I743">
        <v>0.0</v>
      </c>
    </row>
    <row r="744">
      <c r="A744" t="s">
        <v>102</v>
      </c>
      <c r="B744">
        <v>0.0</v>
      </c>
      <c r="C744">
        <v>0.0</v>
      </c>
      <c r="D744">
        <v>0.0</v>
      </c>
      <c r="E744">
        <v>0.0</v>
      </c>
      <c r="F744">
        <v>0.0</v>
      </c>
      <c r="G744">
        <v>1.0</v>
      </c>
      <c r="H744">
        <v>0.0</v>
      </c>
      <c r="I744">
        <v>0.0</v>
      </c>
    </row>
    <row r="745">
      <c r="A745" t="s">
        <v>102</v>
      </c>
      <c r="B745">
        <v>0.0</v>
      </c>
      <c r="C745">
        <v>0.0</v>
      </c>
      <c r="D745">
        <v>1.0</v>
      </c>
      <c r="E745">
        <v>0.0</v>
      </c>
      <c r="F745">
        <v>0.0</v>
      </c>
      <c r="G745">
        <v>0.0</v>
      </c>
      <c r="H745">
        <v>0.0</v>
      </c>
      <c r="I745">
        <v>0.0</v>
      </c>
    </row>
    <row r="746">
      <c r="A746" t="s">
        <v>102</v>
      </c>
      <c r="B746">
        <v>0.0</v>
      </c>
      <c r="C746">
        <v>0.0</v>
      </c>
      <c r="D746">
        <v>1.0</v>
      </c>
      <c r="E746">
        <v>0.0</v>
      </c>
      <c r="F746">
        <v>0.0</v>
      </c>
      <c r="G746">
        <v>0.0</v>
      </c>
      <c r="H746">
        <v>0.0</v>
      </c>
      <c r="I746">
        <v>0.0</v>
      </c>
    </row>
    <row r="747">
      <c r="A747" t="s">
        <v>90</v>
      </c>
      <c r="B747">
        <v>0.0</v>
      </c>
      <c r="C747">
        <v>0.0</v>
      </c>
      <c r="D747">
        <v>0.0</v>
      </c>
      <c r="E747">
        <v>1.0</v>
      </c>
      <c r="F747">
        <v>0.0</v>
      </c>
      <c r="G747">
        <v>0.0</v>
      </c>
      <c r="H747">
        <v>0.0</v>
      </c>
      <c r="I747">
        <v>0.0</v>
      </c>
    </row>
    <row r="748">
      <c r="A748" t="s">
        <v>79</v>
      </c>
      <c r="B748">
        <v>0.0</v>
      </c>
      <c r="C748">
        <v>0.0</v>
      </c>
      <c r="D748">
        <v>0.0</v>
      </c>
      <c r="E748">
        <v>1.0</v>
      </c>
      <c r="F748">
        <v>1.0</v>
      </c>
      <c r="G748">
        <v>0.0</v>
      </c>
      <c r="H748">
        <v>0.0</v>
      </c>
      <c r="I748">
        <v>0.0</v>
      </c>
    </row>
    <row r="749">
      <c r="A749" t="s">
        <v>79</v>
      </c>
      <c r="B749">
        <v>0.0</v>
      </c>
      <c r="C749">
        <v>0.0</v>
      </c>
      <c r="D749">
        <v>1.0</v>
      </c>
      <c r="E749">
        <v>0.0</v>
      </c>
      <c r="F749">
        <v>0.0</v>
      </c>
      <c r="G749">
        <v>0.0</v>
      </c>
      <c r="H749">
        <v>0.0</v>
      </c>
      <c r="I749">
        <v>0.0</v>
      </c>
    </row>
    <row r="750">
      <c r="A750" t="s">
        <v>79</v>
      </c>
      <c r="B750">
        <v>0.0</v>
      </c>
      <c r="C750">
        <v>0.0</v>
      </c>
      <c r="D750">
        <v>1.0</v>
      </c>
      <c r="E750">
        <v>0.0</v>
      </c>
      <c r="F750">
        <v>0.0</v>
      </c>
      <c r="G750">
        <v>0.0</v>
      </c>
      <c r="H750">
        <v>0.0</v>
      </c>
      <c r="I750">
        <v>0.0</v>
      </c>
    </row>
    <row r="751">
      <c r="A751" t="s">
        <v>79</v>
      </c>
      <c r="B751">
        <v>0.0</v>
      </c>
      <c r="C751">
        <v>0.0</v>
      </c>
      <c r="D751">
        <v>0.0</v>
      </c>
      <c r="E751">
        <v>0.0</v>
      </c>
      <c r="F751">
        <v>0.0</v>
      </c>
      <c r="G751">
        <v>1.0</v>
      </c>
      <c r="H751">
        <v>0.0</v>
      </c>
      <c r="I751">
        <v>0.0</v>
      </c>
    </row>
    <row r="752">
      <c r="A752" t="s">
        <v>79</v>
      </c>
      <c r="B752">
        <v>0.0</v>
      </c>
      <c r="C752">
        <v>0.0</v>
      </c>
      <c r="D752">
        <v>0.0</v>
      </c>
      <c r="E752">
        <v>0.0</v>
      </c>
      <c r="F752">
        <v>0.0</v>
      </c>
      <c r="G752">
        <v>1.0</v>
      </c>
      <c r="H752">
        <v>0.0</v>
      </c>
      <c r="I752">
        <v>0.0</v>
      </c>
    </row>
    <row r="753">
      <c r="A753" t="s">
        <v>102</v>
      </c>
      <c r="B753">
        <v>0.0</v>
      </c>
      <c r="C753">
        <v>0.0</v>
      </c>
      <c r="D753">
        <v>0.0</v>
      </c>
      <c r="E753">
        <v>1.0</v>
      </c>
      <c r="F753">
        <v>0.0</v>
      </c>
      <c r="G753">
        <v>0.0</v>
      </c>
      <c r="H753">
        <v>0.0</v>
      </c>
      <c r="I753">
        <v>0.0</v>
      </c>
    </row>
    <row r="754">
      <c r="A754" t="s">
        <v>384</v>
      </c>
      <c r="B754">
        <v>0.0</v>
      </c>
      <c r="C754">
        <v>0.0</v>
      </c>
      <c r="D754">
        <v>1.0</v>
      </c>
      <c r="E754">
        <v>0.0</v>
      </c>
      <c r="F754">
        <v>0.0</v>
      </c>
      <c r="G754">
        <v>0.0</v>
      </c>
      <c r="H754">
        <v>0.0</v>
      </c>
      <c r="I754">
        <v>0.0</v>
      </c>
    </row>
    <row r="755">
      <c r="B755">
        <f t="shared" ref="B755:I755" si="3">SUM(B2:B754)</f>
        <v>23</v>
      </c>
      <c r="C755">
        <f t="shared" si="3"/>
        <v>19</v>
      </c>
      <c r="D755">
        <f t="shared" si="3"/>
        <v>157</v>
      </c>
      <c r="E755">
        <f t="shared" si="3"/>
        <v>235</v>
      </c>
      <c r="F755">
        <f t="shared" si="3"/>
        <v>111</v>
      </c>
      <c r="G755">
        <f t="shared" si="3"/>
        <v>291</v>
      </c>
      <c r="H755">
        <f t="shared" si="3"/>
        <v>15</v>
      </c>
      <c r="I755">
        <f t="shared" si="3"/>
        <v>8</v>
      </c>
      <c r="J755">
        <f>SUM(B755:I755)</f>
        <v>859</v>
      </c>
    </row>
  </sheetData>
  <drawing r:id="rId1"/>
</worksheet>
</file>