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05" windowHeight="6645"/>
  </bookViews>
  <sheets>
    <sheet name="試験成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C16" i="1"/>
  <c r="D16" i="1"/>
  <c r="E16" i="1"/>
  <c r="F16" i="1"/>
  <c r="G16" i="1"/>
  <c r="G14" i="1" l="1"/>
  <c r="F14" i="1"/>
  <c r="E14" i="1"/>
  <c r="D14" i="1"/>
  <c r="C14" i="1"/>
  <c r="H13" i="1"/>
  <c r="H12" i="1"/>
  <c r="H11" i="1"/>
  <c r="H10" i="1"/>
  <c r="H9" i="1"/>
  <c r="H8" i="1"/>
  <c r="H7" i="1"/>
  <c r="H6" i="1"/>
  <c r="H5" i="1"/>
  <c r="H4" i="1"/>
  <c r="H15" i="1" l="1"/>
  <c r="H16" i="1"/>
  <c r="H14" i="1"/>
</calcChain>
</file>

<file path=xl/sharedStrings.xml><?xml version="1.0" encoding="utf-8"?>
<sst xmlns="http://schemas.openxmlformats.org/spreadsheetml/2006/main" count="24" uniqueCount="24">
  <si>
    <t>A学園入学試験成績</t>
    <rPh sb="1" eb="3">
      <t>ガクエン</t>
    </rPh>
    <rPh sb="3" eb="5">
      <t>ニュウガク</t>
    </rPh>
    <rPh sb="5" eb="7">
      <t>シケン</t>
    </rPh>
    <rPh sb="7" eb="9">
      <t>セイセキ</t>
    </rPh>
    <phoneticPr fontId="2"/>
  </si>
  <si>
    <t>氏名</t>
    <rPh sb="0" eb="2">
      <t>シメイ</t>
    </rPh>
    <phoneticPr fontId="2"/>
  </si>
  <si>
    <t>必須科目</t>
    <rPh sb="0" eb="2">
      <t>ヒッス</t>
    </rPh>
    <rPh sb="2" eb="4">
      <t>カモク</t>
    </rPh>
    <phoneticPr fontId="2"/>
  </si>
  <si>
    <t>選択科目</t>
    <rPh sb="0" eb="2">
      <t>センタク</t>
    </rPh>
    <rPh sb="2" eb="4">
      <t>カモク</t>
    </rPh>
    <phoneticPr fontId="2"/>
  </si>
  <si>
    <t>配点</t>
    <rPh sb="0" eb="2">
      <t>ハイテン</t>
    </rPh>
    <phoneticPr fontId="2"/>
  </si>
  <si>
    <t>合格者</t>
    <rPh sb="0" eb="3">
      <t>ゴウカクシャ</t>
    </rPh>
    <phoneticPr fontId="2"/>
  </si>
  <si>
    <t>国語</t>
    <rPh sb="0" eb="2">
      <t>コクゴ</t>
    </rPh>
    <phoneticPr fontId="2"/>
  </si>
  <si>
    <t>数学</t>
    <rPh sb="0" eb="2">
      <t>スウガク</t>
    </rPh>
    <phoneticPr fontId="2"/>
  </si>
  <si>
    <t>英語</t>
    <rPh sb="0" eb="2">
      <t>エイゴ</t>
    </rPh>
    <phoneticPr fontId="2"/>
  </si>
  <si>
    <t>社会</t>
    <rPh sb="0" eb="2">
      <t>シャカイ</t>
    </rPh>
    <phoneticPr fontId="2"/>
  </si>
  <si>
    <t>理科</t>
    <rPh sb="0" eb="2">
      <t>リカ</t>
    </rPh>
    <phoneticPr fontId="2"/>
  </si>
  <si>
    <t>滋賀　奏羽</t>
  </si>
  <si>
    <t>小関　康司</t>
  </si>
  <si>
    <t>西脇　英之</t>
  </si>
  <si>
    <t>福田　真結</t>
  </si>
  <si>
    <t>重松　栄二</t>
  </si>
  <si>
    <t>谷口　陽香</t>
  </si>
  <si>
    <t>竹下　耕一</t>
  </si>
  <si>
    <t>古田　莉音</t>
  </si>
  <si>
    <t>宇佐美　寅雄</t>
  </si>
  <si>
    <t>高柳　正治</t>
  </si>
  <si>
    <t>平均点</t>
    <rPh sb="0" eb="3">
      <t>ヘイキンテン</t>
    </rPh>
    <phoneticPr fontId="2"/>
  </si>
  <si>
    <t>最高点</t>
    <rPh sb="0" eb="3">
      <t>サイコウテン</t>
    </rPh>
    <phoneticPr fontId="2"/>
  </si>
  <si>
    <t>最低点</t>
    <rPh sb="0" eb="2">
      <t>サイテイ</t>
    </rPh>
    <rPh sb="2" eb="3">
      <t>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</si>
</sst>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D1" sqref="D1"/>
    </sheetView>
  </sheetViews>
  <sheetFormatPr defaultRowHeight="18.75" x14ac:dyDescent="0.4"/>
  <cols>
    <col min="1" max="1" width="9" customWidth="1"/>
    <col min="2" max="2" width="16.625" bestFit="1" customWidth="1"/>
    <col min="3" max="7" width="9.875" customWidth="1"/>
    <col min="8" max="8" width="13" customWidth="1"/>
    <col min="9" max="9" width="13.5" customWidth="1"/>
    <col min="10" max="10" width="20.125" customWidth="1"/>
    <col min="11" max="11" width="11.125" customWidth="1"/>
  </cols>
  <sheetData>
    <row r="1" spans="2:9" ht="24" x14ac:dyDescent="0.4">
      <c r="B1" s="1" t="s">
        <v>0</v>
      </c>
    </row>
    <row r="2" spans="2:9" x14ac:dyDescent="0.4">
      <c r="B2" t="s">
        <v>1</v>
      </c>
      <c r="C2" t="s">
        <v>2</v>
      </c>
      <c r="F2" t="s">
        <v>3</v>
      </c>
      <c r="H2" t="s">
        <v>4</v>
      </c>
      <c r="I2" t="s">
        <v>5</v>
      </c>
    </row>
    <row r="3" spans="2:9" x14ac:dyDescent="0.4"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2:9" x14ac:dyDescent="0.4">
      <c r="B4" t="s">
        <v>11</v>
      </c>
      <c r="C4">
        <v>52</v>
      </c>
      <c r="D4">
        <v>89</v>
      </c>
      <c r="E4">
        <v>42</v>
      </c>
      <c r="G4">
        <v>57</v>
      </c>
      <c r="H4">
        <f>SUM(C4:G4)</f>
        <v>240</v>
      </c>
    </row>
    <row r="5" spans="2:9" x14ac:dyDescent="0.4">
      <c r="B5" t="s">
        <v>12</v>
      </c>
      <c r="C5">
        <v>71</v>
      </c>
      <c r="D5">
        <v>85</v>
      </c>
      <c r="E5">
        <v>93</v>
      </c>
      <c r="G5">
        <v>42</v>
      </c>
      <c r="H5">
        <f t="shared" ref="H5:H13" si="0">SUM(C5:G5)</f>
        <v>291</v>
      </c>
    </row>
    <row r="6" spans="2:9" x14ac:dyDescent="0.4">
      <c r="B6" t="s">
        <v>13</v>
      </c>
      <c r="C6">
        <v>95</v>
      </c>
      <c r="D6">
        <v>58</v>
      </c>
      <c r="E6">
        <v>38</v>
      </c>
      <c r="F6">
        <v>59</v>
      </c>
      <c r="H6">
        <f t="shared" si="0"/>
        <v>250</v>
      </c>
    </row>
    <row r="7" spans="2:9" x14ac:dyDescent="0.4">
      <c r="B7" t="s">
        <v>14</v>
      </c>
      <c r="C7">
        <v>36</v>
      </c>
      <c r="D7">
        <v>47</v>
      </c>
      <c r="E7">
        <v>64</v>
      </c>
      <c r="G7">
        <v>80</v>
      </c>
      <c r="H7">
        <f t="shared" si="0"/>
        <v>227</v>
      </c>
    </row>
    <row r="8" spans="2:9" x14ac:dyDescent="0.4">
      <c r="B8" t="s">
        <v>15</v>
      </c>
      <c r="C8">
        <v>88</v>
      </c>
      <c r="D8">
        <v>63</v>
      </c>
      <c r="E8">
        <v>84</v>
      </c>
      <c r="F8">
        <v>66</v>
      </c>
      <c r="H8">
        <f t="shared" si="0"/>
        <v>301</v>
      </c>
    </row>
    <row r="9" spans="2:9" x14ac:dyDescent="0.4">
      <c r="B9" t="s">
        <v>16</v>
      </c>
      <c r="C9">
        <v>46</v>
      </c>
      <c r="D9">
        <v>73</v>
      </c>
      <c r="E9">
        <v>39</v>
      </c>
      <c r="F9">
        <v>40</v>
      </c>
      <c r="H9">
        <f t="shared" si="0"/>
        <v>198</v>
      </c>
    </row>
    <row r="10" spans="2:9" x14ac:dyDescent="0.4">
      <c r="B10" t="s">
        <v>17</v>
      </c>
      <c r="C10">
        <v>90</v>
      </c>
      <c r="D10">
        <v>78</v>
      </c>
      <c r="E10">
        <v>78</v>
      </c>
      <c r="G10">
        <v>68</v>
      </c>
      <c r="H10">
        <f t="shared" si="0"/>
        <v>314</v>
      </c>
    </row>
    <row r="11" spans="2:9" x14ac:dyDescent="0.4">
      <c r="B11" t="s">
        <v>18</v>
      </c>
      <c r="C11">
        <v>63</v>
      </c>
      <c r="D11">
        <v>85</v>
      </c>
      <c r="E11">
        <v>64</v>
      </c>
      <c r="F11">
        <v>79</v>
      </c>
      <c r="H11">
        <f t="shared" si="0"/>
        <v>291</v>
      </c>
    </row>
    <row r="12" spans="2:9" x14ac:dyDescent="0.4">
      <c r="B12" t="s">
        <v>19</v>
      </c>
      <c r="C12">
        <v>24</v>
      </c>
      <c r="D12">
        <v>42</v>
      </c>
      <c r="E12">
        <v>55</v>
      </c>
      <c r="G12">
        <v>47</v>
      </c>
      <c r="H12">
        <f t="shared" si="0"/>
        <v>168</v>
      </c>
    </row>
    <row r="13" spans="2:9" x14ac:dyDescent="0.4">
      <c r="B13" t="s">
        <v>20</v>
      </c>
      <c r="C13">
        <v>63</v>
      </c>
      <c r="D13">
        <v>58</v>
      </c>
      <c r="E13">
        <v>84</v>
      </c>
      <c r="G13">
        <v>55</v>
      </c>
      <c r="H13">
        <f t="shared" si="0"/>
        <v>260</v>
      </c>
    </row>
    <row r="14" spans="2:9" x14ac:dyDescent="0.4">
      <c r="B14" t="s">
        <v>21</v>
      </c>
      <c r="C14">
        <f>AVERAGE(C4:C13)</f>
        <v>62.8</v>
      </c>
      <c r="D14">
        <f t="shared" ref="D14:G14" si="1">AVERAGE(D4:D13)</f>
        <v>67.8</v>
      </c>
      <c r="E14">
        <f t="shared" si="1"/>
        <v>64.099999999999994</v>
      </c>
      <c r="F14">
        <f t="shared" si="1"/>
        <v>61</v>
      </c>
      <c r="G14">
        <f t="shared" si="1"/>
        <v>58.166666666666664</v>
      </c>
      <c r="H14">
        <f>AVERAGE(H4:H13)</f>
        <v>254</v>
      </c>
    </row>
    <row r="15" spans="2:9" x14ac:dyDescent="0.4">
      <c r="B15" t="s">
        <v>22</v>
      </c>
      <c r="C15">
        <f>MAX(C4:C13)</f>
        <v>95</v>
      </c>
      <c r="D15">
        <f t="shared" ref="D15:G15" si="2">MAX(D4:D13)</f>
        <v>89</v>
      </c>
      <c r="E15">
        <f t="shared" si="2"/>
        <v>93</v>
      </c>
      <c r="F15">
        <f t="shared" si="2"/>
        <v>79</v>
      </c>
      <c r="G15">
        <f t="shared" si="2"/>
        <v>80</v>
      </c>
      <c r="H15">
        <f>MAX(H4:H13)</f>
        <v>314</v>
      </c>
    </row>
    <row r="16" spans="2:9" x14ac:dyDescent="0.4">
      <c r="B16" t="s">
        <v>23</v>
      </c>
      <c r="C16">
        <f>MIN(C4:C13)</f>
        <v>24</v>
      </c>
      <c r="D16">
        <f t="shared" ref="D16:G16" si="3">MIN(D4:D13)</f>
        <v>42</v>
      </c>
      <c r="E16">
        <f t="shared" si="3"/>
        <v>38</v>
      </c>
      <c r="F16">
        <f t="shared" si="3"/>
        <v>40</v>
      </c>
      <c r="G16">
        <f t="shared" si="3"/>
        <v>42</v>
      </c>
      <c r="H16">
        <f>MIN(H4:H13)</f>
        <v>168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2020-04-05T05:55:27Z</dcterms:created>
  <dcterms:modified xsi:type="dcterms:W3CDTF">2020-04-05T05:55:46Z</dcterms:modified>
</cp:coreProperties>
</file>