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E35E4B6-97EA-4DC7-B5AF-852FB1F143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itemSearch）" sheetId="2" r:id="rId2"/>
  </sheets>
  <definedNames>
    <definedName name="_xlnm.Print_Area" localSheetId="0">クラス仕様!$A$1:$BI$19</definedName>
    <definedName name="_xlnm.Print_Area" localSheetId="1">'メソッド仕様（itemSearch）'!$A$1:$BI$91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1"/>
  <c r="AE1" i="2"/>
</calcChain>
</file>

<file path=xl/sharedStrings.xml><?xml version="1.0" encoding="utf-8"?>
<sst xmlns="http://schemas.openxmlformats.org/spreadsheetml/2006/main" count="129" uniqueCount="106">
  <si>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</si>
  <si>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</si>
  <si>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</si>
  <si>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</si>
  <si>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</si>
  <si>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</si>
  <si>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</si>
  <si>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</si>
  <si>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</si>
  <si>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</si>
  <si>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</si>
  <si>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</si>
  <si>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</si>
  <si>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</si>
  <si>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</si>
  <si>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</si>
  <si>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</si>
  <si>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</si>
  <si>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</si>
  <si>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</si>
  <si>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</si>
  <si>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</si>
  <si>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</si>
  <si>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</si>
  <si>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</si>
  <si>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</si>
  <si>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</si>
  <si>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</si>
  <si>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</si>
  <si>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</si>
  <si>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例外</t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</si>
  <si>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</si>
  <si>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</si>
  <si>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</si>
  <si>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クラス仕様書</t>
    <phoneticPr fontId="1"/>
  </si>
  <si>
    <t>ショッピング</t>
    <phoneticPr fontId="1"/>
  </si>
  <si>
    <t>引数</t>
    <phoneticPr fontId="1"/>
  </si>
  <si>
    <t>keyword</t>
    <phoneticPr fontId="1"/>
  </si>
  <si>
    <t>List&lt;itemsDTO&gt;</t>
    <phoneticPr fontId="1"/>
  </si>
  <si>
    <t>String</t>
    <phoneticPr fontId="1"/>
  </si>
  <si>
    <t>int</t>
    <phoneticPr fontId="1"/>
  </si>
  <si>
    <t>利用者が入力したキーワード</t>
    <rPh sb="0" eb="3">
      <t>リヨウシャ</t>
    </rPh>
    <rPh sb="4" eb="6">
      <t>ニュウリョク</t>
    </rPh>
    <phoneticPr fontId="1"/>
  </si>
  <si>
    <t>利用者が選択したカテゴリー</t>
    <rPh sb="0" eb="3">
      <t>リヨウシャ</t>
    </rPh>
    <rPh sb="4" eb="6">
      <t>センタク</t>
    </rPh>
    <phoneticPr fontId="1"/>
  </si>
  <si>
    <t>itemList</t>
    <phoneticPr fontId="1"/>
  </si>
  <si>
    <t>1,商品検索結果を格納するリストのインスタンス化</t>
    <rPh sb="2" eb="8">
      <t>ショウヒンケンサクケッカ</t>
    </rPh>
    <rPh sb="9" eb="11">
      <t>カクノウ</t>
    </rPh>
    <rPh sb="23" eb="24">
      <t>カ</t>
    </rPh>
    <phoneticPr fontId="1"/>
  </si>
  <si>
    <t>変数名：itemList</t>
    <rPh sb="0" eb="3">
      <t>ヘンスウメイ</t>
    </rPh>
    <phoneticPr fontId="1"/>
  </si>
  <si>
    <t>3,catch句</t>
    <rPh sb="7" eb="8">
      <t>ク</t>
    </rPh>
    <phoneticPr fontId="1"/>
  </si>
  <si>
    <t>itemList</t>
    <phoneticPr fontId="1"/>
  </si>
  <si>
    <t>オブジェクト：List&lt;ItemsDTO&gt;</t>
    <phoneticPr fontId="1"/>
  </si>
  <si>
    <t>永田歩輝</t>
    <rPh sb="0" eb="2">
      <t>ナガタ</t>
    </rPh>
    <rPh sb="2" eb="4">
      <t>アユキ</t>
    </rPh>
    <phoneticPr fontId="1"/>
  </si>
  <si>
    <t>引数を元に検索処理の判断を行い、検索結果を返す</t>
    <phoneticPr fontId="1"/>
  </si>
  <si>
    <t>categoryId</t>
    <phoneticPr fontId="1"/>
  </si>
  <si>
    <t>keyword,categoryId</t>
    <phoneticPr fontId="1"/>
  </si>
  <si>
    <t>例外：SQLException</t>
    <phoneticPr fontId="1"/>
  </si>
  <si>
    <t>itemSearch</t>
    <phoneticPr fontId="1"/>
  </si>
  <si>
    <t>ItemSearchService</t>
    <phoneticPr fontId="1"/>
  </si>
  <si>
    <t>2,try句</t>
  </si>
  <si>
    <t xml:space="preserve">ItemSearchServletから呼び出され、処理の分岐を判定する
</t>
    <rPh sb="19" eb="20">
      <t>ヨ</t>
    </rPh>
    <rPh sb="21" eb="22">
      <t>ダ</t>
    </rPh>
    <rPh sb="25" eb="27">
      <t>ショリ</t>
    </rPh>
    <rPh sb="28" eb="30">
      <t>ブンキ</t>
    </rPh>
    <rPh sb="31" eb="33">
      <t>ハンテイ</t>
    </rPh>
    <phoneticPr fontId="1"/>
  </si>
  <si>
    <t>条件分岐を行い、検索処理の判定をする</t>
    <rPh sb="0" eb="4">
      <t>ジョウケンブンキ</t>
    </rPh>
    <rPh sb="5" eb="6">
      <t>オコナ</t>
    </rPh>
    <rPh sb="13" eb="15">
      <t>ハンテイ</t>
    </rPh>
    <phoneticPr fontId="1"/>
  </si>
  <si>
    <t>2-1引数（keyword, categoryId）による条件分岐を行う</t>
    <phoneticPr fontId="1"/>
  </si>
  <si>
    <t>*エラーハンドルをする</t>
    <phoneticPr fontId="1"/>
  </si>
  <si>
    <t>①keywordが「""」かつcategoryが「0」の場合</t>
    <phoneticPr fontId="1"/>
  </si>
  <si>
    <t>①-1,ItemsDAOのインスタンス化</t>
    <phoneticPr fontId="1"/>
  </si>
  <si>
    <t>オブジェクト：Ifind</t>
    <phoneticPr fontId="1"/>
  </si>
  <si>
    <t>変数名：Fadao</t>
    <phoneticPr fontId="1"/>
  </si>
  <si>
    <t>①-2,処理①-1で定義した変数FAdaoのメソッド呼び出し</t>
    <phoneticPr fontId="1"/>
  </si>
  <si>
    <t>メソッド：findAll</t>
    <phoneticPr fontId="1"/>
  </si>
  <si>
    <t>①-3,処理①-2で呼び出したfindAllメソッドの戻り値を、</t>
    <phoneticPr fontId="1"/>
  </si>
  <si>
    <t>変数名：itemList</t>
    <phoneticPr fontId="1"/>
  </si>
  <si>
    <t>処理1で定義した検索結果を格納するリストに代入</t>
    <phoneticPr fontId="1"/>
  </si>
  <si>
    <t>代入値：処理1-2の戻り値</t>
    <phoneticPr fontId="1"/>
  </si>
  <si>
    <t>②keywordが「""」ではないかつcategoryIdが「0」の場合</t>
    <phoneticPr fontId="1"/>
  </si>
  <si>
    <t>②-1,ItemsDAOのインスタンス化</t>
    <phoneticPr fontId="1"/>
  </si>
  <si>
    <t>オブジェクト：IfindByWord</t>
    <phoneticPr fontId="1"/>
  </si>
  <si>
    <t>変数名：Fwdao</t>
    <phoneticPr fontId="1"/>
  </si>
  <si>
    <t>②-2,処理②-1で定義した変数FWdaoのメソッド呼び出し</t>
    <phoneticPr fontId="1"/>
  </si>
  <si>
    <t>メソッド：findByWord</t>
    <phoneticPr fontId="1"/>
  </si>
  <si>
    <t>引数：keyword</t>
    <phoneticPr fontId="1"/>
  </si>
  <si>
    <t>②-3,処理②-2で呼び出したfindByWordメソッドの戻り値を、</t>
    <phoneticPr fontId="1"/>
  </si>
  <si>
    <t>代入値：処理2-2の戻り値</t>
    <phoneticPr fontId="1"/>
  </si>
  <si>
    <t>③keywordが「""」かつcategoryIdが「0以外」の場合</t>
    <phoneticPr fontId="1"/>
  </si>
  <si>
    <t>③-1,ItemsDAOのインスタンス化</t>
    <phoneticPr fontId="1"/>
  </si>
  <si>
    <t>オブジェクト：IfindByNumber</t>
    <phoneticPr fontId="1"/>
  </si>
  <si>
    <t>変数名：Fndao</t>
    <phoneticPr fontId="1"/>
  </si>
  <si>
    <t>③-2,処理③-1で定義した変数FNdaoのメソッド呼び出し</t>
    <phoneticPr fontId="1"/>
  </si>
  <si>
    <t>メソッド：findByNumber</t>
    <phoneticPr fontId="1"/>
  </si>
  <si>
    <t>引数：categoryId</t>
    <phoneticPr fontId="1"/>
  </si>
  <si>
    <t>③-3,処理③-2で呼び出したfindAllメソッドの戻り値を、</t>
    <phoneticPr fontId="1"/>
  </si>
  <si>
    <t>代入値：処理3-2の戻り値</t>
    <phoneticPr fontId="1"/>
  </si>
  <si>
    <t>④keywordが「""」ではないかつcategoryIdが「0以外」の場合</t>
    <phoneticPr fontId="1"/>
  </si>
  <si>
    <t>④-1,ItemsDAOのインスタンス化</t>
    <phoneticPr fontId="1"/>
  </si>
  <si>
    <t>オブジェクト：IfindBoth</t>
    <phoneticPr fontId="1"/>
  </si>
  <si>
    <t>変数名：Fbdao</t>
    <phoneticPr fontId="1"/>
  </si>
  <si>
    <t>④-2,処理④-1で定義した変数FBdaoのメソッド呼び出し</t>
    <phoneticPr fontId="1"/>
  </si>
  <si>
    <t>メソッド：findBoth</t>
    <phoneticPr fontId="1"/>
  </si>
  <si>
    <t>第一引数：keyword</t>
    <phoneticPr fontId="1"/>
  </si>
  <si>
    <t>第二引数：categoryId</t>
    <phoneticPr fontId="1"/>
  </si>
  <si>
    <t>④-3,処理④-2で呼び出したfindAllメソッドの戻り値を、</t>
    <phoneticPr fontId="1"/>
  </si>
  <si>
    <t>代入値：処理4-2の戻り値</t>
    <phoneticPr fontId="1"/>
  </si>
  <si>
    <t>3-1,例外が発生したときは、呼び出し元へ例外をスローする</t>
    <rPh sb="4" eb="6">
      <t>レイガイ</t>
    </rPh>
    <rPh sb="7" eb="9">
      <t>ハッセイ</t>
    </rPh>
    <rPh sb="15" eb="16">
      <t>ヨ</t>
    </rPh>
    <rPh sb="17" eb="18">
      <t>ダ</t>
    </rPh>
    <rPh sb="19" eb="20">
      <t>モト</t>
    </rPh>
    <rPh sb="21" eb="23">
      <t>レイガイ</t>
    </rPh>
    <phoneticPr fontId="1"/>
  </si>
  <si>
    <t>例外：ClassNotFoundException</t>
    <phoneticPr fontId="1"/>
  </si>
  <si>
    <t>4,処理1で作成した商品検索結果を格納するitemListを返す</t>
    <rPh sb="2" eb="4">
      <t>ショリ</t>
    </rPh>
    <rPh sb="6" eb="8">
      <t>サクセイ</t>
    </rPh>
    <rPh sb="10" eb="16">
      <t>ショウヒンケンサクケッカ</t>
    </rPh>
    <rPh sb="17" eb="19">
      <t>カクノウ</t>
    </rPh>
    <rPh sb="30" eb="31">
      <t>カエ</t>
    </rPh>
    <phoneticPr fontId="1"/>
  </si>
  <si>
    <t>SQLException</t>
    <phoneticPr fontId="1"/>
  </si>
  <si>
    <t>データベースアクセス・SQL実行でエラーが発生した場合</t>
    <phoneticPr fontId="1"/>
  </si>
  <si>
    <t>JDBCドライバが読み込めなかった場合</t>
    <phoneticPr fontId="1"/>
  </si>
  <si>
    <t>ClassNotException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</si>
</sst>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49" fontId="3" fillId="3" borderId="6" xfId="0" applyNumberFormat="1" applyFont="1" applyFill="1" applyBorder="1" applyAlignment="1">
      <alignment vertical="top"/>
    </xf>
    <xf numFmtId="49" fontId="3" fillId="3" borderId="0" xfId="0" applyNumberFormat="1" applyFont="1" applyFill="1" applyBorder="1" applyAlignment="1">
      <alignment vertical="top"/>
    </xf>
    <xf numFmtId="0" fontId="3" fillId="3" borderId="14" xfId="0" applyFont="1" applyFill="1" applyBorder="1">
      <alignment vertical="center"/>
    </xf>
    <xf numFmtId="49" fontId="3" fillId="3" borderId="6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5" fillId="0" borderId="1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top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4" t="s">
        <v>0</v>
      </c>
      <c r="N1" s="44"/>
      <c r="O1" s="44"/>
      <c r="P1" s="44"/>
      <c r="Q1" s="44"/>
      <c r="R1" s="43" t="s">
        <v>31</v>
      </c>
      <c r="S1" s="43"/>
      <c r="T1" s="43"/>
      <c r="U1" s="43"/>
      <c r="V1" s="43"/>
      <c r="W1" s="43"/>
      <c r="X1" s="43"/>
      <c r="Y1" s="43"/>
      <c r="Z1" s="43"/>
      <c r="AA1" s="43"/>
      <c r="AB1" s="44" t="s">
        <v>1</v>
      </c>
      <c r="AC1" s="44"/>
      <c r="AD1" s="44"/>
      <c r="AE1" s="43" t="s">
        <v>32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4" t="s">
        <v>2</v>
      </c>
      <c r="AR1" s="44"/>
      <c r="AS1" s="44"/>
      <c r="AT1" s="43" t="s">
        <v>3</v>
      </c>
      <c r="AU1" s="43"/>
      <c r="AV1" s="43"/>
      <c r="AW1" s="43"/>
      <c r="AX1" s="43"/>
      <c r="AY1" s="43"/>
      <c r="AZ1" s="43"/>
      <c r="BA1" s="44" t="s">
        <v>4</v>
      </c>
      <c r="BB1" s="44"/>
      <c r="BC1" s="44"/>
      <c r="BD1" s="41">
        <v>45000</v>
      </c>
      <c r="BE1" s="41"/>
      <c r="BF1" s="41"/>
      <c r="BG1" s="41"/>
      <c r="BH1" s="41"/>
      <c r="BI1" s="4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 t="s">
        <v>5</v>
      </c>
      <c r="N2" s="44"/>
      <c r="O2" s="44"/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  <c r="AB2" s="44" t="s">
        <v>6</v>
      </c>
      <c r="AC2" s="44"/>
      <c r="AD2" s="44"/>
      <c r="AE2" s="43" t="str">
        <f>G5</f>
        <v>ItemSearchService</v>
      </c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4" t="s">
        <v>7</v>
      </c>
      <c r="AR2" s="44"/>
      <c r="AS2" s="44"/>
      <c r="AT2" s="43" t="s">
        <v>33</v>
      </c>
      <c r="AU2" s="43"/>
      <c r="AV2" s="43"/>
      <c r="AW2" s="43"/>
      <c r="AX2" s="43"/>
      <c r="AY2" s="43"/>
      <c r="AZ2" s="43"/>
      <c r="BA2" s="44" t="s">
        <v>8</v>
      </c>
      <c r="BB2" s="44"/>
      <c r="BC2" s="44"/>
      <c r="BD2" s="41">
        <v>45567</v>
      </c>
      <c r="BE2" s="41"/>
      <c r="BF2" s="41"/>
      <c r="BG2" s="41"/>
      <c r="BH2" s="41"/>
      <c r="BI2" s="4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9</v>
      </c>
      <c r="B4" s="39"/>
      <c r="C4" s="39"/>
      <c r="D4" s="39"/>
      <c r="E4" s="39"/>
      <c r="F4" s="39"/>
      <c r="G4" s="37" t="s">
        <v>58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1:258" ht="15" customHeight="1" x14ac:dyDescent="0.3">
      <c r="A5" s="39" t="s">
        <v>10</v>
      </c>
      <c r="B5" s="39"/>
      <c r="C5" s="39"/>
      <c r="D5" s="39"/>
      <c r="E5" s="39"/>
      <c r="F5" s="39"/>
      <c r="G5" s="37" t="s">
        <v>55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1:258" ht="15" customHeight="1" x14ac:dyDescent="0.3">
      <c r="A6" s="39" t="s">
        <v>27</v>
      </c>
      <c r="B6" s="39"/>
      <c r="C6" s="39"/>
      <c r="D6" s="39"/>
      <c r="E6" s="39"/>
      <c r="F6" s="39"/>
      <c r="G6" s="37" t="s">
        <v>11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9" t="s">
        <v>28</v>
      </c>
      <c r="AE6" s="39"/>
      <c r="AF6" s="39"/>
      <c r="AG6" s="39"/>
      <c r="AH6" s="39"/>
      <c r="AI6" s="39"/>
      <c r="AJ6" s="37" t="s">
        <v>29</v>
      </c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</row>
    <row r="8" spans="1:258" ht="15" customHeight="1" x14ac:dyDescent="0.3">
      <c r="A8" s="39" t="s">
        <v>12</v>
      </c>
      <c r="B8" s="39"/>
      <c r="C8" s="39"/>
      <c r="D8" s="39"/>
      <c r="E8" s="39"/>
      <c r="F8" s="39"/>
      <c r="G8" s="39"/>
      <c r="H8" s="39"/>
      <c r="I8" s="39"/>
      <c r="J8" s="39"/>
      <c r="K8" s="39" t="s">
        <v>13</v>
      </c>
      <c r="L8" s="39"/>
      <c r="M8" s="39"/>
      <c r="N8" s="39"/>
      <c r="O8" s="39"/>
      <c r="P8" s="39"/>
      <c r="Q8" s="39"/>
      <c r="R8" s="39"/>
      <c r="S8" s="39"/>
      <c r="T8" s="39"/>
      <c r="U8" s="39" t="s">
        <v>14</v>
      </c>
      <c r="V8" s="39"/>
      <c r="W8" s="39"/>
      <c r="X8" s="39"/>
      <c r="Y8" s="39"/>
      <c r="Z8" s="39"/>
      <c r="AA8" s="39"/>
      <c r="AB8" s="39"/>
      <c r="AC8" s="39"/>
      <c r="AD8" s="39"/>
      <c r="AE8" s="39" t="s">
        <v>15</v>
      </c>
      <c r="AF8" s="39"/>
      <c r="AG8" s="39"/>
      <c r="AH8" s="39"/>
      <c r="AI8" s="39"/>
      <c r="AJ8" s="39"/>
      <c r="AK8" s="39"/>
      <c r="AL8" s="39"/>
      <c r="AM8" s="39"/>
      <c r="AN8" s="39"/>
      <c r="AO8" s="39" t="s">
        <v>16</v>
      </c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</row>
    <row r="9" spans="1:258" ht="15" customHeight="1" x14ac:dyDescent="0.3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40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</row>
    <row r="10" spans="1:258" ht="15" customHeight="1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</row>
    <row r="11" spans="1:258" ht="1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</row>
    <row r="13" spans="1:258" ht="15" customHeight="1" x14ac:dyDescent="0.3">
      <c r="A13" s="39" t="s">
        <v>17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37" t="s">
        <v>57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</row>
    <row r="15" spans="1:258" ht="15" customHeight="1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</row>
    <row r="16" spans="1:258" ht="15" customHeight="1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</row>
    <row r="17" spans="1:61" ht="15" customHeight="1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</row>
    <row r="18" spans="1:61" ht="15" customHeight="1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</row>
    <row r="19" spans="1:61" ht="15" customHeight="1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92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4" t="s">
        <v>0</v>
      </c>
      <c r="N1" s="44"/>
      <c r="O1" s="44"/>
      <c r="P1" s="44"/>
      <c r="Q1" s="44"/>
      <c r="R1" s="43" t="s">
        <v>35</v>
      </c>
      <c r="S1" s="43"/>
      <c r="T1" s="43"/>
      <c r="U1" s="43"/>
      <c r="V1" s="43"/>
      <c r="W1" s="43"/>
      <c r="X1" s="43"/>
      <c r="Y1" s="43"/>
      <c r="Z1" s="43"/>
      <c r="AA1" s="43"/>
      <c r="AB1" s="44" t="s">
        <v>1</v>
      </c>
      <c r="AC1" s="44"/>
      <c r="AD1" s="44"/>
      <c r="AE1" s="43" t="str">
        <f>クラス仕様!AE1</f>
        <v>商品検索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4" t="s">
        <v>2</v>
      </c>
      <c r="AR1" s="44"/>
      <c r="AS1" s="44"/>
      <c r="AT1" s="43" t="s">
        <v>26</v>
      </c>
      <c r="AU1" s="43"/>
      <c r="AV1" s="43"/>
      <c r="AW1" s="43"/>
      <c r="AX1" s="43"/>
      <c r="AY1" s="43"/>
      <c r="AZ1" s="43"/>
      <c r="BA1" s="44" t="s">
        <v>4</v>
      </c>
      <c r="BB1" s="44"/>
      <c r="BC1" s="44"/>
      <c r="BD1" s="41">
        <v>45000</v>
      </c>
      <c r="BE1" s="41"/>
      <c r="BF1" s="41"/>
      <c r="BG1" s="41"/>
      <c r="BH1" s="41"/>
      <c r="BI1" s="4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 t="s">
        <v>5</v>
      </c>
      <c r="N2" s="44"/>
      <c r="O2" s="44"/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  <c r="AB2" s="44" t="s">
        <v>6</v>
      </c>
      <c r="AC2" s="44"/>
      <c r="AD2" s="44"/>
      <c r="AE2" s="43" t="str">
        <f>クラス仕様!G5</f>
        <v>ItemSearchService</v>
      </c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4" t="s">
        <v>7</v>
      </c>
      <c r="AR2" s="44"/>
      <c r="AS2" s="44"/>
      <c r="AT2" s="43" t="s">
        <v>49</v>
      </c>
      <c r="AU2" s="43"/>
      <c r="AV2" s="43"/>
      <c r="AW2" s="43"/>
      <c r="AX2" s="43"/>
      <c r="AY2" s="43"/>
      <c r="AZ2" s="43"/>
      <c r="BA2" s="44" t="s">
        <v>8</v>
      </c>
      <c r="BB2" s="44"/>
      <c r="BC2" s="44"/>
      <c r="BD2" s="52">
        <v>45567</v>
      </c>
      <c r="BE2" s="53"/>
      <c r="BF2" s="53"/>
      <c r="BG2" s="53"/>
      <c r="BH2" s="53"/>
      <c r="BI2" s="5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9" t="s">
        <v>18</v>
      </c>
      <c r="B4" s="39"/>
      <c r="C4" s="39"/>
      <c r="D4" s="39"/>
      <c r="E4" s="39"/>
      <c r="F4" s="39"/>
      <c r="G4" s="37" t="s">
        <v>50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9" t="s">
        <v>19</v>
      </c>
      <c r="B5" s="39"/>
      <c r="C5" s="39"/>
      <c r="D5" s="39"/>
      <c r="E5" s="39"/>
      <c r="F5" s="39"/>
      <c r="G5" s="37" t="s">
        <v>54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20</v>
      </c>
      <c r="B7" s="48"/>
      <c r="C7" s="48"/>
      <c r="D7" s="48" t="s">
        <v>21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13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16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9" t="s">
        <v>36</v>
      </c>
      <c r="B8" s="50"/>
      <c r="C8" s="51"/>
      <c r="D8" s="49" t="s">
        <v>37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49" t="s">
        <v>39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  <c r="AE8" s="49" t="s">
        <v>41</v>
      </c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5" t="s">
        <v>22</v>
      </c>
      <c r="B9" s="56"/>
      <c r="C9" s="57"/>
      <c r="D9" s="49" t="s">
        <v>51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  <c r="P9" s="49" t="s">
        <v>40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1"/>
      <c r="AE9" s="49" t="s">
        <v>42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23</v>
      </c>
      <c r="B10" s="46"/>
      <c r="C10" s="46"/>
      <c r="D10" s="47" t="s">
        <v>43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38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 t="s">
        <v>30</v>
      </c>
      <c r="B11" s="56"/>
      <c r="C11" s="57"/>
      <c r="D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59" t="s">
        <v>105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1"/>
      <c r="AE11" s="59" t="s">
        <v>104</v>
      </c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6" t="s">
        <v>30</v>
      </c>
      <c r="B12" s="46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 t="s">
        <v>102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 t="s">
        <v>103</v>
      </c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8" t="s">
        <v>24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 t="s">
        <v>5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 t="s">
        <v>25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8" t="s">
        <v>44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 t="s">
        <v>48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6" t="s">
        <v>45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60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3" t="s">
        <v>56</v>
      </c>
      <c r="Q21" s="34"/>
      <c r="R21" s="3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3"/>
      <c r="Q22" s="58"/>
      <c r="R22" s="58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3"/>
      <c r="Q23" s="2" t="s">
        <v>59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3"/>
      <c r="T24" s="16"/>
      <c r="U24" s="30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3"/>
      <c r="R25" s="2" t="s">
        <v>61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3"/>
      <c r="S26" s="2" t="s">
        <v>62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3"/>
      <c r="R27" s="29"/>
      <c r="T27" s="16" t="s">
        <v>63</v>
      </c>
      <c r="U27" s="30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3"/>
      <c r="T28" s="16" t="s">
        <v>64</v>
      </c>
      <c r="U28" s="16"/>
      <c r="V28" s="30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3"/>
      <c r="Q29" s="16"/>
      <c r="R29" s="16"/>
      <c r="S29" s="16"/>
      <c r="T29" s="16"/>
      <c r="U29" s="16"/>
      <c r="V29" s="2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8"/>
      <c r="E30" s="18"/>
      <c r="F30" s="18"/>
      <c r="G30" s="13"/>
      <c r="H30" s="13"/>
      <c r="I30" s="13"/>
      <c r="J30" s="13"/>
      <c r="K30" s="13"/>
      <c r="L30" s="13"/>
      <c r="M30" s="13"/>
      <c r="N30" s="13"/>
      <c r="O30" s="14"/>
      <c r="P30" s="33"/>
      <c r="Q30" s="16"/>
      <c r="R30" s="16"/>
      <c r="S30" s="16" t="s">
        <v>65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5"/>
      <c r="Q31" s="32"/>
      <c r="T31" s="2" t="s">
        <v>63</v>
      </c>
      <c r="U31" s="19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5"/>
      <c r="Q32" s="32"/>
      <c r="R32" s="29"/>
      <c r="T32" s="2" t="s">
        <v>66</v>
      </c>
      <c r="U32" s="31"/>
      <c r="V32" s="1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5"/>
      <c r="Q33" s="32"/>
      <c r="R33" s="16"/>
      <c r="S33" s="16"/>
      <c r="T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5"/>
      <c r="Q34" s="32"/>
      <c r="R34" s="16"/>
      <c r="S34" s="16" t="s">
        <v>67</v>
      </c>
      <c r="T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5"/>
      <c r="Q35" s="32"/>
      <c r="R35" s="16"/>
      <c r="S35" s="16"/>
      <c r="T35" s="16"/>
      <c r="U35" s="2" t="s">
        <v>69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35"/>
      <c r="Q36" s="32"/>
      <c r="R36" s="16"/>
      <c r="S36" s="16"/>
      <c r="T36" s="16"/>
      <c r="V36" s="2" t="s">
        <v>68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35"/>
      <c r="Q37" s="32"/>
      <c r="R37" s="16"/>
      <c r="S37" s="16"/>
      <c r="T37" s="16"/>
      <c r="V37" s="2" t="s">
        <v>70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35"/>
      <c r="Q38" s="32"/>
      <c r="R38" s="16"/>
      <c r="S38" s="16"/>
      <c r="T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35"/>
      <c r="Q39" s="32"/>
      <c r="R39" s="2" t="s">
        <v>71</v>
      </c>
      <c r="U39" s="19"/>
      <c r="V39" s="19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35"/>
      <c r="Q40" s="32"/>
      <c r="S40" s="2" t="s">
        <v>72</v>
      </c>
      <c r="U40" s="19"/>
      <c r="V40" s="19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35"/>
      <c r="Q41" s="32"/>
      <c r="R41" s="29"/>
      <c r="T41" s="2" t="s">
        <v>73</v>
      </c>
      <c r="U41" s="31"/>
      <c r="V41" s="19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35"/>
      <c r="Q42" s="32"/>
      <c r="R42" s="16"/>
      <c r="S42" s="16"/>
      <c r="T42" s="16" t="s">
        <v>74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T42" s="11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35"/>
      <c r="Q43" s="32"/>
      <c r="R43" s="16"/>
      <c r="S43" s="16"/>
      <c r="T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7"/>
      <c r="AT43" s="11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35"/>
      <c r="Q44" s="32"/>
      <c r="R44" s="16"/>
      <c r="S44" s="16" t="s">
        <v>75</v>
      </c>
      <c r="T44" s="16"/>
      <c r="U44" s="29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7"/>
      <c r="AT44" s="11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35"/>
      <c r="R45" s="16"/>
      <c r="S45" s="16"/>
      <c r="T45" s="16" t="s">
        <v>73</v>
      </c>
      <c r="V45" s="29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7"/>
      <c r="AT45" s="11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33"/>
      <c r="Q46" s="16"/>
      <c r="R46" s="16"/>
      <c r="S46" s="16"/>
      <c r="T46" s="16" t="s">
        <v>76</v>
      </c>
      <c r="V46" s="29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7"/>
      <c r="AT46" s="11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33"/>
      <c r="Q47" s="13"/>
      <c r="R47" s="16"/>
      <c r="S47" s="16"/>
      <c r="T47" s="16" t="s">
        <v>77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7"/>
      <c r="AT47" s="11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33"/>
      <c r="Q48" s="1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7"/>
      <c r="AT48" s="11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33"/>
      <c r="Q49" s="13"/>
      <c r="R49" s="16"/>
      <c r="S49" s="16" t="s">
        <v>78</v>
      </c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7"/>
      <c r="AT49" s="11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33"/>
      <c r="Q50" s="13"/>
      <c r="R50" s="16"/>
      <c r="S50" s="16"/>
      <c r="T50" s="16"/>
      <c r="U50" s="16" t="s">
        <v>69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7"/>
      <c r="AT50" s="11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  <c r="P51" s="33"/>
      <c r="Q51" s="13"/>
      <c r="R51" s="16"/>
      <c r="S51" s="16"/>
      <c r="T51" s="16"/>
      <c r="U51" s="16"/>
      <c r="V51" s="16" t="s">
        <v>68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7"/>
      <c r="AT51" s="11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33"/>
      <c r="Q52" s="13"/>
      <c r="R52" s="16"/>
      <c r="S52" s="16"/>
      <c r="T52" s="16"/>
      <c r="U52" s="16"/>
      <c r="V52" s="16" t="s">
        <v>79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7"/>
      <c r="AT52" s="11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4"/>
      <c r="P53" s="33"/>
      <c r="Q53" s="13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7"/>
      <c r="AT53" s="11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4"/>
      <c r="P54" s="33"/>
      <c r="Q54" s="13"/>
      <c r="R54" s="16" t="s">
        <v>80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7"/>
      <c r="AT54" s="11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4"/>
      <c r="P55" s="33"/>
      <c r="Q55" s="13"/>
      <c r="R55" s="16"/>
      <c r="S55" s="16" t="s">
        <v>81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7"/>
      <c r="AT55" s="11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4"/>
      <c r="P56" s="33"/>
      <c r="Q56" s="13"/>
      <c r="R56" s="16"/>
      <c r="S56" s="16"/>
      <c r="T56" s="16" t="s">
        <v>82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7"/>
      <c r="AT56" s="11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1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4"/>
      <c r="P57" s="33"/>
      <c r="Q57" s="13"/>
      <c r="R57" s="16"/>
      <c r="S57" s="16"/>
      <c r="T57" s="16" t="s">
        <v>83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7"/>
      <c r="AT57" s="11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4"/>
      <c r="P58" s="33"/>
      <c r="Q58" s="13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7"/>
      <c r="AT58" s="11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4"/>
      <c r="P59" s="33"/>
      <c r="Q59" s="13"/>
      <c r="R59" s="16"/>
      <c r="S59" s="16" t="s">
        <v>84</v>
      </c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7"/>
      <c r="AT59" s="11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4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4"/>
      <c r="P60" s="33"/>
      <c r="Q60" s="13"/>
      <c r="R60" s="16"/>
      <c r="S60" s="16"/>
      <c r="T60" s="16" t="s">
        <v>82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7"/>
      <c r="AT60" s="11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4"/>
      <c r="P61" s="33"/>
      <c r="Q61" s="13"/>
      <c r="R61" s="16"/>
      <c r="S61" s="16"/>
      <c r="T61" s="16" t="s">
        <v>85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7"/>
      <c r="AT61" s="11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4"/>
      <c r="P62" s="33"/>
      <c r="Q62" s="13"/>
      <c r="R62" s="16"/>
      <c r="S62" s="16"/>
      <c r="T62" s="16" t="s">
        <v>86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7"/>
      <c r="AT62" s="11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4"/>
      <c r="P63" s="33"/>
      <c r="Q63" s="13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7"/>
      <c r="AT63" s="11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4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4"/>
      <c r="P64" s="33"/>
      <c r="Q64" s="13"/>
      <c r="R64" s="16"/>
      <c r="S64" s="16" t="s">
        <v>87</v>
      </c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7"/>
      <c r="AT64" s="11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4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4"/>
      <c r="P65" s="33"/>
      <c r="Q65" s="13"/>
      <c r="R65" s="16"/>
      <c r="S65" s="16"/>
      <c r="T65" s="16"/>
      <c r="U65" s="16" t="s">
        <v>69</v>
      </c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7"/>
      <c r="AT65" s="11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4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4"/>
      <c r="P66" s="33"/>
      <c r="Q66" s="13"/>
      <c r="R66" s="16"/>
      <c r="S66" s="16"/>
      <c r="T66" s="16"/>
      <c r="U66" s="16"/>
      <c r="V66" s="16" t="s">
        <v>68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7"/>
      <c r="AT66" s="11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4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4"/>
      <c r="P67" s="33"/>
      <c r="Q67" s="13"/>
      <c r="R67" s="16"/>
      <c r="S67" s="16"/>
      <c r="T67" s="16"/>
      <c r="U67" s="16"/>
      <c r="V67" s="16" t="s">
        <v>88</v>
      </c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7"/>
      <c r="AT67" s="11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4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4"/>
      <c r="P68" s="33"/>
      <c r="Q68" s="13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7"/>
      <c r="AT68" s="11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4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4"/>
      <c r="P69" s="33"/>
      <c r="Q69" s="13"/>
      <c r="R69" s="16" t="s">
        <v>89</v>
      </c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7"/>
      <c r="AT69" s="11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4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4"/>
      <c r="P70" s="33"/>
      <c r="Q70" s="13"/>
      <c r="R70" s="16"/>
      <c r="S70" s="16" t="s">
        <v>90</v>
      </c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7"/>
      <c r="AT70" s="11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4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4"/>
      <c r="P71" s="33"/>
      <c r="Q71" s="13"/>
      <c r="R71" s="16"/>
      <c r="S71" s="16"/>
      <c r="T71" s="16" t="s">
        <v>91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7"/>
      <c r="AT71" s="11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4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4"/>
      <c r="P72" s="33"/>
      <c r="Q72" s="16"/>
      <c r="R72" s="16"/>
      <c r="S72" s="16"/>
      <c r="T72" s="16" t="s">
        <v>92</v>
      </c>
      <c r="U72" s="16"/>
      <c r="V72" s="16"/>
      <c r="W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7"/>
      <c r="AT72" s="11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4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4"/>
      <c r="P73" s="33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7"/>
      <c r="AT73" s="11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4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11"/>
      <c r="H74" s="13"/>
      <c r="I74" s="13"/>
      <c r="J74" s="13"/>
      <c r="K74" s="13"/>
      <c r="L74" s="13"/>
      <c r="M74" s="13"/>
      <c r="N74" s="13"/>
      <c r="O74" s="14"/>
      <c r="P74" s="33"/>
      <c r="Q74" s="16"/>
      <c r="R74" s="16"/>
      <c r="S74" s="16" t="s">
        <v>93</v>
      </c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7"/>
      <c r="AT74" s="11"/>
      <c r="AU74" s="13"/>
      <c r="AV74" s="12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4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4"/>
      <c r="P75" s="36"/>
      <c r="Q75" s="16"/>
      <c r="R75" s="16"/>
      <c r="S75" s="16"/>
      <c r="T75" s="16" t="s">
        <v>91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7"/>
      <c r="AT75" s="11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4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4"/>
      <c r="P76" s="36"/>
      <c r="Q76" s="16"/>
      <c r="R76" s="16"/>
      <c r="S76" s="16"/>
      <c r="T76" s="16" t="s">
        <v>94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7"/>
      <c r="AT76" s="11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4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4"/>
      <c r="P77" s="36"/>
      <c r="Q77" s="16"/>
      <c r="R77" s="16"/>
      <c r="S77" s="16"/>
      <c r="T77" s="16" t="s">
        <v>95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7"/>
      <c r="AT77" s="11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4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36"/>
      <c r="Q78" s="16"/>
      <c r="R78" s="16"/>
      <c r="S78" s="16"/>
      <c r="T78" s="16" t="s">
        <v>96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7"/>
      <c r="AT78" s="11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4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4"/>
      <c r="P79" s="3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7"/>
      <c r="AT79" s="11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4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4"/>
      <c r="P80" s="36"/>
      <c r="Q80" s="16"/>
      <c r="R80" s="16"/>
      <c r="S80" s="16" t="s">
        <v>97</v>
      </c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7"/>
      <c r="AT80" s="11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4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4"/>
      <c r="P81" s="36"/>
      <c r="Q81" s="16"/>
      <c r="R81" s="16"/>
      <c r="S81" s="16"/>
      <c r="T81" s="16"/>
      <c r="U81" s="16" t="s">
        <v>69</v>
      </c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7"/>
      <c r="AT81" s="11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4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4"/>
      <c r="P82" s="36"/>
      <c r="Q82" s="16"/>
      <c r="R82" s="16"/>
      <c r="S82" s="16"/>
      <c r="T82" s="16"/>
      <c r="U82" s="16"/>
      <c r="V82" s="16" t="s">
        <v>68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7"/>
      <c r="AT82" s="11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4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4"/>
      <c r="P83" s="36"/>
      <c r="Q83" s="16"/>
      <c r="R83" s="16"/>
      <c r="S83" s="16"/>
      <c r="T83" s="16"/>
      <c r="U83" s="16"/>
      <c r="V83" s="16" t="s">
        <v>98</v>
      </c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7"/>
      <c r="AT83" s="11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4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4"/>
      <c r="P84" s="20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7"/>
      <c r="AT84" s="11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4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4"/>
      <c r="P85" s="11" t="s">
        <v>46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7"/>
      <c r="AT85" s="11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4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4"/>
      <c r="P86" s="20"/>
      <c r="Q86" s="16" t="s">
        <v>99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7"/>
      <c r="AT86" s="11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4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4"/>
      <c r="P87" s="20"/>
      <c r="Q87" s="16"/>
      <c r="R87" s="16" t="s">
        <v>53</v>
      </c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7"/>
      <c r="AT87" s="11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4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4"/>
      <c r="P88" s="20"/>
      <c r="Q88" s="16"/>
      <c r="R88" s="16" t="s">
        <v>100</v>
      </c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7"/>
      <c r="AT88" s="11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4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4"/>
      <c r="P89" s="20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7"/>
      <c r="AT89" s="11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4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4"/>
      <c r="P90" s="11" t="s">
        <v>101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7"/>
      <c r="AT90" s="11" t="s">
        <v>47</v>
      </c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4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3"/>
      <c r="P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6"/>
      <c r="AT91" s="21"/>
      <c r="AU91" s="22"/>
      <c r="AV91" s="27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3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</sheetData>
  <mergeCells count="48">
    <mergeCell ref="A9:C9"/>
    <mergeCell ref="D9:O9"/>
    <mergeCell ref="P9:AD9"/>
    <mergeCell ref="AE9:BI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A14:O14"/>
    <mergeCell ref="P14:AS14"/>
    <mergeCell ref="AT14:BI14"/>
    <mergeCell ref="A12:C12"/>
    <mergeCell ref="D12:O12"/>
    <mergeCell ref="P12:AD12"/>
    <mergeCell ref="AE12:BI12"/>
    <mergeCell ref="AE11:BI11"/>
    <mergeCell ref="P11:AD11"/>
    <mergeCell ref="D11:O11"/>
    <mergeCell ref="A11:C11"/>
  </mergeCells>
  <phoneticPr fontId="1"/>
  <dataValidations count="2">
    <dataValidation type="list" allowBlank="1" showErrorMessage="1" sqref="A8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メソッド仕様（itemSearch）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2024-10-04T00:31:36Z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