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Stock Market Dataset\from yfinance\"/>
    </mc:Choice>
  </mc:AlternateContent>
  <xr:revisionPtr revIDLastSave="0" documentId="13_ncr:1_{4D582F78-0229-40A2-9152-73BA68AD3C07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CorrelationMatrix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4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5" i="1"/>
  <c r="F6" i="1"/>
  <c r="F7" i="1"/>
  <c r="F8" i="1"/>
  <c r="F9" i="1"/>
  <c r="F10" i="1"/>
  <c r="F11" i="1"/>
  <c r="F12" i="1"/>
  <c r="F13" i="1"/>
  <c r="F14" i="1"/>
  <c r="F15" i="1"/>
  <c r="F16" i="1"/>
  <c r="F4" i="1"/>
  <c r="G256" i="1" l="1"/>
  <c r="G257" i="1"/>
  <c r="F256" i="1"/>
  <c r="F257" i="1"/>
  <c r="I257" i="1"/>
  <c r="I256" i="1"/>
  <c r="H257" i="1"/>
  <c r="H256" i="1"/>
</calcChain>
</file>

<file path=xl/sharedStrings.xml><?xml version="1.0" encoding="utf-8"?>
<sst xmlns="http://schemas.openxmlformats.org/spreadsheetml/2006/main" count="23" uniqueCount="12">
  <si>
    <t>AAPL</t>
  </si>
  <si>
    <t>GOOG</t>
  </si>
  <si>
    <t>MSFT</t>
  </si>
  <si>
    <t>AMZN</t>
  </si>
  <si>
    <t>Date</t>
  </si>
  <si>
    <t>AAPL_pct</t>
  </si>
  <si>
    <t>GOOG_pct</t>
  </si>
  <si>
    <t>MSFT_pct</t>
  </si>
  <si>
    <t>AMZN_pct</t>
  </si>
  <si>
    <t>avg</t>
  </si>
  <si>
    <t>std</t>
  </si>
  <si>
    <t>APPL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</si>
</sst>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2" xfId="0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C937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Sheet1!$F$256:$I$256</c:f>
              <c:numCache>
                <c:formatCode>0.0000</c:formatCode>
                <c:ptCount val="4"/>
                <c:pt idx="0">
                  <c:v>1.3205406772024419E-3</c:v>
                </c:pt>
                <c:pt idx="1">
                  <c:v>2.1901765309374831E-3</c:v>
                </c:pt>
                <c:pt idx="2">
                  <c:v>1.8490105031830166E-3</c:v>
                </c:pt>
                <c:pt idx="3">
                  <c:v>2.3272820867311676E-4</c:v>
                </c:pt>
              </c:numCache>
            </c:numRef>
          </c:xVal>
          <c:yVal>
            <c:numRef>
              <c:f>Sheet1!$F$257:$I$257</c:f>
              <c:numCache>
                <c:formatCode>General</c:formatCode>
                <c:ptCount val="4"/>
                <c:pt idx="0">
                  <c:v>1.5843766230347944E-2</c:v>
                </c:pt>
                <c:pt idx="1">
                  <c:v>1.4948915764093934E-2</c:v>
                </c:pt>
                <c:pt idx="2">
                  <c:v>1.3255612992824333E-2</c:v>
                </c:pt>
                <c:pt idx="3">
                  <c:v>1.5198655380368587E-2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D8-4ED7-8DDA-8E1CB01EC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793336"/>
        <c:axId val="492791416"/>
      </c:scatterChart>
      <c:valAx>
        <c:axId val="49279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791416"/>
        <c:crosses val="autoZero"/>
        <c:crossBetween val="midCat"/>
      </c:valAx>
      <c:valAx>
        <c:axId val="49279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793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244</xdr:row>
      <xdr:rowOff>53975</xdr:rowOff>
    </xdr:from>
    <xdr:to>
      <xdr:col>16</xdr:col>
      <xdr:colOff>523875</xdr:colOff>
      <xdr:row>259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2CD90E-B973-497A-B57E-7B45D09A3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A539-063E-49D0-B9EF-58B8249516DB}">
  <dimension ref="A1:E5"/>
  <sheetViews>
    <sheetView workbookViewId="0"/>
  </sheetViews>
  <sheetFormatPr defaultRowHeight="14.5" x14ac:dyDescent="0.35"/>
  <cols>
    <col min="1" max="1" width="15" customWidth="1"/>
    <col min="2" max="2" width="15.1796875" customWidth="1"/>
    <col min="3" max="3" width="14.90625" customWidth="1"/>
    <col min="4" max="4" width="14.81640625" customWidth="1"/>
    <col min="5" max="5" width="14.6328125" customWidth="1"/>
  </cols>
  <sheetData>
    <row r="1" spans="1:5" ht="26.5" customHeight="1" x14ac:dyDescent="0.45">
      <c r="A1" s="2"/>
      <c r="B1" s="5" t="s">
        <v>5</v>
      </c>
      <c r="C1" s="5" t="s">
        <v>6</v>
      </c>
      <c r="D1" s="5" t="s">
        <v>7</v>
      </c>
      <c r="E1" s="5" t="s">
        <v>8</v>
      </c>
    </row>
    <row r="2" spans="1:5" ht="36" customHeight="1" x14ac:dyDescent="0.45">
      <c r="A2" s="6" t="s">
        <v>5</v>
      </c>
      <c r="B2" s="3">
        <v>1</v>
      </c>
      <c r="C2" s="3"/>
      <c r="D2" s="3"/>
      <c r="E2" s="3"/>
    </row>
    <row r="3" spans="1:5" ht="29.5" customHeight="1" x14ac:dyDescent="0.45">
      <c r="A3" s="6" t="s">
        <v>6</v>
      </c>
      <c r="B3" s="3">
        <v>0.5450311455363952</v>
      </c>
      <c r="C3" s="3">
        <v>1</v>
      </c>
      <c r="D3" s="3"/>
      <c r="E3" s="3"/>
    </row>
    <row r="4" spans="1:5" ht="30" customHeight="1" x14ac:dyDescent="0.45">
      <c r="A4" s="6" t="s">
        <v>7</v>
      </c>
      <c r="B4" s="3">
        <v>0.68165325915614949</v>
      </c>
      <c r="C4" s="3">
        <v>0.71470913723768403</v>
      </c>
      <c r="D4" s="3">
        <v>1</v>
      </c>
      <c r="E4" s="3"/>
    </row>
    <row r="5" spans="1:5" ht="28" customHeight="1" thickBot="1" x14ac:dyDescent="0.5">
      <c r="A5" s="7" t="s">
        <v>8</v>
      </c>
      <c r="B5" s="4">
        <v>0.59458944067595154</v>
      </c>
      <c r="C5" s="4">
        <v>0.58680007178758431</v>
      </c>
      <c r="D5" s="4">
        <v>0.57577264915067927</v>
      </c>
      <c r="E5" s="4">
        <v>1</v>
      </c>
    </row>
  </sheetData>
  <conditionalFormatting sqref="B2:E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"/>
  <sheetViews>
    <sheetView tabSelected="1" topLeftCell="A238" zoomScale="80" zoomScaleNormal="80" workbookViewId="0">
      <selection activeCell="K240" sqref="K240"/>
    </sheetView>
  </sheetViews>
  <sheetFormatPr defaultRowHeight="14.5" x14ac:dyDescent="0.35"/>
  <cols>
    <col min="1" max="1" width="13.6328125" customWidth="1"/>
    <col min="5" max="5" width="10.54296875" customWidth="1"/>
    <col min="6" max="6" width="10.7265625" customWidth="1"/>
    <col min="7" max="7" width="13" customWidth="1"/>
    <col min="8" max="8" width="15.36328125" customWidth="1"/>
    <col min="9" max="9" width="15.7265625" customWidth="1"/>
  </cols>
  <sheetData>
    <row r="1" spans="1:9" x14ac:dyDescent="0.35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35">
      <c r="A2" s="9" t="s">
        <v>4</v>
      </c>
      <c r="B2" s="9"/>
      <c r="C2" s="9"/>
      <c r="D2" s="9"/>
      <c r="E2" s="9"/>
      <c r="F2" s="9"/>
      <c r="G2" s="9"/>
      <c r="H2" s="9"/>
      <c r="I2" s="9"/>
    </row>
    <row r="3" spans="1:9" x14ac:dyDescent="0.35">
      <c r="A3" s="10">
        <v>44195</v>
      </c>
      <c r="B3" s="9">
        <v>132.90069600000001</v>
      </c>
      <c r="C3" s="9">
        <v>1739.5200199999999</v>
      </c>
      <c r="D3" s="9">
        <v>219.837265</v>
      </c>
      <c r="E3" s="9">
        <v>3285.8500979999999</v>
      </c>
      <c r="F3" s="9"/>
      <c r="G3" s="9"/>
      <c r="H3" s="9"/>
      <c r="I3" s="9"/>
    </row>
    <row r="4" spans="1:9" x14ac:dyDescent="0.35">
      <c r="A4" s="10">
        <v>44196</v>
      </c>
      <c r="B4" s="9">
        <v>131.877014</v>
      </c>
      <c r="C4" s="9">
        <v>1751.880005</v>
      </c>
      <c r="D4" s="9">
        <v>220.57110599999999</v>
      </c>
      <c r="E4" s="9">
        <v>3256.929932</v>
      </c>
      <c r="F4" s="11">
        <f>(B4-B3)/B3</f>
        <v>-7.702608269259989E-3</v>
      </c>
      <c r="G4" s="11">
        <f>(C4-C3)/C3</f>
        <v>7.1053996837587719E-3</v>
      </c>
      <c r="H4" s="11">
        <f>(D4-D3)/D3</f>
        <v>3.3381101243230259E-3</v>
      </c>
      <c r="I4" s="11">
        <f>(E4-E3)/E3</f>
        <v>-8.8014258525070076E-3</v>
      </c>
    </row>
    <row r="5" spans="1:9" x14ac:dyDescent="0.35">
      <c r="A5" s="10">
        <v>44200</v>
      </c>
      <c r="B5" s="9">
        <v>128.617096</v>
      </c>
      <c r="C5" s="9">
        <v>1728.23999</v>
      </c>
      <c r="D5" s="9">
        <v>215.88043200000001</v>
      </c>
      <c r="E5" s="9">
        <v>3186.6298830000001</v>
      </c>
      <c r="F5" s="11">
        <f>(B5-B4)/B4</f>
        <v>-2.4719379830665553E-2</v>
      </c>
      <c r="G5" s="11">
        <f>(C5-C4)/C4</f>
        <v>-1.3494083460356606E-2</v>
      </c>
      <c r="H5" s="11">
        <f>(D5-D4)/D4</f>
        <v>-2.1266040167563803E-2</v>
      </c>
      <c r="I5" s="11">
        <f>(E5-E4)/E4</f>
        <v>-2.1584759410783649E-2</v>
      </c>
    </row>
    <row r="6" spans="1:9" x14ac:dyDescent="0.35">
      <c r="A6" s="10">
        <v>44201</v>
      </c>
      <c r="B6" s="9">
        <v>130.20730599999999</v>
      </c>
      <c r="C6" s="9">
        <v>1740.920044</v>
      </c>
      <c r="D6" s="9">
        <v>216.08866900000001</v>
      </c>
      <c r="E6" s="9">
        <v>3218.51001</v>
      </c>
      <c r="F6" s="11">
        <f>(B6-B5)/B5</f>
        <v>1.2363908449619985E-2</v>
      </c>
      <c r="G6" s="11">
        <f>(C6-C5)/C5</f>
        <v>7.3369752310846175E-3</v>
      </c>
      <c r="H6" s="11">
        <f>(D6-D5)/D5</f>
        <v>9.6459414163112701E-4</v>
      </c>
      <c r="I6" s="11">
        <f>(E6-E5)/E5</f>
        <v>1.0004339433981232E-2</v>
      </c>
    </row>
    <row r="7" spans="1:9" x14ac:dyDescent="0.35">
      <c r="A7" s="10">
        <v>44202</v>
      </c>
      <c r="B7" s="9">
        <v>125.82431800000001</v>
      </c>
      <c r="C7" s="9">
        <v>1735.290039</v>
      </c>
      <c r="D7" s="9">
        <v>210.48564099999999</v>
      </c>
      <c r="E7" s="9">
        <v>3138.3798830000001</v>
      </c>
      <c r="F7" s="11">
        <f>(B7-B6)/B6</f>
        <v>-3.3661613427436884E-2</v>
      </c>
      <c r="G7" s="11">
        <f>(C7-C6)/C6</f>
        <v>-3.2339250842699716E-3</v>
      </c>
      <c r="H7" s="11">
        <f>(D7-D6)/D6</f>
        <v>-2.5929300346609209E-2</v>
      </c>
      <c r="I7" s="11">
        <f>(E7-E6)/E6</f>
        <v>-2.4896653032314135E-2</v>
      </c>
    </row>
    <row r="8" spans="1:9" x14ac:dyDescent="0.35">
      <c r="A8" s="10">
        <v>44203</v>
      </c>
      <c r="B8" s="9">
        <v>130.11784399999999</v>
      </c>
      <c r="C8" s="9">
        <v>1787.25</v>
      </c>
      <c r="D8" s="9">
        <v>216.47543300000001</v>
      </c>
      <c r="E8" s="9">
        <v>3162.1599120000001</v>
      </c>
      <c r="F8" s="11">
        <f>(B8-B7)/B7</f>
        <v>3.412318118028651E-2</v>
      </c>
      <c r="G8" s="11">
        <f>(C8-C7)/C7</f>
        <v>2.9943098751343676E-2</v>
      </c>
      <c r="H8" s="11">
        <f>(D8-D7)/D7</f>
        <v>2.8457010043739864E-2</v>
      </c>
      <c r="I8" s="11">
        <f>(E8-E7)/E7</f>
        <v>7.577167164756521E-3</v>
      </c>
    </row>
    <row r="9" spans="1:9" x14ac:dyDescent="0.35">
      <c r="A9" s="10">
        <v>44204</v>
      </c>
      <c r="B9" s="9">
        <v>131.24092099999999</v>
      </c>
      <c r="C9" s="9">
        <v>1807.209961</v>
      </c>
      <c r="D9" s="9">
        <v>217.79437300000001</v>
      </c>
      <c r="E9" s="9">
        <v>3182.6999510000001</v>
      </c>
      <c r="F9" s="11">
        <f>(B9-B8)/B8</f>
        <v>8.631229702822275E-3</v>
      </c>
      <c r="G9" s="11">
        <f>(C9-C8)/C8</f>
        <v>1.1167973702615762E-2</v>
      </c>
      <c r="H9" s="11">
        <f>(D9-D8)/D8</f>
        <v>6.0927929868143408E-3</v>
      </c>
      <c r="I9" s="11">
        <f>(E9-E8)/E8</f>
        <v>6.4955725110716596E-3</v>
      </c>
    </row>
    <row r="10" spans="1:9" x14ac:dyDescent="0.35">
      <c r="A10" s="10">
        <v>44207</v>
      </c>
      <c r="B10" s="9">
        <v>128.189728</v>
      </c>
      <c r="C10" s="9">
        <v>1766.719971</v>
      </c>
      <c r="D10" s="9">
        <v>215.682098</v>
      </c>
      <c r="E10" s="9">
        <v>3114.209961</v>
      </c>
      <c r="F10" s="11">
        <f>(B10-B9)/B9</f>
        <v>-2.324879295840955E-2</v>
      </c>
      <c r="G10" s="11">
        <f>(C10-C9)/C9</f>
        <v>-2.2404696119312742E-2</v>
      </c>
      <c r="H10" s="11">
        <f>(D10-D9)/D9</f>
        <v>-9.6984828896383418E-3</v>
      </c>
      <c r="I10" s="11">
        <f>(E10-E9)/E9</f>
        <v>-2.1519461794845152E-2</v>
      </c>
    </row>
    <row r="11" spans="1:9" x14ac:dyDescent="0.35">
      <c r="A11" s="10">
        <v>44208</v>
      </c>
      <c r="B11" s="9">
        <v>128.01084900000001</v>
      </c>
      <c r="C11" s="9">
        <v>1746.5500489999999</v>
      </c>
      <c r="D11" s="9">
        <v>213.14335600000001</v>
      </c>
      <c r="E11" s="9">
        <v>3120.830078</v>
      </c>
      <c r="F11" s="11">
        <f>(B11-B10)/B10</f>
        <v>-1.3954238205419619E-3</v>
      </c>
      <c r="G11" s="11">
        <f>(C11-C10)/C10</f>
        <v>-1.1416592516686983E-2</v>
      </c>
      <c r="H11" s="11">
        <f>(D11-D10)/D10</f>
        <v>-1.1770759017746503E-2</v>
      </c>
      <c r="I11" s="11">
        <f>(E11-E10)/E10</f>
        <v>2.1257773505657142E-3</v>
      </c>
    </row>
    <row r="12" spans="1:9" x14ac:dyDescent="0.35">
      <c r="A12" s="10">
        <v>44209</v>
      </c>
      <c r="B12" s="9">
        <v>130.08802800000001</v>
      </c>
      <c r="C12" s="9">
        <v>1754.400024</v>
      </c>
      <c r="D12" s="9">
        <v>214.541641</v>
      </c>
      <c r="E12" s="9">
        <v>3165.889893</v>
      </c>
      <c r="F12" s="11">
        <f>(B12-B11)/B11</f>
        <v>1.6226585607599563E-2</v>
      </c>
      <c r="G12" s="11">
        <f>(C12-C11)/C11</f>
        <v>4.4945605792943901E-3</v>
      </c>
      <c r="H12" s="11">
        <f>(D12-D11)/D11</f>
        <v>6.5603030103363255E-3</v>
      </c>
      <c r="I12" s="11">
        <f>(E12-E11)/E11</f>
        <v>1.4438407049984883E-2</v>
      </c>
    </row>
    <row r="13" spans="1:9" x14ac:dyDescent="0.35">
      <c r="A13" s="10">
        <v>44210</v>
      </c>
      <c r="B13" s="9">
        <v>128.12016299999999</v>
      </c>
      <c r="C13" s="9">
        <v>1740.1800539999999</v>
      </c>
      <c r="D13" s="9">
        <v>211.24925200000001</v>
      </c>
      <c r="E13" s="9">
        <v>3127.469971</v>
      </c>
      <c r="F13" s="11">
        <f>(B13-B12)/B12</f>
        <v>-1.5127179881610761E-2</v>
      </c>
      <c r="G13" s="11">
        <f>(C13-C12)/C12</f>
        <v>-8.105317946575737E-3</v>
      </c>
      <c r="H13" s="11">
        <f>(D13-D12)/D12</f>
        <v>-1.5346153710085521E-2</v>
      </c>
      <c r="I13" s="11">
        <f>(E13-E12)/E12</f>
        <v>-1.213558376902151E-2</v>
      </c>
    </row>
    <row r="14" spans="1:9" x14ac:dyDescent="0.35">
      <c r="A14" s="10">
        <v>44211</v>
      </c>
      <c r="B14" s="9">
        <v>126.361008</v>
      </c>
      <c r="C14" s="9">
        <v>1736.1899410000001</v>
      </c>
      <c r="D14" s="9">
        <v>210.88230899999999</v>
      </c>
      <c r="E14" s="9">
        <v>3104.25</v>
      </c>
      <c r="F14" s="11">
        <f>(B14-B13)/B13</f>
        <v>-1.3730508600742201E-2</v>
      </c>
      <c r="G14" s="11">
        <f>(C14-C13)/C13</f>
        <v>-2.2929311198735518E-3</v>
      </c>
      <c r="H14" s="11">
        <f>(D14-D13)/D13</f>
        <v>-1.7370144344938103E-3</v>
      </c>
      <c r="I14" s="11">
        <f>(E14-E13)/E13</f>
        <v>-7.424522446357963E-3</v>
      </c>
    </row>
    <row r="15" spans="1:9" x14ac:dyDescent="0.35">
      <c r="A15" s="10">
        <v>44215</v>
      </c>
      <c r="B15" s="9">
        <v>127.046783</v>
      </c>
      <c r="C15" s="9">
        <v>1790.8599850000001</v>
      </c>
      <c r="D15" s="9">
        <v>214.64082300000001</v>
      </c>
      <c r="E15" s="9">
        <v>3120.76001</v>
      </c>
      <c r="F15" s="11">
        <f>(B15-B14)/B14</f>
        <v>5.427109286750915E-3</v>
      </c>
      <c r="G15" s="11">
        <f>(C15-C14)/C14</f>
        <v>3.1488515575957915E-2</v>
      </c>
      <c r="H15" s="11">
        <f>(D15-D14)/D14</f>
        <v>1.7822803713705638E-2</v>
      </c>
      <c r="I15" s="11">
        <f>(E15-E14)/E14</f>
        <v>5.3185181605862816E-3</v>
      </c>
    </row>
    <row r="16" spans="1:9" x14ac:dyDescent="0.35">
      <c r="A16" s="10">
        <v>44216</v>
      </c>
      <c r="B16" s="9">
        <v>131.22103899999999</v>
      </c>
      <c r="C16" s="9">
        <v>1886.900024</v>
      </c>
      <c r="D16" s="9">
        <v>222.47512800000001</v>
      </c>
      <c r="E16" s="9">
        <v>3263.3798830000001</v>
      </c>
      <c r="F16" s="11">
        <f>(B16-B15)/B15</f>
        <v>3.2856054293007836E-2</v>
      </c>
      <c r="G16" s="11">
        <f>(C16-C15)/C15</f>
        <v>5.3627888167929544E-2</v>
      </c>
      <c r="H16" s="11">
        <f>(D16-D15)/D15</f>
        <v>3.6499603805563122E-2</v>
      </c>
      <c r="I16" s="11">
        <f>(E16-E15)/E15</f>
        <v>4.5700365469628051E-2</v>
      </c>
    </row>
    <row r="17" spans="1:9" x14ac:dyDescent="0.35">
      <c r="A17" s="10">
        <v>44217</v>
      </c>
      <c r="B17" s="9">
        <v>136.031387</v>
      </c>
      <c r="C17" s="9">
        <v>1891.25</v>
      </c>
      <c r="D17" s="9">
        <v>223.09991500000001</v>
      </c>
      <c r="E17" s="9">
        <v>3306.98999</v>
      </c>
      <c r="F17" s="11">
        <f>(B17-B16)/B16</f>
        <v>3.6658359335197802E-2</v>
      </c>
      <c r="G17" s="11">
        <f>(C17-C16)/C16</f>
        <v>2.3053558453926702E-3</v>
      </c>
      <c r="H17" s="11">
        <f>(D17-D16)/D16</f>
        <v>2.8083453895124751E-3</v>
      </c>
      <c r="I17" s="11">
        <f>(E17-E16)/E16</f>
        <v>1.3363478529477706E-2</v>
      </c>
    </row>
    <row r="18" spans="1:9" x14ac:dyDescent="0.35">
      <c r="A18" s="10">
        <v>44218</v>
      </c>
      <c r="B18" s="9">
        <v>138.21791099999999</v>
      </c>
      <c r="C18" s="9">
        <v>1901.0500489999999</v>
      </c>
      <c r="D18" s="9">
        <v>224.07174699999999</v>
      </c>
      <c r="E18" s="9">
        <v>3292.2299800000001</v>
      </c>
      <c r="F18" s="11">
        <f>(B18-B17)/B17</f>
        <v>1.607367276200743E-2</v>
      </c>
      <c r="G18" s="11">
        <f>(C18-C17)/C17</f>
        <v>5.1817840052874788E-3</v>
      </c>
      <c r="H18" s="11">
        <f>(D18-D17)/D17</f>
        <v>4.356039310906854E-3</v>
      </c>
      <c r="I18" s="11">
        <f>(E18-E17)/E17</f>
        <v>-4.4632762858771054E-3</v>
      </c>
    </row>
    <row r="19" spans="1:9" x14ac:dyDescent="0.35">
      <c r="A19" s="10">
        <v>44221</v>
      </c>
      <c r="B19" s="9">
        <v>142.04431199999999</v>
      </c>
      <c r="C19" s="9">
        <v>1899.400024</v>
      </c>
      <c r="D19" s="9">
        <v>227.62200899999999</v>
      </c>
      <c r="E19" s="9">
        <v>3294</v>
      </c>
      <c r="F19" s="11">
        <f>(B19-B18)/B18</f>
        <v>2.7683828906949728E-2</v>
      </c>
      <c r="G19" s="11">
        <f>(C19-C18)/C18</f>
        <v>-8.6795452906033102E-4</v>
      </c>
      <c r="H19" s="11">
        <f>(D19-D18)/D18</f>
        <v>1.5844309010542072E-2</v>
      </c>
      <c r="I19" s="11">
        <f>(E19-E18)/E18</f>
        <v>5.3763558765719381E-4</v>
      </c>
    </row>
    <row r="20" spans="1:9" x14ac:dyDescent="0.35">
      <c r="A20" s="10">
        <v>44222</v>
      </c>
      <c r="B20" s="9">
        <v>142.28285199999999</v>
      </c>
      <c r="C20" s="9">
        <v>1917.23999</v>
      </c>
      <c r="D20" s="9">
        <v>230.39872700000001</v>
      </c>
      <c r="E20" s="9">
        <v>3326.1298830000001</v>
      </c>
      <c r="F20" s="11">
        <f>(B20-B19)/B19</f>
        <v>1.679335107765529E-3</v>
      </c>
      <c r="G20" s="11">
        <f>(C20-C19)/C19</f>
        <v>9.392421698737434E-3</v>
      </c>
      <c r="H20" s="11">
        <f>(D20-D19)/D19</f>
        <v>1.2198811583285941E-2</v>
      </c>
      <c r="I20" s="11">
        <f>(E20-E19)/E19</f>
        <v>9.7540628415300739E-3</v>
      </c>
    </row>
    <row r="21" spans="1:9" x14ac:dyDescent="0.35">
      <c r="A21" s="10">
        <v>44223</v>
      </c>
      <c r="B21" s="9">
        <v>141.18959000000001</v>
      </c>
      <c r="C21" s="9">
        <v>1830.790039</v>
      </c>
      <c r="D21" s="9">
        <v>230.963989</v>
      </c>
      <c r="E21" s="9">
        <v>3232.580078</v>
      </c>
      <c r="F21" s="11">
        <f>(B21-B20)/B20</f>
        <v>-7.6837228424405041E-3</v>
      </c>
      <c r="G21" s="11">
        <f>(C21-C20)/C20</f>
        <v>-4.5090834455210824E-2</v>
      </c>
      <c r="H21" s="11">
        <f>(D21-D20)/D20</f>
        <v>2.4534076527253988E-3</v>
      </c>
      <c r="I21" s="11">
        <f>(E21-E20)/E20</f>
        <v>-2.8125722172828362E-2</v>
      </c>
    </row>
    <row r="22" spans="1:9" x14ac:dyDescent="0.35">
      <c r="A22" s="10">
        <v>44224</v>
      </c>
      <c r="B22" s="9">
        <v>136.250046</v>
      </c>
      <c r="C22" s="9">
        <v>1863.1099850000001</v>
      </c>
      <c r="D22" s="9">
        <v>236.94387800000001</v>
      </c>
      <c r="E22" s="9">
        <v>3237.6201169999999</v>
      </c>
      <c r="F22" s="11">
        <f>(B22-B21)/B21</f>
        <v>-3.4985185522530465E-2</v>
      </c>
      <c r="G22" s="11">
        <f>(C22-C21)/C21</f>
        <v>1.7653551369360532E-2</v>
      </c>
      <c r="H22" s="11">
        <f>(D22-D21)/D21</f>
        <v>2.5891001562152679E-2</v>
      </c>
      <c r="I22" s="11">
        <f>(E22-E21)/E21</f>
        <v>1.5591381739623463E-3</v>
      </c>
    </row>
    <row r="23" spans="1:9" x14ac:dyDescent="0.35">
      <c r="A23" s="10">
        <v>44225</v>
      </c>
      <c r="B23" s="9">
        <v>131.15147400000001</v>
      </c>
      <c r="C23" s="9">
        <v>1835.73999</v>
      </c>
      <c r="D23" s="9">
        <v>230.03179900000001</v>
      </c>
      <c r="E23" s="9">
        <v>3206.1999510000001</v>
      </c>
      <c r="F23" s="11">
        <f>(B23-B22)/B22</f>
        <v>-3.7420699292828055E-2</v>
      </c>
      <c r="G23" s="11">
        <f>(C23-C22)/C22</f>
        <v>-1.4690488065845461E-2</v>
      </c>
      <c r="H23" s="11">
        <f>(D23-D22)/D22</f>
        <v>-2.9171798226413789E-2</v>
      </c>
      <c r="I23" s="11">
        <f>(E23-E22)/E22</f>
        <v>-9.7047105171541911E-3</v>
      </c>
    </row>
    <row r="24" spans="1:9" x14ac:dyDescent="0.35">
      <c r="A24" s="10">
        <v>44228</v>
      </c>
      <c r="B24" s="9">
        <v>133.31811500000001</v>
      </c>
      <c r="C24" s="9">
        <v>1901.349976</v>
      </c>
      <c r="D24" s="9">
        <v>237.657883</v>
      </c>
      <c r="E24" s="9">
        <v>3342.8798830000001</v>
      </c>
      <c r="F24" s="11">
        <f>(B24-B23)/B23</f>
        <v>1.6520142198325566E-2</v>
      </c>
      <c r="G24" s="11">
        <f>(C24-C23)/C23</f>
        <v>3.5740347956357332E-2</v>
      </c>
      <c r="H24" s="11">
        <f>(D24-D23)/D23</f>
        <v>3.3152303434361229E-2</v>
      </c>
      <c r="I24" s="11">
        <f>(E24-E23)/E23</f>
        <v>4.2629884002515224E-2</v>
      </c>
    </row>
    <row r="25" spans="1:9" x14ac:dyDescent="0.35">
      <c r="A25" s="10">
        <v>44229</v>
      </c>
      <c r="B25" s="9">
        <v>134.16291799999999</v>
      </c>
      <c r="C25" s="9">
        <v>1927.51001</v>
      </c>
      <c r="D25" s="9">
        <v>237.51904300000001</v>
      </c>
      <c r="E25" s="9">
        <v>3380</v>
      </c>
      <c r="F25" s="11">
        <f>(B25-B24)/B24</f>
        <v>6.3367457603191032E-3</v>
      </c>
      <c r="G25" s="11">
        <f>(C25-C24)/C24</f>
        <v>1.3758663228867865E-2</v>
      </c>
      <c r="H25" s="11">
        <f>(D25-D24)/D24</f>
        <v>-5.8420111400212904E-4</v>
      </c>
      <c r="I25" s="11">
        <f>(E25-E24)/E24</f>
        <v>1.1104232966542381E-2</v>
      </c>
    </row>
    <row r="26" spans="1:9" x14ac:dyDescent="0.35">
      <c r="A26" s="10">
        <v>44230</v>
      </c>
      <c r="B26" s="9">
        <v>133.11932400000001</v>
      </c>
      <c r="C26" s="9">
        <v>2070.070068</v>
      </c>
      <c r="D26" s="9">
        <v>240.98002600000001</v>
      </c>
      <c r="E26" s="9">
        <v>3312.530029</v>
      </c>
      <c r="F26" s="11">
        <f>(B26-B25)/B25</f>
        <v>-7.7785577084719089E-3</v>
      </c>
      <c r="G26" s="11">
        <f>(C26-C25)/C25</f>
        <v>7.3960735487957355E-2</v>
      </c>
      <c r="H26" s="11">
        <f>(D26-D25)/D25</f>
        <v>1.4571391650479153E-2</v>
      </c>
      <c r="I26" s="11">
        <f>(E26-E25)/E25</f>
        <v>-1.9961529881656802E-2</v>
      </c>
    </row>
    <row r="27" spans="1:9" x14ac:dyDescent="0.35">
      <c r="A27" s="10">
        <v>44231</v>
      </c>
      <c r="B27" s="9">
        <v>136.548203</v>
      </c>
      <c r="C27" s="9">
        <v>2062.3701169999999</v>
      </c>
      <c r="D27" s="9">
        <v>239.998276</v>
      </c>
      <c r="E27" s="9">
        <v>3331</v>
      </c>
      <c r="F27" s="11">
        <f>(B27-B26)/B26</f>
        <v>2.5757935789998413E-2</v>
      </c>
      <c r="G27" s="11">
        <f>(C27-C26)/C26</f>
        <v>-3.719657184087189E-3</v>
      </c>
      <c r="H27" s="11">
        <f>(D27-D26)/D26</f>
        <v>-4.0739891031466866E-3</v>
      </c>
      <c r="I27" s="11">
        <f>(E27-E26)/E26</f>
        <v>5.5757897553537885E-3</v>
      </c>
    </row>
    <row r="28" spans="1:9" x14ac:dyDescent="0.35">
      <c r="A28" s="10">
        <v>44232</v>
      </c>
      <c r="B28" s="9">
        <v>136.12518299999999</v>
      </c>
      <c r="C28" s="9">
        <v>2098</v>
      </c>
      <c r="D28" s="9">
        <v>240.18667600000001</v>
      </c>
      <c r="E28" s="9">
        <v>3352.1499020000001</v>
      </c>
      <c r="F28" s="11">
        <f>(B28-B27)/B27</f>
        <v>-3.0979536215500997E-3</v>
      </c>
      <c r="G28" s="11">
        <f>(C28-C27)/C27</f>
        <v>1.7276182730880826E-2</v>
      </c>
      <c r="H28" s="11">
        <f>(D28-D27)/D27</f>
        <v>7.8500563895717924E-4</v>
      </c>
      <c r="I28" s="11">
        <f>(E28-E27)/E27</f>
        <v>6.3494151906334766E-3</v>
      </c>
    </row>
    <row r="29" spans="1:9" x14ac:dyDescent="0.35">
      <c r="A29" s="10">
        <v>44235</v>
      </c>
      <c r="B29" s="9">
        <v>136.274475</v>
      </c>
      <c r="C29" s="9">
        <v>2092.9099120000001</v>
      </c>
      <c r="D29" s="9">
        <v>240.45443700000001</v>
      </c>
      <c r="E29" s="9">
        <v>3322.9399410000001</v>
      </c>
      <c r="F29" s="11">
        <f>(B29-B28)/B28</f>
        <v>1.0967257983410951E-3</v>
      </c>
      <c r="G29" s="11">
        <f>(C29-C28)/C28</f>
        <v>-2.4261620591038719E-3</v>
      </c>
      <c r="H29" s="11">
        <f>(D29-D28)/D28</f>
        <v>1.1148037204195592E-3</v>
      </c>
      <c r="I29" s="11">
        <f>(E29-E28)/E28</f>
        <v>-8.713799159927909E-3</v>
      </c>
    </row>
    <row r="30" spans="1:9" x14ac:dyDescent="0.35">
      <c r="A30" s="10">
        <v>44236</v>
      </c>
      <c r="B30" s="9">
        <v>135.378647</v>
      </c>
      <c r="C30" s="9">
        <v>2083.51001</v>
      </c>
      <c r="D30" s="9">
        <v>241.74362199999999</v>
      </c>
      <c r="E30" s="9">
        <v>3305</v>
      </c>
      <c r="F30" s="11">
        <f>(B30-B29)/B29</f>
        <v>-6.5737035493990681E-3</v>
      </c>
      <c r="G30" s="11">
        <f>(C30-C29)/C29</f>
        <v>-4.4913075073630361E-3</v>
      </c>
      <c r="H30" s="11">
        <f>(D30-D29)/D29</f>
        <v>5.3614523237097717E-3</v>
      </c>
      <c r="I30" s="11">
        <f>(E30-E29)/E29</f>
        <v>-5.3988159035463258E-3</v>
      </c>
    </row>
    <row r="31" spans="1:9" x14ac:dyDescent="0.35">
      <c r="A31" s="10">
        <v>44237</v>
      </c>
      <c r="B31" s="9">
        <v>134.76153600000001</v>
      </c>
      <c r="C31" s="9">
        <v>2095.3798830000001</v>
      </c>
      <c r="D31" s="9">
        <v>240.80152899999999</v>
      </c>
      <c r="E31" s="9">
        <v>3286.580078</v>
      </c>
      <c r="F31" s="11">
        <f>(B31-B30)/B30</f>
        <v>-4.5584072058276236E-3</v>
      </c>
      <c r="G31" s="11">
        <f>(C31-C30)/C30</f>
        <v>5.6970559023136625E-3</v>
      </c>
      <c r="H31" s="11">
        <f>(D31-D30)/D30</f>
        <v>-3.8970748936656531E-3</v>
      </c>
      <c r="I31" s="11">
        <f>(E31-E30)/E30</f>
        <v>-5.5733500756429783E-3</v>
      </c>
    </row>
    <row r="32" spans="1:9" x14ac:dyDescent="0.35">
      <c r="A32" s="10">
        <v>44238</v>
      </c>
      <c r="B32" s="9">
        <v>134.502747</v>
      </c>
      <c r="C32" s="9">
        <v>2095.889893</v>
      </c>
      <c r="D32" s="9">
        <v>242.45764199999999</v>
      </c>
      <c r="E32" s="9">
        <v>3262.1298830000001</v>
      </c>
      <c r="F32" s="11">
        <f>(B32-B31)/B31</f>
        <v>-1.9203476576580966E-3</v>
      </c>
      <c r="G32" s="11">
        <f>(C32-C31)/C31</f>
        <v>2.4339739258629012E-4</v>
      </c>
      <c r="H32" s="11">
        <f>(D32-D31)/D31</f>
        <v>6.8775020112102564E-3</v>
      </c>
      <c r="I32" s="11">
        <f>(E32-E31)/E31</f>
        <v>-7.4394033979779681E-3</v>
      </c>
    </row>
    <row r="33" spans="1:9" x14ac:dyDescent="0.35">
      <c r="A33" s="10">
        <v>44239</v>
      </c>
      <c r="B33" s="9">
        <v>134.741623</v>
      </c>
      <c r="C33" s="9">
        <v>2104.110107</v>
      </c>
      <c r="D33" s="9">
        <v>242.95349100000001</v>
      </c>
      <c r="E33" s="9">
        <v>3277.709961</v>
      </c>
      <c r="F33" s="11">
        <f>(B33-B32)/B32</f>
        <v>1.7759934672561353E-3</v>
      </c>
      <c r="G33" s="11">
        <f>(C33-C32)/C32</f>
        <v>3.9220638581513225E-3</v>
      </c>
      <c r="H33" s="11">
        <f>(D33-D32)/D32</f>
        <v>2.045095365565013E-3</v>
      </c>
      <c r="I33" s="11">
        <f>(E33-E32)/E32</f>
        <v>4.7760446575694964E-3</v>
      </c>
    </row>
    <row r="34" spans="1:9" x14ac:dyDescent="0.35">
      <c r="A34" s="10">
        <v>44243</v>
      </c>
      <c r="B34" s="9">
        <v>132.57176200000001</v>
      </c>
      <c r="C34" s="9">
        <v>2121.8999020000001</v>
      </c>
      <c r="D34" s="9">
        <v>241.67420999999999</v>
      </c>
      <c r="E34" s="9">
        <v>3268.9499510000001</v>
      </c>
      <c r="F34" s="11">
        <f>(B34-B33)/B33</f>
        <v>-1.6103865692637512E-2</v>
      </c>
      <c r="G34" s="11">
        <f>(C34-C33)/C33</f>
        <v>8.4547833028398352E-3</v>
      </c>
      <c r="H34" s="11">
        <f>(D34-D33)/D33</f>
        <v>-5.2655386622949404E-3</v>
      </c>
      <c r="I34" s="11">
        <f>(E34-E33)/E33</f>
        <v>-2.6726007194753025E-3</v>
      </c>
    </row>
    <row r="35" spans="1:9" x14ac:dyDescent="0.35">
      <c r="A35" s="10">
        <v>44244</v>
      </c>
      <c r="B35" s="9">
        <v>130.232651</v>
      </c>
      <c r="C35" s="9">
        <v>2128.3100589999999</v>
      </c>
      <c r="D35" s="9">
        <v>242.727814</v>
      </c>
      <c r="E35" s="9">
        <v>3308.639893</v>
      </c>
      <c r="F35" s="11">
        <f>(B35-B34)/B34</f>
        <v>-1.7644111873537614E-2</v>
      </c>
      <c r="G35" s="11">
        <f>(C35-C34)/C34</f>
        <v>3.0209516452486262E-3</v>
      </c>
      <c r="H35" s="11">
        <f>(D35-D34)/D34</f>
        <v>4.3596046098588973E-3</v>
      </c>
      <c r="I35" s="11">
        <f>(E35-E34)/E34</f>
        <v>1.2141495769263301E-2</v>
      </c>
    </row>
    <row r="36" spans="1:9" x14ac:dyDescent="0.35">
      <c r="A36" s="10">
        <v>44245</v>
      </c>
      <c r="B36" s="9">
        <v>129.10791</v>
      </c>
      <c r="C36" s="9">
        <v>2117.1999510000001</v>
      </c>
      <c r="D36" s="9">
        <v>242.32028199999999</v>
      </c>
      <c r="E36" s="9">
        <v>3328.2299800000001</v>
      </c>
      <c r="F36" s="11">
        <f>(B36-B35)/B35</f>
        <v>-8.6363979490826775E-3</v>
      </c>
      <c r="G36" s="11">
        <f>(C36-C35)/C35</f>
        <v>-5.2201548139184243E-3</v>
      </c>
      <c r="H36" s="11">
        <f>(D36-D35)/D35</f>
        <v>-1.6789670424832456E-3</v>
      </c>
      <c r="I36" s="11">
        <f>(E36-E35)/E35</f>
        <v>5.9208882300688746E-3</v>
      </c>
    </row>
    <row r="37" spans="1:9" x14ac:dyDescent="0.35">
      <c r="A37" s="10">
        <v>44246</v>
      </c>
      <c r="B37" s="9">
        <v>129.26715100000001</v>
      </c>
      <c r="C37" s="9">
        <v>2101.139893</v>
      </c>
      <c r="D37" s="9">
        <v>239.51728800000001</v>
      </c>
      <c r="E37" s="9">
        <v>3249.8999020000001</v>
      </c>
      <c r="F37" s="11">
        <f>(B37-B36)/B36</f>
        <v>1.2333946076581103E-3</v>
      </c>
      <c r="G37" s="11">
        <f>(C37-C36)/C36</f>
        <v>-7.585517840397884E-3</v>
      </c>
      <c r="H37" s="11">
        <f>(D37-D36)/D36</f>
        <v>-1.1567310737943034E-2</v>
      </c>
      <c r="I37" s="11">
        <f>(E37-E36)/E36</f>
        <v>-2.3535055711504636E-2</v>
      </c>
    </row>
    <row r="38" spans="1:9" x14ac:dyDescent="0.35">
      <c r="A38" s="10">
        <v>44249</v>
      </c>
      <c r="B38" s="9">
        <v>125.415131</v>
      </c>
      <c r="C38" s="9">
        <v>2064.8798830000001</v>
      </c>
      <c r="D38" s="9">
        <v>233.096237</v>
      </c>
      <c r="E38" s="9">
        <v>3180.73999</v>
      </c>
      <c r="F38" s="11">
        <f>(B38-B37)/B37</f>
        <v>-2.9798908463605032E-2</v>
      </c>
      <c r="G38" s="11">
        <f>(C38-C37)/C37</f>
        <v>-1.7257304057098289E-2</v>
      </c>
      <c r="H38" s="11">
        <f>(D38-D37)/D37</f>
        <v>-2.680829869783765E-2</v>
      </c>
      <c r="I38" s="11">
        <f>(E38-E37)/E37</f>
        <v>-2.1280628353334458E-2</v>
      </c>
    </row>
    <row r="39" spans="1:9" x14ac:dyDescent="0.35">
      <c r="A39" s="10">
        <v>44250</v>
      </c>
      <c r="B39" s="9">
        <v>125.27578</v>
      </c>
      <c r="C39" s="9">
        <v>2070.860107</v>
      </c>
      <c r="D39" s="9">
        <v>231.863708</v>
      </c>
      <c r="E39" s="9">
        <v>3194.5</v>
      </c>
      <c r="F39" s="11">
        <f>(B39-B38)/B38</f>
        <v>-1.1111179240406398E-3</v>
      </c>
      <c r="G39" s="11">
        <f>(C39-C38)/C38</f>
        <v>2.8961607158046526E-3</v>
      </c>
      <c r="H39" s="11">
        <f>(D39-D38)/D38</f>
        <v>-5.2876400574411652E-3</v>
      </c>
      <c r="I39" s="11">
        <f>(E39-E38)/E38</f>
        <v>4.3260404947466219E-3</v>
      </c>
    </row>
    <row r="40" spans="1:9" x14ac:dyDescent="0.35">
      <c r="A40" s="10">
        <v>44251</v>
      </c>
      <c r="B40" s="9">
        <v>124.76814299999999</v>
      </c>
      <c r="C40" s="9">
        <v>2095.169922</v>
      </c>
      <c r="D40" s="9">
        <v>233.13600199999999</v>
      </c>
      <c r="E40" s="9">
        <v>3159.530029</v>
      </c>
      <c r="F40" s="11">
        <f>(B40-B39)/B39</f>
        <v>-4.0521559714096576E-3</v>
      </c>
      <c r="G40" s="11">
        <f>(C40-C39)/C39</f>
        <v>1.1738994303780883E-2</v>
      </c>
      <c r="H40" s="11">
        <f>(D40-D39)/D39</f>
        <v>5.4872494318946542E-3</v>
      </c>
      <c r="I40" s="11">
        <f>(E40-E39)/E39</f>
        <v>-1.0946930975113471E-2</v>
      </c>
    </row>
    <row r="41" spans="1:9" x14ac:dyDescent="0.35">
      <c r="A41" s="10">
        <v>44252</v>
      </c>
      <c r="B41" s="9">
        <v>120.428375</v>
      </c>
      <c r="C41" s="9">
        <v>2031.3599850000001</v>
      </c>
      <c r="D41" s="9">
        <v>227.609512</v>
      </c>
      <c r="E41" s="9">
        <v>3057.1599120000001</v>
      </c>
      <c r="F41" s="11">
        <f>(B41-B40)/B40</f>
        <v>-3.4782660827131107E-2</v>
      </c>
      <c r="G41" s="11">
        <f>(C41-C40)/C40</f>
        <v>-3.0455733604216943E-2</v>
      </c>
      <c r="H41" s="11">
        <f>(D41-D40)/D40</f>
        <v>-2.3705004600705109E-2</v>
      </c>
      <c r="I41" s="11">
        <f>(E41-E40)/E40</f>
        <v>-3.2400425398837043E-2</v>
      </c>
    </row>
    <row r="42" spans="1:9" x14ac:dyDescent="0.35">
      <c r="A42" s="10">
        <v>44253</v>
      </c>
      <c r="B42" s="9">
        <v>120.697136</v>
      </c>
      <c r="C42" s="9">
        <v>2036.8599850000001</v>
      </c>
      <c r="D42" s="9">
        <v>230.97908000000001</v>
      </c>
      <c r="E42" s="9">
        <v>3092.929932</v>
      </c>
      <c r="F42" s="11">
        <f>(B42-B41)/B41</f>
        <v>2.2317082664280556E-3</v>
      </c>
      <c r="G42" s="11">
        <f>(C42-C41)/C41</f>
        <v>2.7075457036730001E-3</v>
      </c>
      <c r="H42" s="11">
        <f>(D42-D41)/D41</f>
        <v>1.480416161166417E-2</v>
      </c>
      <c r="I42" s="11">
        <f>(E42-E41)/E41</f>
        <v>1.1700408558804866E-2</v>
      </c>
    </row>
    <row r="43" spans="1:9" x14ac:dyDescent="0.35">
      <c r="A43" s="10">
        <v>44256</v>
      </c>
      <c r="B43" s="9">
        <v>127.19682299999999</v>
      </c>
      <c r="C43" s="9">
        <v>2081.51001</v>
      </c>
      <c r="D43" s="9">
        <v>235.51158100000001</v>
      </c>
      <c r="E43" s="9">
        <v>3146.139893</v>
      </c>
      <c r="F43" s="11">
        <f>(B43-B42)/B42</f>
        <v>5.3851211515076831E-2</v>
      </c>
      <c r="G43" s="11">
        <f>(C43-C42)/C42</f>
        <v>2.1921008478155122E-2</v>
      </c>
      <c r="H43" s="11">
        <f>(D43-D42)/D42</f>
        <v>1.9622993562880223E-2</v>
      </c>
      <c r="I43" s="11">
        <f>(E43-E42)/E42</f>
        <v>1.7203739551122824E-2</v>
      </c>
    </row>
    <row r="44" spans="1:9" x14ac:dyDescent="0.35">
      <c r="A44" s="10">
        <v>44257</v>
      </c>
      <c r="B44" s="9">
        <v>124.539215</v>
      </c>
      <c r="C44" s="9">
        <v>2075.8400879999999</v>
      </c>
      <c r="D44" s="9">
        <v>232.460083</v>
      </c>
      <c r="E44" s="9">
        <v>3094.530029</v>
      </c>
      <c r="F44" s="11">
        <f>(B44-B43)/B43</f>
        <v>-2.0893666502975441E-2</v>
      </c>
      <c r="G44" s="11">
        <f>(C44-C43)/C43</f>
        <v>-2.7239465449412094E-3</v>
      </c>
      <c r="H44" s="11">
        <f>(D44-D43)/D43</f>
        <v>-1.2956891491463467E-2</v>
      </c>
      <c r="I44" s="11">
        <f>(E44-E43)/E43</f>
        <v>-1.6404186004198133E-2</v>
      </c>
    </row>
    <row r="45" spans="1:9" x14ac:dyDescent="0.35">
      <c r="A45" s="10">
        <v>44258</v>
      </c>
      <c r="B45" s="9">
        <v>121.493408</v>
      </c>
      <c r="C45" s="9">
        <v>2026.709961</v>
      </c>
      <c r="D45" s="9">
        <v>226.18812600000001</v>
      </c>
      <c r="E45" s="9">
        <v>3005</v>
      </c>
      <c r="F45" s="11">
        <f>(B45-B44)/B44</f>
        <v>-2.4456609911986327E-2</v>
      </c>
      <c r="G45" s="11">
        <f>(C45-C44)/C44</f>
        <v>-2.3667587539141843E-2</v>
      </c>
      <c r="H45" s="11">
        <f>(D45-D44)/D44</f>
        <v>-2.6980791364511328E-2</v>
      </c>
      <c r="I45" s="11">
        <f>(E45-E44)/E44</f>
        <v>-2.8931704705070099E-2</v>
      </c>
    </row>
    <row r="46" spans="1:9" x14ac:dyDescent="0.35">
      <c r="A46" s="10">
        <v>44259</v>
      </c>
      <c r="B46" s="9">
        <v>119.572365</v>
      </c>
      <c r="C46" s="9">
        <v>2049.0900879999999</v>
      </c>
      <c r="D46" s="9">
        <v>225.36312899999999</v>
      </c>
      <c r="E46" s="9">
        <v>2977.570068</v>
      </c>
      <c r="F46" s="11">
        <f>(B46-B45)/B45</f>
        <v>-1.5811911375471478E-2</v>
      </c>
      <c r="G46" s="11">
        <f>(C46-C45)/C45</f>
        <v>1.1042589926857275E-2</v>
      </c>
      <c r="H46" s="11">
        <f>(D46-D45)/D45</f>
        <v>-3.6473930554605E-3</v>
      </c>
      <c r="I46" s="11">
        <f>(E46-E45)/E45</f>
        <v>-9.1280971713810343E-3</v>
      </c>
    </row>
    <row r="47" spans="1:9" x14ac:dyDescent="0.35">
      <c r="A47" s="10">
        <v>44260</v>
      </c>
      <c r="B47" s="9">
        <v>120.85637699999999</v>
      </c>
      <c r="C47" s="9">
        <v>2108.540039</v>
      </c>
      <c r="D47" s="9">
        <v>230.203766</v>
      </c>
      <c r="E47" s="9">
        <v>3000.459961</v>
      </c>
      <c r="F47" s="11">
        <f>(B47-B46)/B46</f>
        <v>1.0738367514935327E-2</v>
      </c>
      <c r="G47" s="11">
        <f>(C47-C46)/C46</f>
        <v>2.9012853728664398E-2</v>
      </c>
      <c r="H47" s="11">
        <f>(D47-D46)/D46</f>
        <v>2.1479276674402296E-2</v>
      </c>
      <c r="I47" s="11">
        <f>(E47-E46)/E46</f>
        <v>7.6874405898951391E-3</v>
      </c>
    </row>
    <row r="48" spans="1:9" x14ac:dyDescent="0.35">
      <c r="A48" s="10">
        <v>44263</v>
      </c>
      <c r="B48" s="9">
        <v>115.81986999999999</v>
      </c>
      <c r="C48" s="9">
        <v>2024.170044</v>
      </c>
      <c r="D48" s="9">
        <v>226.01916499999999</v>
      </c>
      <c r="E48" s="9">
        <v>2951.9499510000001</v>
      </c>
      <c r="F48" s="11">
        <f>(B48-B47)/B47</f>
        <v>-4.1673489848202225E-2</v>
      </c>
      <c r="G48" s="11">
        <f>(C48-C47)/C47</f>
        <v>-4.0013465924039787E-2</v>
      </c>
      <c r="H48" s="11">
        <f>(D48-D47)/D47</f>
        <v>-1.8177812955501409E-2</v>
      </c>
      <c r="I48" s="11">
        <f>(E48-E47)/E47</f>
        <v>-1.6167524523084266E-2</v>
      </c>
    </row>
    <row r="49" spans="1:9" x14ac:dyDescent="0.35">
      <c r="A49" s="10">
        <v>44264</v>
      </c>
      <c r="B49" s="9">
        <v>120.527916</v>
      </c>
      <c r="C49" s="9">
        <v>2052.6999510000001</v>
      </c>
      <c r="D49" s="9">
        <v>232.37063599999999</v>
      </c>
      <c r="E49" s="9">
        <v>3062.8500979999999</v>
      </c>
      <c r="F49" s="11">
        <f>(B49-B48)/B48</f>
        <v>4.0649726165294525E-2</v>
      </c>
      <c r="G49" s="11">
        <f>(C49-C48)/C48</f>
        <v>1.4094619710714429E-2</v>
      </c>
      <c r="H49" s="11">
        <f>(D49-D48)/D48</f>
        <v>2.8101470952695554E-2</v>
      </c>
      <c r="I49" s="11">
        <f>(E49-E48)/E48</f>
        <v>3.7568437419622035E-2</v>
      </c>
    </row>
    <row r="50" spans="1:9" x14ac:dyDescent="0.35">
      <c r="A50" s="10">
        <v>44265</v>
      </c>
      <c r="B50" s="9">
        <v>119.42308</v>
      </c>
      <c r="C50" s="9">
        <v>2055.030029</v>
      </c>
      <c r="D50" s="9">
        <v>231.01882900000001</v>
      </c>
      <c r="E50" s="9">
        <v>3057.639893</v>
      </c>
      <c r="F50" s="11">
        <f>(B50-B49)/B49</f>
        <v>-9.1666398678958809E-3</v>
      </c>
      <c r="G50" s="11">
        <f>(C50-C49)/C49</f>
        <v>1.1351283946125828E-3</v>
      </c>
      <c r="H50" s="11">
        <f>(D50-D49)/D49</f>
        <v>-5.8174605159663096E-3</v>
      </c>
      <c r="I50" s="11">
        <f>(E50-E49)/E49</f>
        <v>-1.7010969630547881E-3</v>
      </c>
    </row>
    <row r="51" spans="1:9" x14ac:dyDescent="0.35">
      <c r="A51" s="10">
        <v>44266</v>
      </c>
      <c r="B51" s="9">
        <v>121.39387499999999</v>
      </c>
      <c r="C51" s="9">
        <v>2114.7700199999999</v>
      </c>
      <c r="D51" s="9">
        <v>235.70045500000001</v>
      </c>
      <c r="E51" s="9">
        <v>3113.5900879999999</v>
      </c>
      <c r="F51" s="11">
        <f>(B51-B50)/B50</f>
        <v>1.6502630814746993E-2</v>
      </c>
      <c r="G51" s="11">
        <f>(C51-C50)/C50</f>
        <v>2.9070130439441826E-2</v>
      </c>
      <c r="H51" s="11">
        <f>(D51-D50)/D50</f>
        <v>2.0265127393577057E-2</v>
      </c>
      <c r="I51" s="11">
        <f>(E51-E50)/E50</f>
        <v>1.8298490652247614E-2</v>
      </c>
    </row>
    <row r="52" spans="1:9" x14ac:dyDescent="0.35">
      <c r="A52" s="10">
        <v>44267</v>
      </c>
      <c r="B52" s="9">
        <v>120.468193</v>
      </c>
      <c r="C52" s="9">
        <v>2061.919922</v>
      </c>
      <c r="D52" s="9">
        <v>234.32875100000001</v>
      </c>
      <c r="E52" s="9">
        <v>3089.48999</v>
      </c>
      <c r="F52" s="11">
        <f>(B52-B51)/B51</f>
        <v>-7.6254423874350732E-3</v>
      </c>
      <c r="G52" s="11">
        <f>(C52-C51)/C51</f>
        <v>-2.4990943459658035E-2</v>
      </c>
      <c r="H52" s="11">
        <f>(D52-D51)/D51</f>
        <v>-5.8196917778542004E-3</v>
      </c>
      <c r="I52" s="11">
        <f>(E52-E51)/E51</f>
        <v>-7.740292498002033E-3</v>
      </c>
    </row>
    <row r="53" spans="1:9" x14ac:dyDescent="0.35">
      <c r="A53" s="10">
        <v>44270</v>
      </c>
      <c r="B53" s="9">
        <v>123.414452</v>
      </c>
      <c r="C53" s="9">
        <v>2066.48999</v>
      </c>
      <c r="D53" s="9">
        <v>233.39442399999999</v>
      </c>
      <c r="E53" s="9">
        <v>3081.679932</v>
      </c>
      <c r="F53" s="11">
        <f>(B53-B52)/B52</f>
        <v>2.4456737721632447E-2</v>
      </c>
      <c r="G53" s="11">
        <f>(C53-C52)/C52</f>
        <v>2.2164139117328884E-3</v>
      </c>
      <c r="H53" s="11">
        <f>(D53-D52)/D52</f>
        <v>-3.9872486667247437E-3</v>
      </c>
      <c r="I53" s="11">
        <f>(E53-E52)/E52</f>
        <v>-2.5279441025151295E-3</v>
      </c>
    </row>
    <row r="54" spans="1:9" x14ac:dyDescent="0.35">
      <c r="A54" s="10">
        <v>44271</v>
      </c>
      <c r="B54" s="9">
        <v>124.987122</v>
      </c>
      <c r="C54" s="9">
        <v>2092.5200199999999</v>
      </c>
      <c r="D54" s="9">
        <v>236.27693199999999</v>
      </c>
      <c r="E54" s="9">
        <v>3091.860107</v>
      </c>
      <c r="F54" s="11">
        <f>(B54-B53)/B53</f>
        <v>1.2742997068122965E-2</v>
      </c>
      <c r="G54" s="11">
        <f>(C54-C53)/C53</f>
        <v>1.2596252643836856E-2</v>
      </c>
      <c r="H54" s="11">
        <f>(D54-D53)/D53</f>
        <v>1.2350372175129607E-2</v>
      </c>
      <c r="I54" s="11">
        <f>(E54-E53)/E53</f>
        <v>3.3034498145928684E-3</v>
      </c>
    </row>
    <row r="55" spans="1:9" x14ac:dyDescent="0.35">
      <c r="A55" s="10">
        <v>44272</v>
      </c>
      <c r="B55" s="9">
        <v>124.18087800000001</v>
      </c>
      <c r="C55" s="9">
        <v>2091.080078</v>
      </c>
      <c r="D55" s="9">
        <v>235.610962</v>
      </c>
      <c r="E55" s="9">
        <v>3135.7299800000001</v>
      </c>
      <c r="F55" s="11">
        <f>(B55-B54)/B54</f>
        <v>-6.4506165683212739E-3</v>
      </c>
      <c r="G55" s="11">
        <f>(C55-C54)/C54</f>
        <v>-6.881377412102244E-4</v>
      </c>
      <c r="H55" s="11">
        <f>(D55-D54)/D54</f>
        <v>-2.8185993205633265E-3</v>
      </c>
      <c r="I55" s="11">
        <f>(E55-E54)/E54</f>
        <v>1.4188828563322868E-2</v>
      </c>
    </row>
    <row r="56" spans="1:9" x14ac:dyDescent="0.35">
      <c r="A56" s="10">
        <v>44273</v>
      </c>
      <c r="B56" s="9">
        <v>119.970512</v>
      </c>
      <c r="C56" s="9">
        <v>2036.219971</v>
      </c>
      <c r="D56" s="9">
        <v>229.32908599999999</v>
      </c>
      <c r="E56" s="9">
        <v>3027.98999</v>
      </c>
      <c r="F56" s="11">
        <f>(B56-B55)/B55</f>
        <v>-3.3905107354773312E-2</v>
      </c>
      <c r="G56" s="11">
        <f>(C56-C55)/C55</f>
        <v>-2.6235297049202709E-2</v>
      </c>
      <c r="H56" s="11">
        <f>(D56-D55)/D55</f>
        <v>-2.6662070162932448E-2</v>
      </c>
      <c r="I56" s="11">
        <f>(E56-E55)/E55</f>
        <v>-3.4358822566731347E-2</v>
      </c>
    </row>
    <row r="57" spans="1:9" x14ac:dyDescent="0.35">
      <c r="A57" s="10">
        <v>44274</v>
      </c>
      <c r="B57" s="9">
        <v>119.43302199999999</v>
      </c>
      <c r="C57" s="9">
        <v>2043.1999510000001</v>
      </c>
      <c r="D57" s="9">
        <v>228.96130400000001</v>
      </c>
      <c r="E57" s="9">
        <v>3074.959961</v>
      </c>
      <c r="F57" s="11">
        <f>(B57-B56)/B56</f>
        <v>-4.4801842639465052E-3</v>
      </c>
      <c r="G57" s="11">
        <f>(C57-C56)/C56</f>
        <v>3.4279105889390518E-3</v>
      </c>
      <c r="H57" s="11">
        <f>(D57-D56)/D56</f>
        <v>-1.6037302830395311E-3</v>
      </c>
      <c r="I57" s="11">
        <f>(E57-E56)/E56</f>
        <v>1.5511930737921623E-2</v>
      </c>
    </row>
    <row r="58" spans="1:9" x14ac:dyDescent="0.35">
      <c r="A58" s="10">
        <v>44277</v>
      </c>
      <c r="B58" s="9">
        <v>122.817245</v>
      </c>
      <c r="C58" s="9">
        <v>2038.589966</v>
      </c>
      <c r="D58" s="9">
        <v>234.56732199999999</v>
      </c>
      <c r="E58" s="9">
        <v>3110.8701169999999</v>
      </c>
      <c r="F58" s="11">
        <f>(B58-B57)/B57</f>
        <v>2.8335739507621319E-2</v>
      </c>
      <c r="G58" s="11">
        <f>(C58-C57)/C57</f>
        <v>-2.2562573955347805E-3</v>
      </c>
      <c r="H58" s="11">
        <f>(D58-D57)/D57</f>
        <v>2.4484565304537124E-2</v>
      </c>
      <c r="I58" s="11">
        <f>(E58-E57)/E57</f>
        <v>1.1678251572525082E-2</v>
      </c>
    </row>
    <row r="59" spans="1:9" x14ac:dyDescent="0.35">
      <c r="A59" s="10">
        <v>44278</v>
      </c>
      <c r="B59" s="9">
        <v>121.971191</v>
      </c>
      <c r="C59" s="9">
        <v>2052.959961</v>
      </c>
      <c r="D59" s="9">
        <v>236.14773600000001</v>
      </c>
      <c r="E59" s="9">
        <v>3137.5</v>
      </c>
      <c r="F59" s="11">
        <f>(B59-B58)/B58</f>
        <v>-6.8887231593575899E-3</v>
      </c>
      <c r="G59" s="11">
        <f>(C59-C58)/C58</f>
        <v>7.048987407799307E-3</v>
      </c>
      <c r="H59" s="11">
        <f>(D59-D58)/D58</f>
        <v>6.7375710585979185E-3</v>
      </c>
      <c r="I59" s="11">
        <f>(E59-E58)/E58</f>
        <v>8.560268348869823E-3</v>
      </c>
    </row>
    <row r="60" spans="1:9" x14ac:dyDescent="0.35">
      <c r="A60" s="10">
        <v>44279</v>
      </c>
      <c r="B60" s="9">
        <v>119.532555</v>
      </c>
      <c r="C60" s="9">
        <v>2045.0600589999999</v>
      </c>
      <c r="D60" s="9">
        <v>234.04051200000001</v>
      </c>
      <c r="E60" s="9">
        <v>3087.070068</v>
      </c>
      <c r="F60" s="11">
        <f>(B60-B59)/B59</f>
        <v>-1.9993540933776751E-2</v>
      </c>
      <c r="G60" s="11">
        <f>(C60-C59)/C59</f>
        <v>-3.8480545895069754E-3</v>
      </c>
      <c r="H60" s="11">
        <f>(D60-D59)/D59</f>
        <v>-8.9233292501267186E-3</v>
      </c>
      <c r="I60" s="11">
        <f>(E60-E59)/E59</f>
        <v>-1.6073285099601597E-2</v>
      </c>
    </row>
    <row r="61" spans="1:9" x14ac:dyDescent="0.35">
      <c r="A61" s="10">
        <v>44280</v>
      </c>
      <c r="B61" s="9">
        <v>120.03022799999999</v>
      </c>
      <c r="C61" s="9">
        <v>2044.3599850000001</v>
      </c>
      <c r="D61" s="9">
        <v>230.93931599999999</v>
      </c>
      <c r="E61" s="9">
        <v>3046.26001</v>
      </c>
      <c r="F61" s="11">
        <f>(B61-B60)/B60</f>
        <v>4.1634933679782198E-3</v>
      </c>
      <c r="G61" s="11">
        <f>(C61-C60)/C60</f>
        <v>-3.4232442070292207E-4</v>
      </c>
      <c r="H61" s="11">
        <f>(D61-D60)/D60</f>
        <v>-1.3250680292478662E-2</v>
      </c>
      <c r="I61" s="11">
        <f>(E61-E60)/E60</f>
        <v>-1.3219673379956475E-2</v>
      </c>
    </row>
    <row r="62" spans="1:9" x14ac:dyDescent="0.35">
      <c r="A62" s="10">
        <v>44281</v>
      </c>
      <c r="B62" s="9">
        <v>120.64735400000001</v>
      </c>
      <c r="C62" s="9">
        <v>2035.5500489999999</v>
      </c>
      <c r="D62" s="9">
        <v>235.054337</v>
      </c>
      <c r="E62" s="9">
        <v>3052.030029</v>
      </c>
      <c r="F62" s="11">
        <f>(B62-B61)/B61</f>
        <v>5.1414215425802006E-3</v>
      </c>
      <c r="G62" s="11">
        <f>(C62-C61)/C61</f>
        <v>-4.309385854077019E-3</v>
      </c>
      <c r="H62" s="11">
        <f>(D62-D61)/D61</f>
        <v>1.7818624698793223E-2</v>
      </c>
      <c r="I62" s="11">
        <f>(E62-E61)/E61</f>
        <v>1.8941321427122853E-3</v>
      </c>
    </row>
    <row r="63" spans="1:9" x14ac:dyDescent="0.35">
      <c r="A63" s="10">
        <v>44284</v>
      </c>
      <c r="B63" s="9">
        <v>120.82652299999999</v>
      </c>
      <c r="C63" s="9">
        <v>2055.9499510000001</v>
      </c>
      <c r="D63" s="9">
        <v>233.82183800000001</v>
      </c>
      <c r="E63" s="9">
        <v>3075.7299800000001</v>
      </c>
      <c r="F63" s="11">
        <f>(B63-B62)/B62</f>
        <v>1.4850636508778093E-3</v>
      </c>
      <c r="G63" s="11">
        <f>(C63-C62)/C62</f>
        <v>1.0021813027894807E-2</v>
      </c>
      <c r="H63" s="11">
        <f>(D63-D62)/D62</f>
        <v>-5.2434641952596259E-3</v>
      </c>
      <c r="I63" s="11">
        <f>(E63-E62)/E62</f>
        <v>7.7653072790261381E-3</v>
      </c>
    </row>
    <row r="64" spans="1:9" x14ac:dyDescent="0.35">
      <c r="A64" s="10">
        <v>44285</v>
      </c>
      <c r="B64" s="9">
        <v>119.34343699999999</v>
      </c>
      <c r="C64" s="9">
        <v>2055.540039</v>
      </c>
      <c r="D64" s="9">
        <v>230.452271</v>
      </c>
      <c r="E64" s="9">
        <v>3055.290039</v>
      </c>
      <c r="F64" s="11">
        <f>(B64-B63)/B63</f>
        <v>-1.2274506980557574E-2</v>
      </c>
      <c r="G64" s="11">
        <f>(C64-C63)/C63</f>
        <v>-1.9937839430415037E-4</v>
      </c>
      <c r="H64" s="11">
        <f>(D64-D63)/D63</f>
        <v>-1.4410831036235449E-2</v>
      </c>
      <c r="I64" s="11">
        <f>(E64-E63)/E63</f>
        <v>-6.64555768318781E-3</v>
      </c>
    </row>
    <row r="65" spans="1:9" x14ac:dyDescent="0.35">
      <c r="A65" s="10">
        <v>44286</v>
      </c>
      <c r="B65" s="9">
        <v>121.583</v>
      </c>
      <c r="C65" s="9">
        <v>2068.6298830000001</v>
      </c>
      <c r="D65" s="9">
        <v>234.34863300000001</v>
      </c>
      <c r="E65" s="9">
        <v>3094.080078</v>
      </c>
      <c r="F65" s="11">
        <f>(B65-B64)/B64</f>
        <v>1.8765698862854136E-2</v>
      </c>
      <c r="G65" s="11">
        <f>(C65-C64)/C64</f>
        <v>6.3680802862726843E-3</v>
      </c>
      <c r="H65" s="11">
        <f>(D65-D64)/D64</f>
        <v>1.690745759671863E-2</v>
      </c>
      <c r="I65" s="11">
        <f>(E65-E64)/E64</f>
        <v>1.2696025092496947E-2</v>
      </c>
    </row>
    <row r="66" spans="1:9" x14ac:dyDescent="0.35">
      <c r="A66" s="10">
        <v>44287</v>
      </c>
      <c r="B66" s="9">
        <v>122.429047</v>
      </c>
      <c r="C66" s="9">
        <v>2137.75</v>
      </c>
      <c r="D66" s="9">
        <v>240.88896199999999</v>
      </c>
      <c r="E66" s="9">
        <v>3161</v>
      </c>
      <c r="F66" s="11">
        <f>(B66-B65)/B65</f>
        <v>6.9585961853219505E-3</v>
      </c>
      <c r="G66" s="11">
        <f>(C66-C65)/C65</f>
        <v>3.3413476991717581E-2</v>
      </c>
      <c r="H66" s="11">
        <f>(D66-D65)/D65</f>
        <v>2.7908543422141427E-2</v>
      </c>
      <c r="I66" s="11">
        <f>(E66-E65)/E65</f>
        <v>2.1628374286698098E-2</v>
      </c>
    </row>
    <row r="67" spans="1:9" x14ac:dyDescent="0.35">
      <c r="A67" s="10">
        <v>44291</v>
      </c>
      <c r="B67" s="9">
        <v>125.31559799999999</v>
      </c>
      <c r="C67" s="9">
        <v>2225.5500489999999</v>
      </c>
      <c r="D67" s="9">
        <v>247.568466</v>
      </c>
      <c r="E67" s="9">
        <v>3226.7299800000001</v>
      </c>
      <c r="F67" s="11">
        <f>(B67-B66)/B66</f>
        <v>2.3577337819185976E-2</v>
      </c>
      <c r="G67" s="11">
        <f>(C67-C66)/C66</f>
        <v>4.1071242661676971E-2</v>
      </c>
      <c r="H67" s="11">
        <f>(D67-D66)/D66</f>
        <v>2.7728559849911301E-2</v>
      </c>
      <c r="I67" s="11">
        <f>(E67-E66)/E66</f>
        <v>2.0794046187915239E-2</v>
      </c>
    </row>
    <row r="68" spans="1:9" x14ac:dyDescent="0.35">
      <c r="A68" s="10">
        <v>44292</v>
      </c>
      <c r="B68" s="9">
        <v>125.62415300000001</v>
      </c>
      <c r="C68" s="9">
        <v>2224.75</v>
      </c>
      <c r="D68" s="9">
        <v>246.36575300000001</v>
      </c>
      <c r="E68" s="9">
        <v>3223.820068</v>
      </c>
      <c r="F68" s="11">
        <f>(B68-B67)/B67</f>
        <v>2.4622234177106394E-3</v>
      </c>
      <c r="G68" s="11">
        <f>(C68-C67)/C67</f>
        <v>-3.594837152098324E-4</v>
      </c>
      <c r="H68" s="11">
        <f>(D68-D67)/D67</f>
        <v>-4.8581025662613611E-3</v>
      </c>
      <c r="I68" s="11">
        <f>(E68-E67)/E67</f>
        <v>-9.0181453608959147E-4</v>
      </c>
    </row>
    <row r="69" spans="1:9" x14ac:dyDescent="0.35">
      <c r="A69" s="10">
        <v>44293</v>
      </c>
      <c r="B69" s="9">
        <v>127.306313</v>
      </c>
      <c r="C69" s="9">
        <v>2249.679932</v>
      </c>
      <c r="D69" s="9">
        <v>248.39344800000001</v>
      </c>
      <c r="E69" s="9">
        <v>3279.389893</v>
      </c>
      <c r="F69" s="11">
        <f>(B69-B68)/B68</f>
        <v>1.3390418640275297E-2</v>
      </c>
      <c r="G69" s="11">
        <f>(C69-C68)/C68</f>
        <v>1.1205722890212388E-2</v>
      </c>
      <c r="H69" s="11">
        <f>(D69-D68)/D68</f>
        <v>8.2304255981552523E-3</v>
      </c>
      <c r="I69" s="11">
        <f>(E69-E68)/E68</f>
        <v>1.7237260091402855E-2</v>
      </c>
    </row>
    <row r="70" spans="1:9" x14ac:dyDescent="0.35">
      <c r="A70" s="10">
        <v>44294</v>
      </c>
      <c r="B70" s="9">
        <v>129.75488300000001</v>
      </c>
      <c r="C70" s="9">
        <v>2265.4399410000001</v>
      </c>
      <c r="D70" s="9">
        <v>251.723251</v>
      </c>
      <c r="E70" s="9">
        <v>3299.3000489999999</v>
      </c>
      <c r="F70" s="11">
        <f>(B70-B69)/B69</f>
        <v>1.923368874880544E-2</v>
      </c>
      <c r="G70" s="11">
        <f>(C70-C69)/C69</f>
        <v>7.0054449861181771E-3</v>
      </c>
      <c r="H70" s="11">
        <f>(D70-D69)/D69</f>
        <v>1.3405357616357088E-2</v>
      </c>
      <c r="I70" s="11">
        <f>(E70-E69)/E69</f>
        <v>6.0712988237534692E-3</v>
      </c>
    </row>
    <row r="71" spans="1:9" x14ac:dyDescent="0.35">
      <c r="A71" s="10">
        <v>44295</v>
      </c>
      <c r="B71" s="9">
        <v>132.38262900000001</v>
      </c>
      <c r="C71" s="9">
        <v>2285.8798830000001</v>
      </c>
      <c r="D71" s="9">
        <v>254.30758700000001</v>
      </c>
      <c r="E71" s="9">
        <v>3372.1999510000001</v>
      </c>
      <c r="F71" s="11">
        <f>(B71-B70)/B70</f>
        <v>2.0251615501822785E-2</v>
      </c>
      <c r="G71" s="11">
        <f>(C71-C70)/C70</f>
        <v>9.0225044725650363E-3</v>
      </c>
      <c r="H71" s="11">
        <f>(D71-D70)/D70</f>
        <v>1.0266576447481236E-2</v>
      </c>
      <c r="I71" s="11">
        <f>(E71-E70)/E70</f>
        <v>2.2095566004097043E-2</v>
      </c>
    </row>
    <row r="72" spans="1:9" x14ac:dyDescent="0.35">
      <c r="A72" s="10">
        <v>44298</v>
      </c>
      <c r="B72" s="9">
        <v>130.630798</v>
      </c>
      <c r="C72" s="9">
        <v>2254.790039</v>
      </c>
      <c r="D72" s="9">
        <v>254.36721800000001</v>
      </c>
      <c r="E72" s="9">
        <v>3379.389893</v>
      </c>
      <c r="F72" s="11">
        <f>(B72-B71)/B71</f>
        <v>-1.3233088156906219E-2</v>
      </c>
      <c r="G72" s="11">
        <f>(C72-C71)/C71</f>
        <v>-1.3600821386641549E-2</v>
      </c>
      <c r="H72" s="11">
        <f>(D72-D71)/D71</f>
        <v>2.3448376316038101E-4</v>
      </c>
      <c r="I72" s="11">
        <f>(E72-E71)/E71</f>
        <v>2.1321220877984566E-3</v>
      </c>
    </row>
    <row r="73" spans="1:9" x14ac:dyDescent="0.35">
      <c r="A73" s="10">
        <v>44299</v>
      </c>
      <c r="B73" s="9">
        <v>133.80600000000001</v>
      </c>
      <c r="C73" s="9">
        <v>2267.2700199999999</v>
      </c>
      <c r="D73" s="9">
        <v>256.93167099999999</v>
      </c>
      <c r="E73" s="9">
        <v>3400</v>
      </c>
      <c r="F73" s="11">
        <f>(B73-B72)/B72</f>
        <v>2.4306687615886821E-2</v>
      </c>
      <c r="G73" s="11">
        <f>(C73-C72)/C72</f>
        <v>5.5348749924116342E-3</v>
      </c>
      <c r="H73" s="11">
        <f>(D73-D72)/D72</f>
        <v>1.0081696140577304E-2</v>
      </c>
      <c r="I73" s="11">
        <f>(E73-E72)/E72</f>
        <v>6.0987656507736293E-3</v>
      </c>
    </row>
    <row r="74" spans="1:9" x14ac:dyDescent="0.35">
      <c r="A74" s="10">
        <v>44300</v>
      </c>
      <c r="B74" s="9">
        <v>131.41712999999999</v>
      </c>
      <c r="C74" s="9">
        <v>2254.8400879999999</v>
      </c>
      <c r="D74" s="9">
        <v>254.049149</v>
      </c>
      <c r="E74" s="9">
        <v>3333</v>
      </c>
      <c r="F74" s="11">
        <f>(B74-B73)/B73</f>
        <v>-1.7853235280929296E-2</v>
      </c>
      <c r="G74" s="11">
        <f>(C74-C73)/C73</f>
        <v>-5.4823342126669181E-3</v>
      </c>
      <c r="H74" s="11">
        <f>(D74-D73)/D73</f>
        <v>-1.1219021729711143E-2</v>
      </c>
      <c r="I74" s="11">
        <f>(E74-E73)/E73</f>
        <v>-1.9705882352941177E-2</v>
      </c>
    </row>
    <row r="75" spans="1:9" x14ac:dyDescent="0.35">
      <c r="A75" s="10">
        <v>44301</v>
      </c>
      <c r="B75" s="9">
        <v>133.87567100000001</v>
      </c>
      <c r="C75" s="9">
        <v>2296.6599120000001</v>
      </c>
      <c r="D75" s="9">
        <v>257.93554699999999</v>
      </c>
      <c r="E75" s="9">
        <v>3379.0900879999999</v>
      </c>
      <c r="F75" s="11">
        <f>(B75-B74)/B74</f>
        <v>1.8707918823063822E-2</v>
      </c>
      <c r="G75" s="11">
        <f>(C75-C74)/C74</f>
        <v>1.8546691724420038E-2</v>
      </c>
      <c r="H75" s="11">
        <f>(D75-D74)/D74</f>
        <v>1.5297819399505194E-2</v>
      </c>
      <c r="I75" s="11">
        <f>(E75-E74)/E74</f>
        <v>1.3828409240924069E-2</v>
      </c>
    </row>
    <row r="76" spans="1:9" x14ac:dyDescent="0.35">
      <c r="A76" s="10">
        <v>44302</v>
      </c>
      <c r="B76" s="9">
        <v>133.53724700000001</v>
      </c>
      <c r="C76" s="9">
        <v>2297.76001</v>
      </c>
      <c r="D76" s="9">
        <v>259.168091</v>
      </c>
      <c r="E76" s="9">
        <v>3399.4399410000001</v>
      </c>
      <c r="F76" s="11">
        <f>(B76-B75)/B75</f>
        <v>-2.5278976939731145E-3</v>
      </c>
      <c r="G76" s="11">
        <f>(C76-C75)/C75</f>
        <v>4.7899908656562514E-4</v>
      </c>
      <c r="H76" s="11">
        <f>(D76-D75)/D75</f>
        <v>4.7784960791000183E-3</v>
      </c>
      <c r="I76" s="11">
        <f>(E76-E75)/E75</f>
        <v>6.0222877964300568E-3</v>
      </c>
    </row>
    <row r="77" spans="1:9" x14ac:dyDescent="0.35">
      <c r="A77" s="10">
        <v>44305</v>
      </c>
      <c r="B77" s="9">
        <v>134.21409600000001</v>
      </c>
      <c r="C77" s="9">
        <v>2302.3999020000001</v>
      </c>
      <c r="D77" s="9">
        <v>257.18017600000002</v>
      </c>
      <c r="E77" s="9">
        <v>3372.01001</v>
      </c>
      <c r="F77" s="11">
        <f>(B77-B76)/B76</f>
        <v>5.0686157997551365E-3</v>
      </c>
      <c r="G77" s="11">
        <f>(C77-C76)/C76</f>
        <v>2.0193109723413392E-3</v>
      </c>
      <c r="H77" s="11">
        <f>(D77-D76)/D76</f>
        <v>-7.6703694205934739E-3</v>
      </c>
      <c r="I77" s="11">
        <f>(E77-E76)/E76</f>
        <v>-8.0689559092287332E-3</v>
      </c>
    </row>
    <row r="78" spans="1:9" x14ac:dyDescent="0.35">
      <c r="A78" s="10">
        <v>44306</v>
      </c>
      <c r="B78" s="9">
        <v>132.492142</v>
      </c>
      <c r="C78" s="9">
        <v>2293.6298830000001</v>
      </c>
      <c r="D78" s="9">
        <v>256.70306399999998</v>
      </c>
      <c r="E78" s="9">
        <v>3334.6899410000001</v>
      </c>
      <c r="F78" s="11">
        <f>(B78-B77)/B77</f>
        <v>-1.2829904244931254E-2</v>
      </c>
      <c r="G78" s="11">
        <f>(C78-C77)/C77</f>
        <v>-3.8090772121653987E-3</v>
      </c>
      <c r="H78" s="11">
        <f>(D78-D77)/D77</f>
        <v>-1.8551663173293485E-3</v>
      </c>
      <c r="I78" s="11">
        <f>(E78-E77)/E77</f>
        <v>-1.1067603266100588E-2</v>
      </c>
    </row>
    <row r="79" spans="1:9" x14ac:dyDescent="0.35">
      <c r="A79" s="10">
        <v>44307</v>
      </c>
      <c r="B79" s="9">
        <v>132.88031000000001</v>
      </c>
      <c r="C79" s="9">
        <v>2293.290039</v>
      </c>
      <c r="D79" s="9">
        <v>259.00906400000002</v>
      </c>
      <c r="E79" s="9">
        <v>3362.0200199999999</v>
      </c>
      <c r="F79" s="11">
        <f>(B79-B78)/B78</f>
        <v>2.9297435616974731E-3</v>
      </c>
      <c r="G79" s="11">
        <f>(C79-C78)/C78</f>
        <v>-1.4816863109386188E-4</v>
      </c>
      <c r="H79" s="11">
        <f>(D79-D78)/D78</f>
        <v>8.9831417049234755E-3</v>
      </c>
      <c r="I79" s="11">
        <f>(E79-E78)/E78</f>
        <v>8.1956881999662463E-3</v>
      </c>
    </row>
    <row r="80" spans="1:9" x14ac:dyDescent="0.35">
      <c r="A80" s="10">
        <v>44308</v>
      </c>
      <c r="B80" s="9">
        <v>131.32756000000001</v>
      </c>
      <c r="C80" s="9">
        <v>2267.919922</v>
      </c>
      <c r="D80" s="9">
        <v>255.61961400000001</v>
      </c>
      <c r="E80" s="9">
        <v>3309.040039</v>
      </c>
      <c r="F80" s="11">
        <f>(B80-B79)/B79</f>
        <v>-1.1685327946631094E-2</v>
      </c>
      <c r="G80" s="11">
        <f>(C80-C79)/C79</f>
        <v>-1.106275986401733E-2</v>
      </c>
      <c r="H80" s="11">
        <f>(D80-D79)/D79</f>
        <v>-1.3086221569450598E-2</v>
      </c>
      <c r="I80" s="11">
        <f>(E80-E79)/E79</f>
        <v>-1.5758377607757362E-2</v>
      </c>
    </row>
    <row r="81" spans="1:9" x14ac:dyDescent="0.35">
      <c r="A81" s="10">
        <v>44309</v>
      </c>
      <c r="B81" s="9">
        <v>133.69650300000001</v>
      </c>
      <c r="C81" s="9">
        <v>2315.3000489999999</v>
      </c>
      <c r="D81" s="9">
        <v>259.57562300000001</v>
      </c>
      <c r="E81" s="9">
        <v>3340.8798830000001</v>
      </c>
      <c r="F81" s="11">
        <f>(B81-B80)/B80</f>
        <v>1.8038430014233123E-2</v>
      </c>
      <c r="G81" s="11">
        <f>(C81-C80)/C80</f>
        <v>2.0891446183962707E-2</v>
      </c>
      <c r="H81" s="11">
        <f>(D81-D80)/D80</f>
        <v>1.5476155910320694E-2</v>
      </c>
      <c r="I81" s="11">
        <f>(E81-E80)/E80</f>
        <v>9.6220787976993363E-3</v>
      </c>
    </row>
    <row r="82" spans="1:9" x14ac:dyDescent="0.35">
      <c r="A82" s="10">
        <v>44312</v>
      </c>
      <c r="B82" s="9">
        <v>134.09465</v>
      </c>
      <c r="C82" s="9">
        <v>2326.73999</v>
      </c>
      <c r="D82" s="9">
        <v>259.973206</v>
      </c>
      <c r="E82" s="9">
        <v>3409</v>
      </c>
      <c r="F82" s="11">
        <f>(B82-B81)/B81</f>
        <v>2.9779911296557581E-3</v>
      </c>
      <c r="G82" s="11">
        <f>(C82-C81)/C81</f>
        <v>4.9410187698743883E-3</v>
      </c>
      <c r="H82" s="11">
        <f>(D82-D81)/D81</f>
        <v>1.5316653983336384E-3</v>
      </c>
      <c r="I82" s="11">
        <f>(E82-E81)/E81</f>
        <v>2.0389873142889026E-2</v>
      </c>
    </row>
    <row r="83" spans="1:9" x14ac:dyDescent="0.35">
      <c r="A83" s="10">
        <v>44313</v>
      </c>
      <c r="B83" s="9">
        <v>133.76617400000001</v>
      </c>
      <c r="C83" s="9">
        <v>2307.1201169999999</v>
      </c>
      <c r="D83" s="9">
        <v>260.390717</v>
      </c>
      <c r="E83" s="9">
        <v>3417.429932</v>
      </c>
      <c r="F83" s="11">
        <f>(B83-B82)/B82</f>
        <v>-2.4495831862046315E-3</v>
      </c>
      <c r="G83" s="11">
        <f>(C83-C82)/C82</f>
        <v>-8.4323444322629698E-3</v>
      </c>
      <c r="H83" s="11">
        <f>(D83-D82)/D82</f>
        <v>1.6059770405723673E-3</v>
      </c>
      <c r="I83" s="11">
        <f>(E83-E82)/E82</f>
        <v>2.4728459958932259E-3</v>
      </c>
    </row>
    <row r="84" spans="1:9" x14ac:dyDescent="0.35">
      <c r="A84" s="10">
        <v>44314</v>
      </c>
      <c r="B84" s="9">
        <v>132.959946</v>
      </c>
      <c r="C84" s="9">
        <v>2379.9099120000001</v>
      </c>
      <c r="D84" s="9">
        <v>253.02536000000001</v>
      </c>
      <c r="E84" s="9">
        <v>3458.5</v>
      </c>
      <c r="F84" s="11">
        <f>(B84-B83)/B83</f>
        <v>-6.0271440521278896E-3</v>
      </c>
      <c r="G84" s="11">
        <f>(C84-C83)/C83</f>
        <v>3.1550067317106294E-2</v>
      </c>
      <c r="H84" s="11">
        <f>(D84-D83)/D83</f>
        <v>-2.828578946614287E-2</v>
      </c>
      <c r="I84" s="11">
        <f>(E84-E83)/E83</f>
        <v>1.2017822988974743E-2</v>
      </c>
    </row>
    <row r="85" spans="1:9" x14ac:dyDescent="0.35">
      <c r="A85" s="10">
        <v>44315</v>
      </c>
      <c r="B85" s="9">
        <v>132.86039700000001</v>
      </c>
      <c r="C85" s="9">
        <v>2429.889893</v>
      </c>
      <c r="D85" s="9">
        <v>250.98770099999999</v>
      </c>
      <c r="E85" s="9">
        <v>3471.3100589999999</v>
      </c>
      <c r="F85" s="11">
        <f>(B85-B84)/B84</f>
        <v>-7.4871420299761637E-4</v>
      </c>
      <c r="G85" s="11">
        <f>(C85-C84)/C84</f>
        <v>2.1000786940711707E-2</v>
      </c>
      <c r="H85" s="11">
        <f>(D85-D84)/D84</f>
        <v>-8.0531809143558532E-3</v>
      </c>
      <c r="I85" s="11">
        <f>(E85-E84)/E84</f>
        <v>3.7039349428942925E-3</v>
      </c>
    </row>
    <row r="86" spans="1:9" x14ac:dyDescent="0.35">
      <c r="A86" s="10">
        <v>44316</v>
      </c>
      <c r="B86" s="9">
        <v>130.84979200000001</v>
      </c>
      <c r="C86" s="9">
        <v>2410.1201169999999</v>
      </c>
      <c r="D86" s="9">
        <v>250.65969799999999</v>
      </c>
      <c r="E86" s="9">
        <v>3467.419922</v>
      </c>
      <c r="F86" s="11">
        <f>(B86-B85)/B85</f>
        <v>-1.5133215355362804E-2</v>
      </c>
      <c r="G86" s="11">
        <f>(C86-C85)/C85</f>
        <v>-8.1360789461912015E-3</v>
      </c>
      <c r="H86" s="11">
        <f>(D86-D85)/D85</f>
        <v>-1.3068488961536621E-3</v>
      </c>
      <c r="I86" s="11">
        <f>(E86-E85)/E85</f>
        <v>-1.1206538551386336E-3</v>
      </c>
    </row>
    <row r="87" spans="1:9" x14ac:dyDescent="0.35">
      <c r="A87" s="10">
        <v>44319</v>
      </c>
      <c r="B87" s="9">
        <v>131.92475899999999</v>
      </c>
      <c r="C87" s="9">
        <v>2395.169922</v>
      </c>
      <c r="D87" s="9">
        <v>250.34162900000001</v>
      </c>
      <c r="E87" s="9">
        <v>3386.48999</v>
      </c>
      <c r="F87" s="11">
        <f>(B87-B86)/B86</f>
        <v>8.2152748091490028E-3</v>
      </c>
      <c r="G87" s="11">
        <f>(C87-C86)/C86</f>
        <v>-6.2030912461778741E-3</v>
      </c>
      <c r="H87" s="11">
        <f>(D87-D86)/D86</f>
        <v>-1.2689275640952059E-3</v>
      </c>
      <c r="I87" s="11">
        <f>(E87-E86)/E86</f>
        <v>-2.3340101233922602E-2</v>
      </c>
    </row>
    <row r="88" spans="1:9" x14ac:dyDescent="0.35">
      <c r="A88" s="10">
        <v>44320</v>
      </c>
      <c r="B88" s="9">
        <v>127.256531</v>
      </c>
      <c r="C88" s="9">
        <v>2354.25</v>
      </c>
      <c r="D88" s="9">
        <v>246.29615799999999</v>
      </c>
      <c r="E88" s="9">
        <v>3311.8701169999999</v>
      </c>
      <c r="F88" s="11">
        <f>(B88-B87)/B87</f>
        <v>-3.5385533658621272E-2</v>
      </c>
      <c r="G88" s="11">
        <f>(C88-C87)/C87</f>
        <v>-1.7084350310240762E-2</v>
      </c>
      <c r="H88" s="11">
        <f>(D88-D87)/D87</f>
        <v>-1.6159801372867235E-2</v>
      </c>
      <c r="I88" s="11">
        <f>(E88-E87)/E87</f>
        <v>-2.2034576573486373E-2</v>
      </c>
    </row>
    <row r="89" spans="1:9" x14ac:dyDescent="0.35">
      <c r="A89" s="10">
        <v>44321</v>
      </c>
      <c r="B89" s="9">
        <v>127.505386</v>
      </c>
      <c r="C89" s="9">
        <v>2356.73999</v>
      </c>
      <c r="D89" s="9">
        <v>244.98413099999999</v>
      </c>
      <c r="E89" s="9">
        <v>3270.540039</v>
      </c>
      <c r="F89" s="11">
        <f>(B89-B88)/B88</f>
        <v>1.9555381405140303E-3</v>
      </c>
      <c r="G89" s="11">
        <f>(C89-C88)/C88</f>
        <v>1.0576574280556587E-3</v>
      </c>
      <c r="H89" s="11">
        <f>(D89-D88)/D88</f>
        <v>-5.327029908440555E-3</v>
      </c>
      <c r="I89" s="11">
        <f>(E89-E88)/E88</f>
        <v>-1.2479377674822011E-2</v>
      </c>
    </row>
    <row r="90" spans="1:9" x14ac:dyDescent="0.35">
      <c r="A90" s="10">
        <v>44322</v>
      </c>
      <c r="B90" s="9">
        <v>129.13777200000001</v>
      </c>
      <c r="C90" s="9">
        <v>2381.3500979999999</v>
      </c>
      <c r="D90" s="9">
        <v>248.22447199999999</v>
      </c>
      <c r="E90" s="9">
        <v>3306.3701169999999</v>
      </c>
      <c r="F90" s="11">
        <f>(B90-B89)/B89</f>
        <v>1.2802486633780403E-2</v>
      </c>
      <c r="G90" s="11">
        <f>(C90-C89)/C89</f>
        <v>1.0442436630440447E-2</v>
      </c>
      <c r="H90" s="11">
        <f>(D90-D89)/D89</f>
        <v>1.3226738347391166E-2</v>
      </c>
      <c r="I90" s="11">
        <f>(E90-E89)/E89</f>
        <v>1.0955401118084266E-2</v>
      </c>
    </row>
    <row r="91" spans="1:9" x14ac:dyDescent="0.35">
      <c r="A91" s="10">
        <v>44323</v>
      </c>
      <c r="B91" s="9">
        <v>129.825729</v>
      </c>
      <c r="C91" s="9">
        <v>2398.6899410000001</v>
      </c>
      <c r="D91" s="9">
        <v>250.938019</v>
      </c>
      <c r="E91" s="9">
        <v>3291.610107</v>
      </c>
      <c r="F91" s="11">
        <f>(B91-B90)/B90</f>
        <v>5.3273104324580026E-3</v>
      </c>
      <c r="G91" s="11">
        <f>(C91-C90)/C90</f>
        <v>7.2815177468290937E-3</v>
      </c>
      <c r="H91" s="11">
        <f>(D91-D90)/D90</f>
        <v>1.0931827060145808E-2</v>
      </c>
      <c r="I91" s="11">
        <f>(E91-E90)/E90</f>
        <v>-4.4641130538018246E-3</v>
      </c>
    </row>
    <row r="92" spans="1:9" x14ac:dyDescent="0.35">
      <c r="A92" s="10">
        <v>44326</v>
      </c>
      <c r="B92" s="9">
        <v>126.475647</v>
      </c>
      <c r="C92" s="9">
        <v>2341.6599120000001</v>
      </c>
      <c r="D92" s="9">
        <v>245.68983499999999</v>
      </c>
      <c r="E92" s="9">
        <v>3190.48999</v>
      </c>
      <c r="F92" s="11">
        <f>(B92-B91)/B91</f>
        <v>-2.5804453599486434E-2</v>
      </c>
      <c r="G92" s="11">
        <f>(C92-C91)/C91</f>
        <v>-2.377549012283952E-2</v>
      </c>
      <c r="H92" s="11">
        <f>(D92-D91)/D91</f>
        <v>-2.0914264091644118E-2</v>
      </c>
      <c r="I92" s="11">
        <f>(E92-E91)/E91</f>
        <v>-3.0720563406023086E-2</v>
      </c>
    </row>
    <row r="93" spans="1:9" x14ac:dyDescent="0.35">
      <c r="A93" s="10">
        <v>44327</v>
      </c>
      <c r="B93" s="9">
        <v>125.538422</v>
      </c>
      <c r="C93" s="9">
        <v>2308.76001</v>
      </c>
      <c r="D93" s="9">
        <v>244.745575</v>
      </c>
      <c r="E93" s="9">
        <v>3223.9099120000001</v>
      </c>
      <c r="F93" s="11">
        <f>(B93-B92)/B92</f>
        <v>-7.4103198697216231E-3</v>
      </c>
      <c r="G93" s="11">
        <f>(C93-C92)/C92</f>
        <v>-1.4049820741006096E-2</v>
      </c>
      <c r="H93" s="11">
        <f>(D93-D92)/D92</f>
        <v>-3.8433010466224038E-3</v>
      </c>
      <c r="I93" s="11">
        <f>(E93-E92)/E92</f>
        <v>1.0474855619277476E-2</v>
      </c>
    </row>
    <row r="94" spans="1:9" x14ac:dyDescent="0.35">
      <c r="A94" s="10">
        <v>44328</v>
      </c>
      <c r="B94" s="9">
        <v>122.407684</v>
      </c>
      <c r="C94" s="9">
        <v>2239.080078</v>
      </c>
      <c r="D94" s="9">
        <v>237.559158</v>
      </c>
      <c r="E94" s="9">
        <v>3151.9399410000001</v>
      </c>
      <c r="F94" s="11">
        <f>(B94-B93)/B93</f>
        <v>-2.4938484570086392E-2</v>
      </c>
      <c r="G94" s="11">
        <f>(C94-C93)/C93</f>
        <v>-3.0180673477621441E-2</v>
      </c>
      <c r="H94" s="11">
        <f>(D94-D93)/D93</f>
        <v>-2.9362806661570921E-2</v>
      </c>
      <c r="I94" s="11">
        <f>(E94-E93)/E93</f>
        <v>-2.2323815790296804E-2</v>
      </c>
    </row>
    <row r="95" spans="1:9" x14ac:dyDescent="0.35">
      <c r="A95" s="10">
        <v>44329</v>
      </c>
      <c r="B95" s="9">
        <v>124.601196</v>
      </c>
      <c r="C95" s="9">
        <v>2261.969971</v>
      </c>
      <c r="D95" s="9">
        <v>241.564865</v>
      </c>
      <c r="E95" s="9">
        <v>3161.469971</v>
      </c>
      <c r="F95" s="11">
        <f>(B95-B94)/B94</f>
        <v>1.7919724712706746E-2</v>
      </c>
      <c r="G95" s="11">
        <f>(C95-C94)/C94</f>
        <v>1.0222900567471365E-2</v>
      </c>
      <c r="H95" s="11">
        <f>(D95-D94)/D94</f>
        <v>1.6861934659660651E-2</v>
      </c>
      <c r="I95" s="11">
        <f>(E95-E94)/E94</f>
        <v>3.0235442864994288E-3</v>
      </c>
    </row>
    <row r="96" spans="1:9" x14ac:dyDescent="0.35">
      <c r="A96" s="10">
        <v>44330</v>
      </c>
      <c r="B96" s="9">
        <v>127.073868</v>
      </c>
      <c r="C96" s="9">
        <v>2316.1599120000001</v>
      </c>
      <c r="D96" s="9">
        <v>246.65399199999999</v>
      </c>
      <c r="E96" s="9">
        <v>3222.8999020000001</v>
      </c>
      <c r="F96" s="11">
        <f>(B96-B95)/B95</f>
        <v>1.9844689131234366E-2</v>
      </c>
      <c r="G96" s="11">
        <f>(C96-C95)/C95</f>
        <v>2.3956967464091986E-2</v>
      </c>
      <c r="H96" s="11">
        <f>(D96-D95)/D95</f>
        <v>2.1067331128639052E-2</v>
      </c>
      <c r="I96" s="11">
        <f>(E96-E95)/E95</f>
        <v>1.9430812743278823E-2</v>
      </c>
    </row>
    <row r="97" spans="1:9" x14ac:dyDescent="0.35">
      <c r="A97" s="10">
        <v>44333</v>
      </c>
      <c r="B97" s="9">
        <v>125.897346</v>
      </c>
      <c r="C97" s="9">
        <v>2321.4099120000001</v>
      </c>
      <c r="D97" s="9">
        <v>243.70190400000001</v>
      </c>
      <c r="E97" s="9">
        <v>3270.389893</v>
      </c>
      <c r="F97" s="11">
        <f>(B97-B96)/B96</f>
        <v>-9.2585676230458776E-3</v>
      </c>
      <c r="G97" s="11">
        <f>(C97-C96)/C96</f>
        <v>2.2666828714199764E-3</v>
      </c>
      <c r="H97" s="11">
        <f>(D97-D96)/D96</f>
        <v>-1.1968539313160498E-2</v>
      </c>
      <c r="I97" s="11">
        <f>(E97-E96)/E96</f>
        <v>1.4735174049473138E-2</v>
      </c>
    </row>
    <row r="98" spans="1:9" x14ac:dyDescent="0.35">
      <c r="A98" s="10">
        <v>44334</v>
      </c>
      <c r="B98" s="9">
        <v>124.481544</v>
      </c>
      <c r="C98" s="9">
        <v>2303.429932</v>
      </c>
      <c r="D98" s="9">
        <v>241.61457799999999</v>
      </c>
      <c r="E98" s="9">
        <v>3232.280029</v>
      </c>
      <c r="F98" s="11">
        <f>(B98-B97)/B97</f>
        <v>-1.1245685830422505E-2</v>
      </c>
      <c r="G98" s="11">
        <f>(C98-C97)/C97</f>
        <v>-7.7452844097273196E-3</v>
      </c>
      <c r="H98" s="11">
        <f>(D98-D97)/D97</f>
        <v>-8.5650787529342343E-3</v>
      </c>
      <c r="I98" s="11">
        <f>(E98-E97)/E97</f>
        <v>-1.1653003234131513E-2</v>
      </c>
    </row>
    <row r="99" spans="1:9" x14ac:dyDescent="0.35">
      <c r="A99" s="10">
        <v>44335</v>
      </c>
      <c r="B99" s="9">
        <v>124.32202100000001</v>
      </c>
      <c r="C99" s="9">
        <v>2308.709961</v>
      </c>
      <c r="D99" s="9">
        <v>242.21232599999999</v>
      </c>
      <c r="E99" s="9">
        <v>3231.8000489999999</v>
      </c>
      <c r="F99" s="11">
        <f>(B99-B98)/B98</f>
        <v>-1.281499207625453E-3</v>
      </c>
      <c r="G99" s="11">
        <f>(C99-C98)/C98</f>
        <v>2.2922464133369666E-3</v>
      </c>
      <c r="H99" s="11">
        <f>(D99-D98)/D98</f>
        <v>2.4739732384856171E-3</v>
      </c>
      <c r="I99" s="11">
        <f>(E99-E98)/E98</f>
        <v>-1.4849579729902439E-4</v>
      </c>
    </row>
    <row r="100" spans="1:9" x14ac:dyDescent="0.35">
      <c r="A100" s="10">
        <v>44336</v>
      </c>
      <c r="B100" s="9">
        <v>126.934288</v>
      </c>
      <c r="C100" s="9">
        <v>2356.0900879999999</v>
      </c>
      <c r="D100" s="9">
        <v>245.55978400000001</v>
      </c>
      <c r="E100" s="9">
        <v>3247.679932</v>
      </c>
      <c r="F100" s="11">
        <f>(B100-B99)/B99</f>
        <v>2.1012102111821272E-2</v>
      </c>
      <c r="G100" s="11">
        <f>(C100-C99)/C99</f>
        <v>2.052233836227638E-2</v>
      </c>
      <c r="H100" s="11">
        <f>(D100-D99)/D99</f>
        <v>1.3820345377468599E-2</v>
      </c>
      <c r="I100" s="11">
        <f>(E100-E99)/E99</f>
        <v>4.9136341231610838E-3</v>
      </c>
    </row>
    <row r="101" spans="1:9" x14ac:dyDescent="0.35">
      <c r="A101" s="10">
        <v>44337</v>
      </c>
      <c r="B101" s="9">
        <v>125.059837</v>
      </c>
      <c r="C101" s="9">
        <v>2345.1000979999999</v>
      </c>
      <c r="D101" s="9">
        <v>244.25466900000001</v>
      </c>
      <c r="E101" s="9">
        <v>3203.080078</v>
      </c>
      <c r="F101" s="11">
        <f>(B101-B100)/B100</f>
        <v>-1.4767097444939334E-2</v>
      </c>
      <c r="G101" s="11">
        <f>(C101-C100)/C100</f>
        <v>-4.6645033040010114E-3</v>
      </c>
      <c r="H101" s="11">
        <f>(D101-D100)/D100</f>
        <v>-5.3148564424539508E-3</v>
      </c>
      <c r="I101" s="11">
        <f>(E101-E100)/E100</f>
        <v>-1.3732835419078498E-2</v>
      </c>
    </row>
    <row r="102" spans="1:9" x14ac:dyDescent="0.35">
      <c r="A102" s="10">
        <v>44340</v>
      </c>
      <c r="B102" s="9">
        <v>126.724907</v>
      </c>
      <c r="C102" s="9">
        <v>2406.669922</v>
      </c>
      <c r="D102" s="9">
        <v>249.84373500000001</v>
      </c>
      <c r="E102" s="9">
        <v>3244.98999</v>
      </c>
      <c r="F102" s="11">
        <f>(B102-B101)/B101</f>
        <v>1.3314186552154231E-2</v>
      </c>
      <c r="G102" s="11">
        <f>(C102-C101)/C101</f>
        <v>2.6254667786892973E-2</v>
      </c>
      <c r="H102" s="11">
        <f>(D102-D101)/D101</f>
        <v>2.2882125540863264E-2</v>
      </c>
      <c r="I102" s="11">
        <f>(E102-E101)/E101</f>
        <v>1.3084253586993862E-2</v>
      </c>
    </row>
    <row r="103" spans="1:9" x14ac:dyDescent="0.35">
      <c r="A103" s="10">
        <v>44341</v>
      </c>
      <c r="B103" s="9">
        <v>126.525497</v>
      </c>
      <c r="C103" s="9">
        <v>2409.070068</v>
      </c>
      <c r="D103" s="9">
        <v>250.78022799999999</v>
      </c>
      <c r="E103" s="9">
        <v>3259.0500489999999</v>
      </c>
      <c r="F103" s="11">
        <f>(B103-B102)/B102</f>
        <v>-1.5735659604784742E-3</v>
      </c>
      <c r="G103" s="11">
        <f>(C103-C102)/C102</f>
        <v>9.9728923275252098E-4</v>
      </c>
      <c r="H103" s="11">
        <f>(D103-D102)/D102</f>
        <v>3.7483149217249112E-3</v>
      </c>
      <c r="I103" s="11">
        <f>(E103-E102)/E102</f>
        <v>4.3328512702129817E-3</v>
      </c>
    </row>
    <row r="104" spans="1:9" x14ac:dyDescent="0.35">
      <c r="A104" s="10">
        <v>44342</v>
      </c>
      <c r="B104" s="9">
        <v>126.475647</v>
      </c>
      <c r="C104" s="9">
        <v>2433.530029</v>
      </c>
      <c r="D104" s="9">
        <v>250.551086</v>
      </c>
      <c r="E104" s="9">
        <v>3265.1599120000001</v>
      </c>
      <c r="F104" s="11">
        <f>(B104-B103)/B103</f>
        <v>-3.9399173433008833E-4</v>
      </c>
      <c r="G104" s="11">
        <f>(C104-C103)/C103</f>
        <v>1.015327919470046E-2</v>
      </c>
      <c r="H104" s="11">
        <f>(D104-D103)/D103</f>
        <v>-9.1371637161122591E-4</v>
      </c>
      <c r="I104" s="11">
        <f>(E104-E103)/E103</f>
        <v>1.8747373952955615E-3</v>
      </c>
    </row>
    <row r="105" spans="1:9" x14ac:dyDescent="0.35">
      <c r="A105" s="10">
        <v>44343</v>
      </c>
      <c r="B105" s="9">
        <v>124.91027800000001</v>
      </c>
      <c r="C105" s="9">
        <v>2402.51001</v>
      </c>
      <c r="D105" s="9">
        <v>248.37922699999999</v>
      </c>
      <c r="E105" s="9">
        <v>3230.110107</v>
      </c>
      <c r="F105" s="11">
        <f>(B105-B104)/B104</f>
        <v>-1.237684121117791E-2</v>
      </c>
      <c r="G105" s="11">
        <f>(C105-C104)/C104</f>
        <v>-1.2746922631050076E-2</v>
      </c>
      <c r="H105" s="11">
        <f>(D105-D104)/D104</f>
        <v>-8.6683280231322248E-3</v>
      </c>
      <c r="I105" s="11">
        <f>(E105-E104)/E104</f>
        <v>-1.0734483438678241E-2</v>
      </c>
    </row>
    <row r="106" spans="1:9" x14ac:dyDescent="0.35">
      <c r="A106" s="10">
        <v>44344</v>
      </c>
      <c r="B106" s="9">
        <v>124.242256</v>
      </c>
      <c r="C106" s="9">
        <v>2411.5600589999999</v>
      </c>
      <c r="D106" s="9">
        <v>248.747818</v>
      </c>
      <c r="E106" s="9">
        <v>3223.070068</v>
      </c>
      <c r="F106" s="11">
        <f>(B106-B105)/B105</f>
        <v>-5.3480146765825598E-3</v>
      </c>
      <c r="G106" s="11">
        <f>(C106-C105)/C105</f>
        <v>3.7669141699018124E-3</v>
      </c>
      <c r="H106" s="11">
        <f>(D106-D105)/D105</f>
        <v>1.4839848100501949E-3</v>
      </c>
      <c r="I106" s="11">
        <f>(E106-E105)/E105</f>
        <v>-2.1795043409645535E-3</v>
      </c>
    </row>
    <row r="107" spans="1:9" x14ac:dyDescent="0.35">
      <c r="A107" s="10">
        <v>44348</v>
      </c>
      <c r="B107" s="9">
        <v>123.913231</v>
      </c>
      <c r="C107" s="9">
        <v>2429.8100589999999</v>
      </c>
      <c r="D107" s="9">
        <v>246.476349</v>
      </c>
      <c r="E107" s="9">
        <v>3218.6499020000001</v>
      </c>
      <c r="F107" s="11">
        <f>(B107-B106)/B106</f>
        <v>-2.6482535861229168E-3</v>
      </c>
      <c r="G107" s="11">
        <f>(C107-C106)/C106</f>
        <v>7.5677153185095113E-3</v>
      </c>
      <c r="H107" s="11">
        <f>(D107-D106)/D106</f>
        <v>-9.1316137695728293E-3</v>
      </c>
      <c r="I107" s="11">
        <f>(E107-E106)/E106</f>
        <v>-1.3714148022673023E-3</v>
      </c>
    </row>
    <row r="108" spans="1:9" x14ac:dyDescent="0.35">
      <c r="A108" s="10">
        <v>44349</v>
      </c>
      <c r="B108" s="9">
        <v>124.690926</v>
      </c>
      <c r="C108" s="9">
        <v>2421.280029</v>
      </c>
      <c r="D108" s="9">
        <v>246.376724</v>
      </c>
      <c r="E108" s="9">
        <v>3233.98999</v>
      </c>
      <c r="F108" s="11">
        <f>(B108-B107)/B107</f>
        <v>6.276125589849307E-3</v>
      </c>
      <c r="G108" s="11">
        <f>(C108-C107)/C107</f>
        <v>-3.5105748156752927E-3</v>
      </c>
      <c r="H108" s="11">
        <f>(D108-D107)/D107</f>
        <v>-4.0419699660515171E-4</v>
      </c>
      <c r="I108" s="11">
        <f>(E108-E107)/E107</f>
        <v>4.7660007975604685E-3</v>
      </c>
    </row>
    <row r="109" spans="1:9" x14ac:dyDescent="0.35">
      <c r="A109" s="10">
        <v>44350</v>
      </c>
      <c r="B109" s="9">
        <v>123.175415</v>
      </c>
      <c r="C109" s="9">
        <v>2404.610107</v>
      </c>
      <c r="D109" s="9">
        <v>244.79267899999999</v>
      </c>
      <c r="E109" s="9">
        <v>3187.01001</v>
      </c>
      <c r="F109" s="11">
        <f>(B109-B108)/B108</f>
        <v>-1.2154140229899356E-2</v>
      </c>
      <c r="G109" s="11">
        <f>(C109-C108)/C108</f>
        <v>-6.8847559143684831E-3</v>
      </c>
      <c r="H109" s="11">
        <f>(D109-D108)/D108</f>
        <v>-6.4293614034741497E-3</v>
      </c>
      <c r="I109" s="11">
        <f>(E109-E108)/E108</f>
        <v>-1.4526940449806423E-2</v>
      </c>
    </row>
    <row r="110" spans="1:9" x14ac:dyDescent="0.35">
      <c r="A110" s="10">
        <v>44351</v>
      </c>
      <c r="B110" s="9">
        <v>125.518478</v>
      </c>
      <c r="C110" s="9">
        <v>2451.76001</v>
      </c>
      <c r="D110" s="9">
        <v>249.85368299999999</v>
      </c>
      <c r="E110" s="9">
        <v>3206.219971</v>
      </c>
      <c r="F110" s="11">
        <f>(B110-B109)/B109</f>
        <v>1.9022164447345283E-2</v>
      </c>
      <c r="G110" s="11">
        <f>(C110-C109)/C109</f>
        <v>1.9608128096419083E-2</v>
      </c>
      <c r="H110" s="11">
        <f>(D110-D109)/D109</f>
        <v>2.0674654244868154E-2</v>
      </c>
      <c r="I110" s="11">
        <f>(E110-E109)/E109</f>
        <v>6.0275810053072353E-3</v>
      </c>
    </row>
    <row r="111" spans="1:9" x14ac:dyDescent="0.35">
      <c r="A111" s="10">
        <v>44354</v>
      </c>
      <c r="B111" s="9">
        <v>125.52845000000001</v>
      </c>
      <c r="C111" s="9">
        <v>2466.0900879999999</v>
      </c>
      <c r="D111" s="9">
        <v>252.86241100000001</v>
      </c>
      <c r="E111" s="9">
        <v>3198.01001</v>
      </c>
      <c r="F111" s="11">
        <f>(B111-B110)/B110</f>
        <v>7.9446470024953256E-5</v>
      </c>
      <c r="G111" s="11">
        <f>(C111-C110)/C110</f>
        <v>5.8448126821352133E-3</v>
      </c>
      <c r="H111" s="11">
        <f>(D111-D110)/D110</f>
        <v>1.2041959773712918E-2</v>
      </c>
      <c r="I111" s="11">
        <f>(E111-E110)/E110</f>
        <v>-2.5606356002577657E-3</v>
      </c>
    </row>
    <row r="112" spans="1:9" x14ac:dyDescent="0.35">
      <c r="A112" s="10">
        <v>44355</v>
      </c>
      <c r="B112" s="9">
        <v>126.365967</v>
      </c>
      <c r="C112" s="9">
        <v>2482.8500979999999</v>
      </c>
      <c r="D112" s="9">
        <v>251.62706</v>
      </c>
      <c r="E112" s="9">
        <v>3264.110107</v>
      </c>
      <c r="F112" s="11">
        <f>(B112-B111)/B111</f>
        <v>6.6719297497897182E-3</v>
      </c>
      <c r="G112" s="11">
        <f>(C112-C111)/C111</f>
        <v>6.7961872445593992E-3</v>
      </c>
      <c r="H112" s="11">
        <f>(D112-D111)/D111</f>
        <v>-4.8854671404679776E-3</v>
      </c>
      <c r="I112" s="11">
        <f>(E112-E111)/E111</f>
        <v>2.0669133865531587E-2</v>
      </c>
    </row>
    <row r="113" spans="1:9" x14ac:dyDescent="0.35">
      <c r="A113" s="10">
        <v>44356</v>
      </c>
      <c r="B113" s="9">
        <v>126.754814</v>
      </c>
      <c r="C113" s="9">
        <v>2491.3999020000001</v>
      </c>
      <c r="D113" s="9">
        <v>252.64323400000001</v>
      </c>
      <c r="E113" s="9">
        <v>3281.1499020000001</v>
      </c>
      <c r="F113" s="11">
        <f>(B113-B112)/B112</f>
        <v>3.0771497202248957E-3</v>
      </c>
      <c r="G113" s="11">
        <f>(C113-C112)/C112</f>
        <v>3.44354417807475E-3</v>
      </c>
      <c r="H113" s="11">
        <f>(D113-D112)/D112</f>
        <v>4.0384130387248751E-3</v>
      </c>
      <c r="I113" s="11">
        <f>(E113-E112)/E112</f>
        <v>5.2203493268985308E-3</v>
      </c>
    </row>
    <row r="114" spans="1:9" x14ac:dyDescent="0.35">
      <c r="A114" s="10">
        <v>44357</v>
      </c>
      <c r="B114" s="9">
        <v>125.737831</v>
      </c>
      <c r="C114" s="9">
        <v>2521.6000979999999</v>
      </c>
      <c r="D114" s="9">
        <v>256.27960200000001</v>
      </c>
      <c r="E114" s="9">
        <v>3349.6499020000001</v>
      </c>
      <c r="F114" s="11">
        <f>(B114-B113)/B113</f>
        <v>-8.0232297922822587E-3</v>
      </c>
      <c r="G114" s="11">
        <f>(C114-C113)/C113</f>
        <v>1.2121777790773862E-2</v>
      </c>
      <c r="H114" s="11">
        <f>(D114-D113)/D113</f>
        <v>1.439329263810803E-2</v>
      </c>
      <c r="I114" s="11">
        <f>(E114-E113)/E113</f>
        <v>2.0876827345878451E-2</v>
      </c>
    </row>
    <row r="115" spans="1:9" x14ac:dyDescent="0.35">
      <c r="A115" s="10">
        <v>44358</v>
      </c>
      <c r="B115" s="9">
        <v>126.97416699999999</v>
      </c>
      <c r="C115" s="9">
        <v>2513.929932</v>
      </c>
      <c r="D115" s="9">
        <v>256.92718500000001</v>
      </c>
      <c r="E115" s="9">
        <v>3346.830078</v>
      </c>
      <c r="F115" s="11">
        <f>(B115-B114)/B114</f>
        <v>9.832649332085221E-3</v>
      </c>
      <c r="G115" s="11">
        <f>(C115-C114)/C114</f>
        <v>-3.0417852561488443E-3</v>
      </c>
      <c r="H115" s="11">
        <f>(D115-D114)/D114</f>
        <v>2.52686126771805E-3</v>
      </c>
      <c r="I115" s="11">
        <f>(E115-E114)/E114</f>
        <v>-8.4182648411002599E-4</v>
      </c>
    </row>
    <row r="116" spans="1:9" x14ac:dyDescent="0.35">
      <c r="A116" s="10">
        <v>44361</v>
      </c>
      <c r="B116" s="9">
        <v>130.09492499999999</v>
      </c>
      <c r="C116" s="9">
        <v>2527.040039</v>
      </c>
      <c r="D116" s="9">
        <v>258.91973899999999</v>
      </c>
      <c r="E116" s="9">
        <v>3383.8701169999999</v>
      </c>
      <c r="F116" s="11">
        <f>(B116-B115)/B115</f>
        <v>2.457789701428004E-2</v>
      </c>
      <c r="G116" s="11">
        <f>(C116-C115)/C115</f>
        <v>5.2149850451758614E-3</v>
      </c>
      <c r="H116" s="11">
        <f>(D116-D115)/D115</f>
        <v>7.7553256966559772E-3</v>
      </c>
      <c r="I116" s="11">
        <f>(E116-E115)/E115</f>
        <v>1.1067200346823219E-2</v>
      </c>
    </row>
    <row r="117" spans="1:9" x14ac:dyDescent="0.35">
      <c r="A117" s="10">
        <v>44362</v>
      </c>
      <c r="B117" s="9">
        <v>129.25740099999999</v>
      </c>
      <c r="C117" s="9">
        <v>2520.6599120000001</v>
      </c>
      <c r="D117" s="9">
        <v>257.39541600000001</v>
      </c>
      <c r="E117" s="9">
        <v>3383.1298830000001</v>
      </c>
      <c r="F117" s="11">
        <f>(B117-B116)/B116</f>
        <v>-6.4377914818737319E-3</v>
      </c>
      <c r="G117" s="11">
        <f>(C117-C116)/C116</f>
        <v>-2.5247431388244427E-3</v>
      </c>
      <c r="H117" s="11">
        <f>(D117-D116)/D116</f>
        <v>-5.8872413740536844E-3</v>
      </c>
      <c r="I117" s="11">
        <f>(E117-E116)/E116</f>
        <v>-2.1875366796174022E-4</v>
      </c>
    </row>
    <row r="118" spans="1:9" x14ac:dyDescent="0.35">
      <c r="A118" s="10">
        <v>44363</v>
      </c>
      <c r="B118" s="9">
        <v>129.76589999999999</v>
      </c>
      <c r="C118" s="9">
        <v>2513.929932</v>
      </c>
      <c r="D118" s="9">
        <v>256.41909800000002</v>
      </c>
      <c r="E118" s="9">
        <v>3415.25</v>
      </c>
      <c r="F118" s="11">
        <f>(B118-B117)/B117</f>
        <v>3.9340029744215615E-3</v>
      </c>
      <c r="G118" s="11">
        <f>(C118-C117)/C117</f>
        <v>-2.6699278105550592E-3</v>
      </c>
      <c r="H118" s="11">
        <f>(D118-D117)/D117</f>
        <v>-3.7930667731860151E-3</v>
      </c>
      <c r="I118" s="11">
        <f>(E118-E117)/E117</f>
        <v>9.4942015561984075E-3</v>
      </c>
    </row>
    <row r="119" spans="1:9" x14ac:dyDescent="0.35">
      <c r="A119" s="10">
        <v>44364</v>
      </c>
      <c r="B119" s="9">
        <v>131.401062</v>
      </c>
      <c r="C119" s="9">
        <v>2527.419922</v>
      </c>
      <c r="D119" s="9">
        <v>259.92596400000002</v>
      </c>
      <c r="E119" s="9">
        <v>3489.23999</v>
      </c>
      <c r="F119" s="11">
        <f>(B119-B118)/B118</f>
        <v>1.2600860472589551E-2</v>
      </c>
      <c r="G119" s="11">
        <f>(C119-C118)/C118</f>
        <v>5.3660962576104268E-3</v>
      </c>
      <c r="H119" s="11">
        <f>(D119-D118)/D118</f>
        <v>1.3676305810887775E-2</v>
      </c>
      <c r="I119" s="11">
        <f>(E119-E118)/E118</f>
        <v>2.1664589707927687E-2</v>
      </c>
    </row>
    <row r="120" spans="1:9" x14ac:dyDescent="0.35">
      <c r="A120" s="10">
        <v>44365</v>
      </c>
      <c r="B120" s="9">
        <v>130.074997</v>
      </c>
      <c r="C120" s="9">
        <v>2511.3500979999999</v>
      </c>
      <c r="D120" s="9">
        <v>258.46142600000002</v>
      </c>
      <c r="E120" s="9">
        <v>3486.8999020000001</v>
      </c>
      <c r="F120" s="11">
        <f>(B120-B119)/B119</f>
        <v>-1.0091737310311844E-2</v>
      </c>
      <c r="G120" s="11">
        <f>(C120-C119)/C119</f>
        <v>-6.3581931360593875E-3</v>
      </c>
      <c r="H120" s="11">
        <f>(D120-D119)/D119</f>
        <v>-5.6344428908225745E-3</v>
      </c>
      <c r="I120" s="11">
        <f>(E120-E119)/E119</f>
        <v>-6.706583687870445E-4</v>
      </c>
    </row>
    <row r="121" spans="1:9" x14ac:dyDescent="0.35">
      <c r="A121" s="10">
        <v>44368</v>
      </c>
      <c r="B121" s="9">
        <v>131.909561</v>
      </c>
      <c r="C121" s="9">
        <v>2529.1000979999999</v>
      </c>
      <c r="D121" s="9">
        <v>261.649475</v>
      </c>
      <c r="E121" s="9">
        <v>3453.959961</v>
      </c>
      <c r="F121" s="11">
        <f>(B121-B120)/B120</f>
        <v>1.4103894232647957E-2</v>
      </c>
      <c r="G121" s="11">
        <f>(C121-C120)/C120</f>
        <v>7.0679114051584542E-3</v>
      </c>
      <c r="H121" s="11">
        <f>(D121-D120)/D120</f>
        <v>1.2334718759928138E-2</v>
      </c>
      <c r="I121" s="11">
        <f>(E121-E120)/E120</f>
        <v>-9.4467698889510853E-3</v>
      </c>
    </row>
    <row r="122" spans="1:9" x14ac:dyDescent="0.35">
      <c r="A122" s="10">
        <v>44369</v>
      </c>
      <c r="B122" s="9">
        <v>133.58459500000001</v>
      </c>
      <c r="C122" s="9">
        <v>2539.98999</v>
      </c>
      <c r="D122" s="9">
        <v>264.51873799999998</v>
      </c>
      <c r="E122" s="9">
        <v>3505.4399410000001</v>
      </c>
      <c r="F122" s="11">
        <f>(B122-B121)/B121</f>
        <v>1.2698351713868647E-2</v>
      </c>
      <c r="G122" s="11">
        <f>(C122-C121)/C121</f>
        <v>4.305836692115041E-3</v>
      </c>
      <c r="H122" s="11">
        <f>(D122-D121)/D121</f>
        <v>1.0966056782647813E-2</v>
      </c>
      <c r="I122" s="11">
        <f>(E122-E121)/E121</f>
        <v>1.4904625583759067E-2</v>
      </c>
    </row>
    <row r="123" spans="1:9" x14ac:dyDescent="0.35">
      <c r="A123" s="10">
        <v>44370</v>
      </c>
      <c r="B123" s="9">
        <v>133.30543499999999</v>
      </c>
      <c r="C123" s="9">
        <v>2529.2299800000001</v>
      </c>
      <c r="D123" s="9">
        <v>264.27963299999999</v>
      </c>
      <c r="E123" s="9">
        <v>3503.820068</v>
      </c>
      <c r="F123" s="11">
        <f>(B123-B122)/B122</f>
        <v>-2.0897619220241579E-3</v>
      </c>
      <c r="G123" s="11">
        <f>(C123-C122)/C122</f>
        <v>-4.2362411042415034E-3</v>
      </c>
      <c r="H123" s="11">
        <f>(D123-D122)/D122</f>
        <v>-9.0392462102248134E-4</v>
      </c>
      <c r="I123" s="11">
        <f>(E123-E122)/E122</f>
        <v>-4.6210262542338554E-4</v>
      </c>
    </row>
    <row r="124" spans="1:9" x14ac:dyDescent="0.35">
      <c r="A124" s="10">
        <v>44371</v>
      </c>
      <c r="B124" s="9">
        <v>133.01628099999999</v>
      </c>
      <c r="C124" s="9">
        <v>2545.639893</v>
      </c>
      <c r="D124" s="9">
        <v>265.69433600000002</v>
      </c>
      <c r="E124" s="9">
        <v>3449.080078</v>
      </c>
      <c r="F124" s="11">
        <f>(B124-B123)/B123</f>
        <v>-2.1691088589148402E-3</v>
      </c>
      <c r="G124" s="11">
        <f>(C124-C123)/C123</f>
        <v>6.488106312894472E-3</v>
      </c>
      <c r="H124" s="11">
        <f>(D124-D123)/D123</f>
        <v>5.3530534454769409E-3</v>
      </c>
      <c r="I124" s="11">
        <f>(E124-E123)/E123</f>
        <v>-1.5622945510225908E-2</v>
      </c>
    </row>
    <row r="125" spans="1:9" x14ac:dyDescent="0.35">
      <c r="A125" s="10">
        <v>44372</v>
      </c>
      <c r="B125" s="9">
        <v>132.71717799999999</v>
      </c>
      <c r="C125" s="9">
        <v>2539.8999020000001</v>
      </c>
      <c r="D125" s="9">
        <v>264.03057899999999</v>
      </c>
      <c r="E125" s="9">
        <v>3401.459961</v>
      </c>
      <c r="F125" s="11">
        <f>(B125-B124)/B124</f>
        <v>-2.2486194753858916E-3</v>
      </c>
      <c r="G125" s="11">
        <f>(C125-C124)/C124</f>
        <v>-2.2548322784317391E-3</v>
      </c>
      <c r="H125" s="11">
        <f>(D125-D124)/D124</f>
        <v>-6.2619212176206578E-3</v>
      </c>
      <c r="I125" s="11">
        <f>(E125-E124)/E124</f>
        <v>-1.380661391532932E-2</v>
      </c>
    </row>
    <row r="126" spans="1:9" x14ac:dyDescent="0.35">
      <c r="A126" s="10">
        <v>44375</v>
      </c>
      <c r="B126" s="9">
        <v>134.38223300000001</v>
      </c>
      <c r="C126" s="9">
        <v>2536.389893</v>
      </c>
      <c r="D126" s="9">
        <v>267.71676600000001</v>
      </c>
      <c r="E126" s="9">
        <v>3443.889893</v>
      </c>
      <c r="F126" s="11">
        <f>(B126-B125)/B125</f>
        <v>1.254588912371256E-2</v>
      </c>
      <c r="G126" s="11">
        <f>(C126-C125)/C125</f>
        <v>-1.381947767798324E-3</v>
      </c>
      <c r="H126" s="11">
        <f>(D126-D125)/D125</f>
        <v>1.3961212424565482E-2</v>
      </c>
      <c r="I126" s="11">
        <f>(E126-E125)/E125</f>
        <v>1.2474035410231897E-2</v>
      </c>
    </row>
    <row r="127" spans="1:9" x14ac:dyDescent="0.35">
      <c r="A127" s="10">
        <v>44376</v>
      </c>
      <c r="B127" s="9">
        <v>135.92765800000001</v>
      </c>
      <c r="C127" s="9">
        <v>2520.3701169999999</v>
      </c>
      <c r="D127" s="9">
        <v>270.38671900000003</v>
      </c>
      <c r="E127" s="9">
        <v>3448.139893</v>
      </c>
      <c r="F127" s="11">
        <f>(B127-B126)/B126</f>
        <v>1.1500218187325361E-2</v>
      </c>
      <c r="G127" s="11">
        <f>(C127-C126)/C126</f>
        <v>-6.3159753333712296E-3</v>
      </c>
      <c r="H127" s="11">
        <f>(D127-D126)/D126</f>
        <v>9.9730511461505588E-3</v>
      </c>
      <c r="I127" s="11">
        <f>(E127-E126)/E126</f>
        <v>1.2340696514829023E-3</v>
      </c>
    </row>
    <row r="128" spans="1:9" x14ac:dyDescent="0.35">
      <c r="A128" s="10">
        <v>44377</v>
      </c>
      <c r="B128" s="9">
        <v>136.55581699999999</v>
      </c>
      <c r="C128" s="9">
        <v>2506.320068</v>
      </c>
      <c r="D128" s="9">
        <v>269.88861100000003</v>
      </c>
      <c r="E128" s="9">
        <v>3440.1599120000001</v>
      </c>
      <c r="F128" s="11">
        <f>(B128-B127)/B127</f>
        <v>4.6212743546275355E-3</v>
      </c>
      <c r="G128" s="11">
        <f>(C128-C127)/C127</f>
        <v>-5.5745975185278488E-3</v>
      </c>
      <c r="H128" s="11">
        <f>(D128-D127)/D127</f>
        <v>-1.8422058666276503E-3</v>
      </c>
      <c r="I128" s="11">
        <f>(E128-E127)/E127</f>
        <v>-2.3142857446706131E-3</v>
      </c>
    </row>
    <row r="129" spans="1:9" x14ac:dyDescent="0.35">
      <c r="A129" s="10">
        <v>44378</v>
      </c>
      <c r="B129" s="9">
        <v>136.86489900000001</v>
      </c>
      <c r="C129" s="9">
        <v>2527.3701169999999</v>
      </c>
      <c r="D129" s="9">
        <v>270.586029</v>
      </c>
      <c r="E129" s="9">
        <v>3432.969971</v>
      </c>
      <c r="F129" s="11">
        <f>(B129-B128)/B128</f>
        <v>2.2634114517437061E-3</v>
      </c>
      <c r="G129" s="11">
        <f>(C129-C128)/C128</f>
        <v>8.398787237416775E-3</v>
      </c>
      <c r="H129" s="11">
        <f>(D129-D128)/D128</f>
        <v>2.5840957030971957E-3</v>
      </c>
      <c r="I129" s="11">
        <f>(E129-E128)/E128</f>
        <v>-2.090001971978124E-3</v>
      </c>
    </row>
    <row r="130" spans="1:9" x14ac:dyDescent="0.35">
      <c r="A130" s="10">
        <v>44379</v>
      </c>
      <c r="B130" s="9">
        <v>139.546967</v>
      </c>
      <c r="C130" s="9">
        <v>2574.3798830000001</v>
      </c>
      <c r="D130" s="9">
        <v>276.61340300000001</v>
      </c>
      <c r="E130" s="9">
        <v>3510.9799800000001</v>
      </c>
      <c r="F130" s="11">
        <f>(B130-B129)/B129</f>
        <v>1.9596463516916685E-2</v>
      </c>
      <c r="G130" s="11">
        <f>(C130-C129)/C129</f>
        <v>1.8600269775999781E-2</v>
      </c>
      <c r="H130" s="11">
        <f>(D130-D129)/D129</f>
        <v>2.2275259451773131E-2</v>
      </c>
      <c r="I130" s="11">
        <f>(E130-E129)/E129</f>
        <v>2.2723766784734301E-2</v>
      </c>
    </row>
    <row r="131" spans="1:9" x14ac:dyDescent="0.35">
      <c r="A131" s="10">
        <v>44383</v>
      </c>
      <c r="B131" s="9">
        <v>141.600876</v>
      </c>
      <c r="C131" s="9">
        <v>2595.419922</v>
      </c>
      <c r="D131" s="9">
        <v>276.62338299999999</v>
      </c>
      <c r="E131" s="9">
        <v>3675.73999</v>
      </c>
      <c r="F131" s="11">
        <f>(B131-B130)/B130</f>
        <v>1.4718406599263491E-2</v>
      </c>
      <c r="G131" s="11">
        <f>(C131-C130)/C130</f>
        <v>8.1728571369511348E-3</v>
      </c>
      <c r="H131" s="11">
        <f>(D131-D130)/D130</f>
        <v>3.6079235104831692E-5</v>
      </c>
      <c r="I131" s="11">
        <f>(E131-E130)/E130</f>
        <v>4.6927071911130623E-2</v>
      </c>
    </row>
    <row r="132" spans="1:9" x14ac:dyDescent="0.35">
      <c r="A132" s="10">
        <v>44384</v>
      </c>
      <c r="B132" s="9">
        <v>144.14335600000001</v>
      </c>
      <c r="C132" s="9">
        <v>2601.5500489999999</v>
      </c>
      <c r="D132" s="9">
        <v>278.88488799999999</v>
      </c>
      <c r="E132" s="9">
        <v>3696.580078</v>
      </c>
      <c r="F132" s="11">
        <f>(B132-B131)/B131</f>
        <v>1.7955256152511458E-2</v>
      </c>
      <c r="G132" s="11">
        <f>(C132-C131)/C131</f>
        <v>2.3619018055760698E-3</v>
      </c>
      <c r="H132" s="11">
        <f>(D132-D131)/D131</f>
        <v>8.175393473515577E-3</v>
      </c>
      <c r="I132" s="11">
        <f>(E132-E131)/E131</f>
        <v>5.6696306204182638E-3</v>
      </c>
    </row>
    <row r="133" spans="1:9" x14ac:dyDescent="0.35">
      <c r="A133" s="10">
        <v>44385</v>
      </c>
      <c r="B133" s="9">
        <v>142.81727599999999</v>
      </c>
      <c r="C133" s="9">
        <v>2583.540039</v>
      </c>
      <c r="D133" s="9">
        <v>276.384277</v>
      </c>
      <c r="E133" s="9">
        <v>3731.4099120000001</v>
      </c>
      <c r="F133" s="11">
        <f>(B133-B132)/B132</f>
        <v>-9.1997303018254879E-3</v>
      </c>
      <c r="G133" s="11">
        <f>(C133-C132)/C132</f>
        <v>-6.9227997389182524E-3</v>
      </c>
      <c r="H133" s="11">
        <f>(D133-D132)/D132</f>
        <v>-8.9664628941816035E-3</v>
      </c>
      <c r="I133" s="11">
        <f>(E133-E132)/E132</f>
        <v>9.4221775979608895E-3</v>
      </c>
    </row>
    <row r="134" spans="1:9" x14ac:dyDescent="0.35">
      <c r="A134" s="10">
        <v>44386</v>
      </c>
      <c r="B134" s="9">
        <v>144.68176299999999</v>
      </c>
      <c r="C134" s="9">
        <v>2591.48999</v>
      </c>
      <c r="D134" s="9">
        <v>276.90234400000003</v>
      </c>
      <c r="E134" s="9">
        <v>3719.3400879999999</v>
      </c>
      <c r="F134" s="11">
        <f>(B134-B133)/B133</f>
        <v>1.3055052247320535E-2</v>
      </c>
      <c r="G134" s="11">
        <f>(C134-C133)/C133</f>
        <v>3.0771541683082292E-3</v>
      </c>
      <c r="H134" s="11">
        <f>(D134-D133)/D133</f>
        <v>1.8744445437467142E-3</v>
      </c>
      <c r="I134" s="11">
        <f>(E134-E133)/E133</f>
        <v>-3.2346550726534474E-3</v>
      </c>
    </row>
    <row r="135" spans="1:9" x14ac:dyDescent="0.35">
      <c r="A135" s="10">
        <v>44389</v>
      </c>
      <c r="B135" s="9">
        <v>144.07354699999999</v>
      </c>
      <c r="C135" s="9">
        <v>2611.280029</v>
      </c>
      <c r="D135" s="9">
        <v>276.28466800000001</v>
      </c>
      <c r="E135" s="9">
        <v>3718.5500489999999</v>
      </c>
      <c r="F135" s="11">
        <f>(B135-B134)/B134</f>
        <v>-4.2038193853084225E-3</v>
      </c>
      <c r="G135" s="11">
        <f>(C135-C134)/C134</f>
        <v>7.63654850158228E-3</v>
      </c>
      <c r="H135" s="11">
        <f>(D135-D134)/D134</f>
        <v>-2.230663673977484E-3</v>
      </c>
      <c r="I135" s="11">
        <f>(E135-E134)/E134</f>
        <v>-2.1241375655561693E-4</v>
      </c>
    </row>
    <row r="136" spans="1:9" x14ac:dyDescent="0.35">
      <c r="A136" s="10">
        <v>44390</v>
      </c>
      <c r="B136" s="9">
        <v>145.21019000000001</v>
      </c>
      <c r="C136" s="9">
        <v>2619.889893</v>
      </c>
      <c r="D136" s="9">
        <v>279.930969</v>
      </c>
      <c r="E136" s="9">
        <v>3677.360107</v>
      </c>
      <c r="F136" s="11">
        <f>(B136-B135)/B135</f>
        <v>7.8893247488383191E-3</v>
      </c>
      <c r="G136" s="11">
        <f>(C136-C135)/C135</f>
        <v>3.2971814222839966E-3</v>
      </c>
      <c r="H136" s="11">
        <f>(D136-D135)/D135</f>
        <v>1.319762340196161E-2</v>
      </c>
      <c r="I136" s="11">
        <f>(E136-E135)/E135</f>
        <v>-1.1076882509911855E-2</v>
      </c>
    </row>
    <row r="137" spans="1:9" x14ac:dyDescent="0.35">
      <c r="A137" s="10">
        <v>44391</v>
      </c>
      <c r="B137" s="9">
        <v>148.709824</v>
      </c>
      <c r="C137" s="9">
        <v>2641.6499020000001</v>
      </c>
      <c r="D137" s="9">
        <v>281.45529199999999</v>
      </c>
      <c r="E137" s="9">
        <v>3681.679932</v>
      </c>
      <c r="F137" s="11">
        <f>(B137-B136)/B136</f>
        <v>2.4100471185940778E-2</v>
      </c>
      <c r="G137" s="11">
        <f>(C137-C136)/C136</f>
        <v>8.3056959981944109E-3</v>
      </c>
      <c r="H137" s="11">
        <f>(D137-D136)/D136</f>
        <v>5.4453532077759544E-3</v>
      </c>
      <c r="I137" s="11">
        <f>(E137-E136)/E136</f>
        <v>1.1747081804082988E-3</v>
      </c>
    </row>
    <row r="138" spans="1:9" x14ac:dyDescent="0.35">
      <c r="A138" s="10">
        <v>44392</v>
      </c>
      <c r="B138" s="9">
        <v>148.041809</v>
      </c>
      <c r="C138" s="9">
        <v>2625.330078</v>
      </c>
      <c r="D138" s="9">
        <v>279.980774</v>
      </c>
      <c r="E138" s="9">
        <v>3631.1999510000001</v>
      </c>
      <c r="F138" s="11">
        <f>(B138-B137)/B137</f>
        <v>-4.4920704095514023E-3</v>
      </c>
      <c r="G138" s="11">
        <f>(C138-C137)/C137</f>
        <v>-6.1778905628805583E-3</v>
      </c>
      <c r="H138" s="11">
        <f>(D138-D137)/D137</f>
        <v>-5.2389066466726414E-3</v>
      </c>
      <c r="I138" s="11">
        <f>(E138-E137)/E137</f>
        <v>-1.3711126967133641E-2</v>
      </c>
    </row>
    <row r="139" spans="1:9" x14ac:dyDescent="0.35">
      <c r="A139" s="10">
        <v>44393</v>
      </c>
      <c r="B139" s="9">
        <v>145.957977</v>
      </c>
      <c r="C139" s="9">
        <v>2636.9099120000001</v>
      </c>
      <c r="D139" s="9">
        <v>279.701843</v>
      </c>
      <c r="E139" s="9">
        <v>3573.6298830000001</v>
      </c>
      <c r="F139" s="11">
        <f>(B139-B138)/B138</f>
        <v>-1.4075969579647605E-2</v>
      </c>
      <c r="G139" s="11">
        <f>(C139-C138)/C138</f>
        <v>4.4108107003526737E-3</v>
      </c>
      <c r="H139" s="11">
        <f>(D139-D138)/D138</f>
        <v>-9.9625054968952996E-4</v>
      </c>
      <c r="I139" s="11">
        <f>(E139-E138)/E138</f>
        <v>-1.5854281994068024E-2</v>
      </c>
    </row>
    <row r="140" spans="1:9" x14ac:dyDescent="0.35">
      <c r="A140" s="10">
        <v>44396</v>
      </c>
      <c r="B140" s="9">
        <v>142.02960200000001</v>
      </c>
      <c r="C140" s="9">
        <v>2585.080078</v>
      </c>
      <c r="D140" s="9">
        <v>275.97579999999999</v>
      </c>
      <c r="E140" s="9">
        <v>3549.5900879999999</v>
      </c>
      <c r="F140" s="11">
        <f>(B140-B139)/B139</f>
        <v>-2.6914424827907752E-2</v>
      </c>
      <c r="G140" s="11">
        <f>(C140-C139)/C139</f>
        <v>-1.9655519426027369E-2</v>
      </c>
      <c r="H140" s="11">
        <f>(D140-D139)/D139</f>
        <v>-1.3321481760847761E-2</v>
      </c>
      <c r="I140" s="11">
        <f>(E140-E139)/E139</f>
        <v>-6.7269962998572057E-3</v>
      </c>
    </row>
    <row r="141" spans="1:9" x14ac:dyDescent="0.35">
      <c r="A141" s="10">
        <v>44397</v>
      </c>
      <c r="B141" s="9">
        <v>145.71868900000001</v>
      </c>
      <c r="C141" s="9">
        <v>2622.030029</v>
      </c>
      <c r="D141" s="9">
        <v>278.27716099999998</v>
      </c>
      <c r="E141" s="9">
        <v>3573.1899410000001</v>
      </c>
      <c r="F141" s="11">
        <f>(B141-B140)/B140</f>
        <v>2.597407123622018E-2</v>
      </c>
      <c r="G141" s="11">
        <f>(C141-C140)/C140</f>
        <v>1.4293542128330176E-2</v>
      </c>
      <c r="H141" s="11">
        <f>(D141-D140)/D140</f>
        <v>8.3389956655619286E-3</v>
      </c>
      <c r="I141" s="11">
        <f>(E141-E140)/E140</f>
        <v>6.6486136187340417E-3</v>
      </c>
    </row>
    <row r="142" spans="1:9" x14ac:dyDescent="0.35">
      <c r="A142" s="10">
        <v>44398</v>
      </c>
      <c r="B142" s="9">
        <v>144.97088600000001</v>
      </c>
      <c r="C142" s="9">
        <v>2652.01001</v>
      </c>
      <c r="D142" s="9">
        <v>280.34939600000001</v>
      </c>
      <c r="E142" s="9">
        <v>3585.1999510000001</v>
      </c>
      <c r="F142" s="11">
        <f>(B142-B141)/B141</f>
        <v>-5.1318262958020755E-3</v>
      </c>
      <c r="G142" s="11">
        <f>(C142-C141)/C141</f>
        <v>1.1433881636906285E-2</v>
      </c>
      <c r="H142" s="11">
        <f>(D142-D141)/D141</f>
        <v>7.4466585491722581E-3</v>
      </c>
      <c r="I142" s="11">
        <f>(E142-E141)/E141</f>
        <v>3.3611451387436796E-3</v>
      </c>
    </row>
    <row r="143" spans="1:9" x14ac:dyDescent="0.35">
      <c r="A143" s="10">
        <v>44399</v>
      </c>
      <c r="B143" s="9">
        <v>146.36676</v>
      </c>
      <c r="C143" s="9">
        <v>2666.570068</v>
      </c>
      <c r="D143" s="9">
        <v>285.07171599999998</v>
      </c>
      <c r="E143" s="9">
        <v>3638.030029</v>
      </c>
      <c r="F143" s="11">
        <f>(B143-B142)/B142</f>
        <v>9.6286505415990355E-3</v>
      </c>
      <c r="G143" s="11">
        <f>(C143-C142)/C142</f>
        <v>5.4901972259147041E-3</v>
      </c>
      <c r="H143" s="11">
        <f>(D143-D142)/D142</f>
        <v>1.6844409395481513E-2</v>
      </c>
      <c r="I143" s="11">
        <f>(E143-E142)/E142</f>
        <v>1.473560156254726E-2</v>
      </c>
    </row>
    <row r="144" spans="1:9" x14ac:dyDescent="0.35">
      <c r="A144" s="10">
        <v>44400</v>
      </c>
      <c r="B144" s="9">
        <v>148.121567</v>
      </c>
      <c r="C144" s="9">
        <v>2756.320068</v>
      </c>
      <c r="D144" s="9">
        <v>288.58853099999999</v>
      </c>
      <c r="E144" s="9">
        <v>3656.639893</v>
      </c>
      <c r="F144" s="11">
        <f>(B144-B143)/B143</f>
        <v>1.1989108729331711E-2</v>
      </c>
      <c r="G144" s="11">
        <f>(C144-C143)/C143</f>
        <v>3.3657469224993943E-2</v>
      </c>
      <c r="H144" s="11">
        <f>(D144-D143)/D143</f>
        <v>1.2336597433608631E-2</v>
      </c>
      <c r="I144" s="11">
        <f>(E144-E143)/E143</f>
        <v>5.11536844161657E-3</v>
      </c>
    </row>
    <row r="145" spans="1:9" x14ac:dyDescent="0.35">
      <c r="A145" s="10">
        <v>44403</v>
      </c>
      <c r="B145" s="9">
        <v>148.550308</v>
      </c>
      <c r="C145" s="9">
        <v>2792.889893</v>
      </c>
      <c r="D145" s="9">
        <v>287.97082499999999</v>
      </c>
      <c r="E145" s="9">
        <v>3699.820068</v>
      </c>
      <c r="F145" s="11">
        <f>(B145-B144)/B144</f>
        <v>2.8945210929344424E-3</v>
      </c>
      <c r="G145" s="11">
        <f>(C145-C144)/C144</f>
        <v>1.3267626435900563E-2</v>
      </c>
      <c r="H145" s="11">
        <f>(D145-D144)/D144</f>
        <v>-2.1404384916460812E-3</v>
      </c>
      <c r="I145" s="11">
        <f>(E145-E144)/E144</f>
        <v>1.1808703143741576E-2</v>
      </c>
    </row>
    <row r="146" spans="1:9" x14ac:dyDescent="0.35">
      <c r="A146" s="10">
        <v>44404</v>
      </c>
      <c r="B146" s="9">
        <v>146.33685299999999</v>
      </c>
      <c r="C146" s="9">
        <v>2735.929932</v>
      </c>
      <c r="D146" s="9">
        <v>285.470215</v>
      </c>
      <c r="E146" s="9">
        <v>3626.389893</v>
      </c>
      <c r="F146" s="11">
        <f>(B146-B145)/B145</f>
        <v>-1.4900373010334051E-2</v>
      </c>
      <c r="G146" s="11">
        <f>(C146-C145)/C145</f>
        <v>-2.0394631790806521E-2</v>
      </c>
      <c r="H146" s="11">
        <f>(D146-D145)/D145</f>
        <v>-8.6835532731483981E-3</v>
      </c>
      <c r="I146" s="11">
        <f>(E146-E145)/E145</f>
        <v>-1.9846958406194569E-2</v>
      </c>
    </row>
    <row r="147" spans="1:9" x14ac:dyDescent="0.35">
      <c r="A147" s="10">
        <v>44405</v>
      </c>
      <c r="B147" s="9">
        <v>144.55212399999999</v>
      </c>
      <c r="C147" s="9">
        <v>2727.6298830000001</v>
      </c>
      <c r="D147" s="9">
        <v>285.15139799999997</v>
      </c>
      <c r="E147" s="9">
        <v>3630.320068</v>
      </c>
      <c r="F147" s="11">
        <f>(B147-B146)/B146</f>
        <v>-1.2196032396569296E-2</v>
      </c>
      <c r="G147" s="11">
        <f>(C147-C146)/C146</f>
        <v>-3.0337213328897284E-3</v>
      </c>
      <c r="H147" s="11">
        <f>(D147-D146)/D146</f>
        <v>-1.1168135351704699E-3</v>
      </c>
      <c r="I147" s="11">
        <f>(E147-E146)/E146</f>
        <v>1.0837706688920454E-3</v>
      </c>
    </row>
    <row r="148" spans="1:9" x14ac:dyDescent="0.35">
      <c r="A148" s="10">
        <v>44406</v>
      </c>
      <c r="B148" s="9">
        <v>145.21019000000001</v>
      </c>
      <c r="C148" s="9">
        <v>2730.8100589999999</v>
      </c>
      <c r="D148" s="9">
        <v>285.43038899999999</v>
      </c>
      <c r="E148" s="9">
        <v>3599.919922</v>
      </c>
      <c r="F148" s="11">
        <f>(B148-B147)/B147</f>
        <v>4.5524478076850632E-3</v>
      </c>
      <c r="G148" s="11">
        <f>(C148-C147)/C147</f>
        <v>1.1659118488986898E-3</v>
      </c>
      <c r="H148" s="11">
        <f>(D148-D147)/D147</f>
        <v>9.7839604489689054E-4</v>
      </c>
      <c r="I148" s="11">
        <f>(E148-E147)/E147</f>
        <v>-8.3739575107899134E-3</v>
      </c>
    </row>
    <row r="149" spans="1:9" x14ac:dyDescent="0.35">
      <c r="A149" s="10">
        <v>44407</v>
      </c>
      <c r="B149" s="9">
        <v>145.42953499999999</v>
      </c>
      <c r="C149" s="9">
        <v>2704.419922</v>
      </c>
      <c r="D149" s="9">
        <v>283.84631300000001</v>
      </c>
      <c r="E149" s="9">
        <v>3327.5900879999999</v>
      </c>
      <c r="F149" s="11">
        <f>(B149-B148)/B148</f>
        <v>1.510534487972061E-3</v>
      </c>
      <c r="G149" s="11">
        <f>(C149-C148)/C148</f>
        <v>-9.6638493450048723E-3</v>
      </c>
      <c r="H149" s="11">
        <f>(D149-D148)/D148</f>
        <v>-5.5497804755469888E-3</v>
      </c>
      <c r="I149" s="11">
        <f>(E149-E148)/E148</f>
        <v>-7.5648858835921665E-2</v>
      </c>
    </row>
    <row r="150" spans="1:9" x14ac:dyDescent="0.35">
      <c r="A150" s="10">
        <v>44410</v>
      </c>
      <c r="B150" s="9">
        <v>145.09056100000001</v>
      </c>
      <c r="C150" s="9">
        <v>2719.790039</v>
      </c>
      <c r="D150" s="9">
        <v>283.75665300000003</v>
      </c>
      <c r="E150" s="9">
        <v>3331.4799800000001</v>
      </c>
      <c r="F150" s="11">
        <f>(B150-B149)/B149</f>
        <v>-2.3308470318630877E-3</v>
      </c>
      <c r="G150" s="11">
        <f>(C150-C149)/C149</f>
        <v>5.6833322646999548E-3</v>
      </c>
      <c r="H150" s="11">
        <f>(D150-D149)/D149</f>
        <v>-3.1587516164066133E-4</v>
      </c>
      <c r="I150" s="11">
        <f>(E150-E149)/E149</f>
        <v>1.1689817246504988E-3</v>
      </c>
    </row>
    <row r="151" spans="1:9" x14ac:dyDescent="0.35">
      <c r="A151" s="10">
        <v>44411</v>
      </c>
      <c r="B151" s="9">
        <v>146.92510999999999</v>
      </c>
      <c r="C151" s="9">
        <v>2725.6000979999999</v>
      </c>
      <c r="D151" s="9">
        <v>286.04806500000001</v>
      </c>
      <c r="E151" s="9">
        <v>3366.23999</v>
      </c>
      <c r="F151" s="11">
        <f>(B151-B150)/B150</f>
        <v>1.2644165046684058E-2</v>
      </c>
      <c r="G151" s="11">
        <f>(C151-C150)/C150</f>
        <v>2.1362160007528104E-3</v>
      </c>
      <c r="H151" s="11">
        <f>(D151-D150)/D150</f>
        <v>8.0752714545162738E-3</v>
      </c>
      <c r="I151" s="11">
        <f>(E151-E150)/E150</f>
        <v>1.0433804257770135E-2</v>
      </c>
    </row>
    <row r="152" spans="1:9" x14ac:dyDescent="0.35">
      <c r="A152" s="10">
        <v>44412</v>
      </c>
      <c r="B152" s="9">
        <v>146.51632699999999</v>
      </c>
      <c r="C152" s="9">
        <v>2720.570068</v>
      </c>
      <c r="D152" s="9">
        <v>285.440338</v>
      </c>
      <c r="E152" s="9">
        <v>3354.719971</v>
      </c>
      <c r="F152" s="11">
        <f>(B152-B151)/B151</f>
        <v>-2.782254170168732E-3</v>
      </c>
      <c r="G152" s="11">
        <f>(C152-C151)/C151</f>
        <v>-1.8454761590634113E-3</v>
      </c>
      <c r="H152" s="11">
        <f>(D152-D151)/D151</f>
        <v>-2.1245625276297927E-3</v>
      </c>
      <c r="I152" s="11">
        <f>(E152-E151)/E151</f>
        <v>-3.4222215392313866E-3</v>
      </c>
    </row>
    <row r="153" spans="1:9" x14ac:dyDescent="0.35">
      <c r="A153" s="10">
        <v>44413</v>
      </c>
      <c r="B153" s="9">
        <v>146.62600699999999</v>
      </c>
      <c r="C153" s="9">
        <v>2738.8000489999999</v>
      </c>
      <c r="D153" s="9">
        <v>288.43908699999997</v>
      </c>
      <c r="E153" s="9">
        <v>3375.98999</v>
      </c>
      <c r="F153" s="11">
        <f>(B153-B152)/B152</f>
        <v>7.4858551429560021E-4</v>
      </c>
      <c r="G153" s="11">
        <f>(C153-C152)/C152</f>
        <v>6.7007945189228452E-3</v>
      </c>
      <c r="H153" s="11">
        <f>(D153-D152)/D152</f>
        <v>1.0505694538520254E-2</v>
      </c>
      <c r="I153" s="11">
        <f>(E153-E152)/E152</f>
        <v>6.3403262221197326E-3</v>
      </c>
    </row>
    <row r="154" spans="1:9" x14ac:dyDescent="0.35">
      <c r="A154" s="10">
        <v>44414</v>
      </c>
      <c r="B154" s="9">
        <v>145.92701700000001</v>
      </c>
      <c r="C154" s="9">
        <v>2740.719971</v>
      </c>
      <c r="D154" s="9">
        <v>288.37933299999997</v>
      </c>
      <c r="E154" s="9">
        <v>3344.9399410000001</v>
      </c>
      <c r="F154" s="11">
        <f>(B154-B153)/B153</f>
        <v>-4.7671624857108788E-3</v>
      </c>
      <c r="G154" s="11">
        <f>(C154-C153)/C153</f>
        <v>7.0100845832139183E-4</v>
      </c>
      <c r="H154" s="11">
        <f>(D154-D153)/D153</f>
        <v>-2.0716332388057412E-4</v>
      </c>
      <c r="I154" s="11">
        <f>(E154-E153)/E153</f>
        <v>-9.197316666214388E-3</v>
      </c>
    </row>
    <row r="155" spans="1:9" x14ac:dyDescent="0.35">
      <c r="A155" s="10">
        <v>44417</v>
      </c>
      <c r="B155" s="9">
        <v>145.87709000000001</v>
      </c>
      <c r="C155" s="9">
        <v>2760.040039</v>
      </c>
      <c r="D155" s="9">
        <v>287.25351000000001</v>
      </c>
      <c r="E155" s="9">
        <v>3341.8701169999999</v>
      </c>
      <c r="F155" s="11">
        <f>(B155-B154)/B154</f>
        <v>-3.421367819777795E-4</v>
      </c>
      <c r="G155" s="11">
        <f>(C155-C154)/C154</f>
        <v>7.0492674203963728E-3</v>
      </c>
      <c r="H155" s="11">
        <f>(D155-D154)/D154</f>
        <v>-3.9039656146231832E-3</v>
      </c>
      <c r="I155" s="11">
        <f>(E155-E154)/E154</f>
        <v>-9.1775160515509928E-4</v>
      </c>
    </row>
    <row r="156" spans="1:9" x14ac:dyDescent="0.35">
      <c r="A156" s="10">
        <v>44418</v>
      </c>
      <c r="B156" s="9">
        <v>145.38781700000001</v>
      </c>
      <c r="C156" s="9">
        <v>2761.929932</v>
      </c>
      <c r="D156" s="9">
        <v>285.37060500000001</v>
      </c>
      <c r="E156" s="9">
        <v>3320.679932</v>
      </c>
      <c r="F156" s="11">
        <f>(B156-B155)/B155</f>
        <v>-3.3540085012663547E-3</v>
      </c>
      <c r="G156" s="11">
        <f>(C156-C155)/C155</f>
        <v>6.84733907224318E-4</v>
      </c>
      <c r="H156" s="11">
        <f>(D156-D155)/D155</f>
        <v>-6.5548546299747344E-3</v>
      </c>
      <c r="I156" s="11">
        <f>(E156-E155)/E155</f>
        <v>-6.3408164465177897E-3</v>
      </c>
    </row>
    <row r="157" spans="1:9" x14ac:dyDescent="0.35">
      <c r="A157" s="10">
        <v>44419</v>
      </c>
      <c r="B157" s="9">
        <v>145.64743000000001</v>
      </c>
      <c r="C157" s="9">
        <v>2753.790039</v>
      </c>
      <c r="D157" s="9">
        <v>285.87872299999998</v>
      </c>
      <c r="E157" s="9">
        <v>3292.110107</v>
      </c>
      <c r="F157" s="11">
        <f>(B157-B156)/B156</f>
        <v>1.7856585603730581E-3</v>
      </c>
      <c r="G157" s="11">
        <f>(C157-C156)/C156</f>
        <v>-2.9471757794035268E-3</v>
      </c>
      <c r="H157" s="11">
        <f>(D157-D156)/D156</f>
        <v>1.7805547982069408E-3</v>
      </c>
      <c r="I157" s="11">
        <f>(E157-E156)/E156</f>
        <v>-8.6036069675624605E-3</v>
      </c>
    </row>
    <row r="158" spans="1:9" x14ac:dyDescent="0.35">
      <c r="A158" s="10">
        <v>44420</v>
      </c>
      <c r="B158" s="9">
        <v>148.67301900000001</v>
      </c>
      <c r="C158" s="9">
        <v>2767.790039</v>
      </c>
      <c r="D158" s="9">
        <v>288.728027</v>
      </c>
      <c r="E158" s="9">
        <v>3303.5</v>
      </c>
      <c r="F158" s="11">
        <f>(B158-B157)/B157</f>
        <v>2.0773377189010449E-2</v>
      </c>
      <c r="G158" s="11">
        <f>(C158-C157)/C157</f>
        <v>5.083902476851105E-3</v>
      </c>
      <c r="H158" s="11">
        <f>(D158-D157)/D157</f>
        <v>9.9668277866206152E-3</v>
      </c>
      <c r="I158" s="11">
        <f>(E158-E157)/E157</f>
        <v>3.4597545737555216E-3</v>
      </c>
    </row>
    <row r="159" spans="1:9" x14ac:dyDescent="0.35">
      <c r="A159" s="10">
        <v>44421</v>
      </c>
      <c r="B159" s="9">
        <v>148.882721</v>
      </c>
      <c r="C159" s="9">
        <v>2768.1201169999999</v>
      </c>
      <c r="D159" s="9">
        <v>291.75665300000003</v>
      </c>
      <c r="E159" s="9">
        <v>3293.969971</v>
      </c>
      <c r="F159" s="11">
        <f>(B159-B158)/B158</f>
        <v>1.4104913010476565E-3</v>
      </c>
      <c r="G159" s="11">
        <f>(C159-C158)/C158</f>
        <v>1.1925687835744021E-4</v>
      </c>
      <c r="H159" s="11">
        <f>(D159-D158)/D158</f>
        <v>1.0489546274633155E-2</v>
      </c>
      <c r="I159" s="11">
        <f>(E159-E158)/E158</f>
        <v>-2.8848279097926483E-3</v>
      </c>
    </row>
    <row r="160" spans="1:9" x14ac:dyDescent="0.35">
      <c r="A160" s="10">
        <v>44424</v>
      </c>
      <c r="B160" s="9">
        <v>150.899765</v>
      </c>
      <c r="C160" s="9">
        <v>2778.320068</v>
      </c>
      <c r="D160" s="9">
        <v>293.50015300000001</v>
      </c>
      <c r="E160" s="9">
        <v>3298.98999</v>
      </c>
      <c r="F160" s="11">
        <f>(B160-B159)/B159</f>
        <v>1.35478716835112E-2</v>
      </c>
      <c r="G160" s="11">
        <f>(C160-C159)/C159</f>
        <v>3.6847934948193058E-3</v>
      </c>
      <c r="H160" s="11">
        <f>(D160-D159)/D159</f>
        <v>5.9758705828037552E-3</v>
      </c>
      <c r="I160" s="11">
        <f>(E160-E159)/E159</f>
        <v>1.5240026606787934E-3</v>
      </c>
    </row>
    <row r="161" spans="1:9" x14ac:dyDescent="0.35">
      <c r="A161" s="10">
        <v>44425</v>
      </c>
      <c r="B161" s="9">
        <v>149.97112999999999</v>
      </c>
      <c r="C161" s="9">
        <v>2746.01001</v>
      </c>
      <c r="D161" s="9">
        <v>291.98580900000002</v>
      </c>
      <c r="E161" s="9">
        <v>3241.959961</v>
      </c>
      <c r="F161" s="11">
        <f>(B161-B160)/B160</f>
        <v>-6.1539857268831004E-3</v>
      </c>
      <c r="G161" s="11">
        <f>(C161-C160)/C160</f>
        <v>-1.1629350546086912E-2</v>
      </c>
      <c r="H161" s="11">
        <f>(D161-D160)/D160</f>
        <v>-5.1596020803436997E-3</v>
      </c>
      <c r="I161" s="11">
        <f>(E161-E160)/E160</f>
        <v>-1.7287117927872225E-2</v>
      </c>
    </row>
    <row r="162" spans="1:9" x14ac:dyDescent="0.35">
      <c r="A162" s="10">
        <v>44426</v>
      </c>
      <c r="B162" s="9">
        <v>146.14669799999999</v>
      </c>
      <c r="C162" s="9">
        <v>2731.3999020000001</v>
      </c>
      <c r="D162" s="9">
        <v>290.19909699999999</v>
      </c>
      <c r="E162" s="9">
        <v>3201.219971</v>
      </c>
      <c r="F162" s="11">
        <f>(B162-B161)/B161</f>
        <v>-2.5501121449174931E-2</v>
      </c>
      <c r="G162" s="11">
        <f>(C162-C161)/C161</f>
        <v>-5.3204860677109672E-3</v>
      </c>
      <c r="H162" s="11">
        <f>(D162-D161)/D161</f>
        <v>-6.1191740999988892E-3</v>
      </c>
      <c r="I162" s="11">
        <f>(E162-E161)/E161</f>
        <v>-1.2566469200758903E-2</v>
      </c>
    </row>
    <row r="163" spans="1:9" x14ac:dyDescent="0.35">
      <c r="A163" s="10">
        <v>44427</v>
      </c>
      <c r="B163" s="9">
        <v>146.48620600000001</v>
      </c>
      <c r="C163" s="9">
        <v>2738.2700199999999</v>
      </c>
      <c r="D163" s="9">
        <v>296.228027</v>
      </c>
      <c r="E163" s="9">
        <v>3187.75</v>
      </c>
      <c r="F163" s="11">
        <f>(B163-B162)/B162</f>
        <v>2.3230630910321595E-3</v>
      </c>
      <c r="G163" s="11">
        <f>(C163-C162)/C162</f>
        <v>2.5152369651069203E-3</v>
      </c>
      <c r="H163" s="11">
        <f>(D163-D162)/D162</f>
        <v>2.0775150792423046E-2</v>
      </c>
      <c r="I163" s="11">
        <f>(E163-E162)/E162</f>
        <v>-4.2077617664593742E-3</v>
      </c>
    </row>
    <row r="164" spans="1:9" x14ac:dyDescent="0.35">
      <c r="A164" s="10">
        <v>44428</v>
      </c>
      <c r="B164" s="9">
        <v>147.97404499999999</v>
      </c>
      <c r="C164" s="9">
        <v>2768.73999</v>
      </c>
      <c r="D164" s="9">
        <v>303.804169</v>
      </c>
      <c r="E164" s="9">
        <v>3199.9499510000001</v>
      </c>
      <c r="F164" s="11">
        <f>(B164-B163)/B163</f>
        <v>1.0156853949784047E-2</v>
      </c>
      <c r="G164" s="11">
        <f>(C164-C163)/C163</f>
        <v>1.1127452653482327E-2</v>
      </c>
      <c r="H164" s="11">
        <f>(D164-D163)/D163</f>
        <v>2.5575372042700079E-2</v>
      </c>
      <c r="I164" s="11">
        <f>(E164-E163)/E163</f>
        <v>3.8271354403576364E-3</v>
      </c>
    </row>
    <row r="165" spans="1:9" x14ac:dyDescent="0.35">
      <c r="A165" s="10">
        <v>44431</v>
      </c>
      <c r="B165" s="9">
        <v>149.491837</v>
      </c>
      <c r="C165" s="9">
        <v>2821.98999</v>
      </c>
      <c r="D165" s="9">
        <v>304.093658</v>
      </c>
      <c r="E165" s="9">
        <v>3265.8701169999999</v>
      </c>
      <c r="F165" s="11">
        <f>(B165-B164)/B164</f>
        <v>1.0257150164408996E-2</v>
      </c>
      <c r="G165" s="11">
        <f>(C165-C164)/C164</f>
        <v>1.9232575175829349E-2</v>
      </c>
      <c r="H165" s="11">
        <f>(D165-D164)/D164</f>
        <v>9.5288027466141592E-4</v>
      </c>
      <c r="I165" s="11">
        <f>(E165-E164)/E164</f>
        <v>2.0600374071288053E-2</v>
      </c>
    </row>
    <row r="166" spans="1:9" x14ac:dyDescent="0.35">
      <c r="A166" s="10">
        <v>44432</v>
      </c>
      <c r="B166" s="9">
        <v>149.40194700000001</v>
      </c>
      <c r="C166" s="9">
        <v>2847.969971</v>
      </c>
      <c r="D166" s="9">
        <v>302.06735200000003</v>
      </c>
      <c r="E166" s="9">
        <v>3305.780029</v>
      </c>
      <c r="F166" s="11">
        <f>(B166-B165)/B165</f>
        <v>-6.0130373540059521E-4</v>
      </c>
      <c r="G166" s="11">
        <f>(C166-C165)/C165</f>
        <v>9.2062626345460405E-3</v>
      </c>
      <c r="H166" s="11">
        <f>(D166-D165)/D165</f>
        <v>-6.663427357633275E-3</v>
      </c>
      <c r="I166" s="11">
        <f>(E166-E165)/E165</f>
        <v>1.2220299819106394E-2</v>
      </c>
    </row>
    <row r="167" spans="1:9" x14ac:dyDescent="0.35">
      <c r="A167" s="10">
        <v>44433</v>
      </c>
      <c r="B167" s="9">
        <v>148.14378400000001</v>
      </c>
      <c r="C167" s="9">
        <v>2859</v>
      </c>
      <c r="D167" s="9">
        <v>301.45849600000003</v>
      </c>
      <c r="E167" s="9">
        <v>3299.179932</v>
      </c>
      <c r="F167" s="11">
        <f>(B167-B166)/B166</f>
        <v>-8.4213293418458329E-3</v>
      </c>
      <c r="G167" s="11">
        <f>(C167-C166)/C166</f>
        <v>3.8729442769114132E-3</v>
      </c>
      <c r="H167" s="11">
        <f>(D167-D166)/D166</f>
        <v>-2.0156299446753945E-3</v>
      </c>
      <c r="I167" s="11">
        <f>(E167-E166)/E166</f>
        <v>-1.9965324196106714E-3</v>
      </c>
    </row>
    <row r="168" spans="1:9" x14ac:dyDescent="0.35">
      <c r="A168" s="10">
        <v>44434</v>
      </c>
      <c r="B168" s="9">
        <v>147.32498200000001</v>
      </c>
      <c r="C168" s="9">
        <v>2842.459961</v>
      </c>
      <c r="D168" s="9">
        <v>298.54382299999997</v>
      </c>
      <c r="E168" s="9">
        <v>3316</v>
      </c>
      <c r="F168" s="11">
        <f>(B168-B167)/B167</f>
        <v>-5.5270763166141695E-3</v>
      </c>
      <c r="G168" s="11">
        <f>(C168-C167)/C167</f>
        <v>-5.7852532353969846E-3</v>
      </c>
      <c r="H168" s="11">
        <f>(D168-D167)/D167</f>
        <v>-9.668571424173926E-3</v>
      </c>
      <c r="I168" s="11">
        <f>(E168-E167)/E167</f>
        <v>5.0982572477650465E-3</v>
      </c>
    </row>
    <row r="169" spans="1:9" x14ac:dyDescent="0.35">
      <c r="A169" s="10">
        <v>44435</v>
      </c>
      <c r="B169" s="9">
        <v>148.383453</v>
      </c>
      <c r="C169" s="9">
        <v>2891.01001</v>
      </c>
      <c r="D169" s="9">
        <v>299.17266799999999</v>
      </c>
      <c r="E169" s="9">
        <v>3349.6298830000001</v>
      </c>
      <c r="F169" s="11">
        <f>(B169-B168)/B168</f>
        <v>7.1845995542018613E-3</v>
      </c>
      <c r="G169" s="11">
        <f>(C169-C168)/C168</f>
        <v>1.7080293008918813E-2</v>
      </c>
      <c r="H169" s="11">
        <f>(D169-D168)/D168</f>
        <v>2.1063741787751295E-3</v>
      </c>
      <c r="I169" s="11">
        <f>(E169-E168)/E168</f>
        <v>1.0141701749095315E-2</v>
      </c>
    </row>
    <row r="170" spans="1:9" x14ac:dyDescent="0.35">
      <c r="A170" s="10">
        <v>44438</v>
      </c>
      <c r="B170" s="9">
        <v>152.896851</v>
      </c>
      <c r="C170" s="9">
        <v>2909.389893</v>
      </c>
      <c r="D170" s="9">
        <v>303.03558299999997</v>
      </c>
      <c r="E170" s="9">
        <v>3421.570068</v>
      </c>
      <c r="F170" s="11">
        <f>(B170-B169)/B169</f>
        <v>3.0417124745034711E-2</v>
      </c>
      <c r="G170" s="11">
        <f>(C170-C169)/C169</f>
        <v>6.3575992253309642E-3</v>
      </c>
      <c r="H170" s="11">
        <f>(D170-D169)/D169</f>
        <v>1.29119916796677E-2</v>
      </c>
      <c r="I170" s="11">
        <f>(E170-E169)/E169</f>
        <v>2.1477054932280686E-2</v>
      </c>
    </row>
    <row r="171" spans="1:9" x14ac:dyDescent="0.35">
      <c r="A171" s="10">
        <v>44439</v>
      </c>
      <c r="B171" s="9">
        <v>151.608734</v>
      </c>
      <c r="C171" s="9">
        <v>2909.23999</v>
      </c>
      <c r="D171" s="9">
        <v>301.32873499999999</v>
      </c>
      <c r="E171" s="9">
        <v>3470.790039</v>
      </c>
      <c r="F171" s="11">
        <f>(B171-B170)/B170</f>
        <v>-8.4247451244107031E-3</v>
      </c>
      <c r="G171" s="11">
        <f>(C171-C170)/C170</f>
        <v>-5.1523860848166766E-5</v>
      </c>
      <c r="H171" s="11">
        <f>(D171-D170)/D170</f>
        <v>-5.6325002598786545E-3</v>
      </c>
      <c r="I171" s="11">
        <f>(E171-E170)/E170</f>
        <v>1.4385200367610882E-2</v>
      </c>
    </row>
    <row r="172" spans="1:9" x14ac:dyDescent="0.35">
      <c r="A172" s="10">
        <v>44440</v>
      </c>
      <c r="B172" s="9">
        <v>152.287735</v>
      </c>
      <c r="C172" s="9">
        <v>2916.8400879999999</v>
      </c>
      <c r="D172" s="9">
        <v>301.27880900000002</v>
      </c>
      <c r="E172" s="9">
        <v>3479</v>
      </c>
      <c r="F172" s="11">
        <f>(B172-B171)/B171</f>
        <v>4.4786403928417443E-3</v>
      </c>
      <c r="G172" s="11">
        <f>(C172-C171)/C171</f>
        <v>2.6123998109897728E-3</v>
      </c>
      <c r="H172" s="11">
        <f>(D172-D171)/D171</f>
        <v>-1.6568615668190699E-4</v>
      </c>
      <c r="I172" s="11">
        <f>(E172-E171)/E171</f>
        <v>2.3654444399539266E-3</v>
      </c>
    </row>
    <row r="173" spans="1:9" x14ac:dyDescent="0.35">
      <c r="A173" s="10">
        <v>44441</v>
      </c>
      <c r="B173" s="9">
        <v>153.42607100000001</v>
      </c>
      <c r="C173" s="9">
        <v>2884.3798830000001</v>
      </c>
      <c r="D173" s="9">
        <v>300.60003699999999</v>
      </c>
      <c r="E173" s="9">
        <v>3463.1201169999999</v>
      </c>
      <c r="F173" s="11">
        <f>(B173-B172)/B172</f>
        <v>7.4749026899639005E-3</v>
      </c>
      <c r="G173" s="11">
        <f>(C173-C172)/C172</f>
        <v>-1.1128551453177869E-2</v>
      </c>
      <c r="H173" s="11">
        <f>(D173-D172)/D172</f>
        <v>-2.2529696072983267E-3</v>
      </c>
      <c r="I173" s="11">
        <f>(E173-E172)/E172</f>
        <v>-4.5644964070135283E-3</v>
      </c>
    </row>
    <row r="174" spans="1:9" x14ac:dyDescent="0.35">
      <c r="A174" s="10">
        <v>44442</v>
      </c>
      <c r="B174" s="9">
        <v>154.07513399999999</v>
      </c>
      <c r="C174" s="9">
        <v>2895.5</v>
      </c>
      <c r="D174" s="9">
        <v>300.59008799999998</v>
      </c>
      <c r="E174" s="9">
        <v>3478.0500489999999</v>
      </c>
      <c r="F174" s="11">
        <f>(B174-B173)/B173</f>
        <v>4.2304609364596443E-3</v>
      </c>
      <c r="G174" s="11">
        <f>(C174-C173)/C173</f>
        <v>3.8552886412569452E-3</v>
      </c>
      <c r="H174" s="11">
        <f>(D174-D173)/D173</f>
        <v>-3.3097134981410467E-5</v>
      </c>
      <c r="I174" s="11">
        <f>(E174-E173)/E173</f>
        <v>4.3111216173851268E-3</v>
      </c>
    </row>
    <row r="175" spans="1:9" x14ac:dyDescent="0.35">
      <c r="A175" s="10">
        <v>44446</v>
      </c>
      <c r="B175" s="9">
        <v>156.46165500000001</v>
      </c>
      <c r="C175" s="9">
        <v>2910.3798830000001</v>
      </c>
      <c r="D175" s="9">
        <v>299.63180499999999</v>
      </c>
      <c r="E175" s="9">
        <v>3509.290039</v>
      </c>
      <c r="F175" s="11">
        <f>(B175-B174)/B174</f>
        <v>1.5489332626509455E-2</v>
      </c>
      <c r="G175" s="11">
        <f>(C175-C174)/C174</f>
        <v>5.1389683992402223E-3</v>
      </c>
      <c r="H175" s="11">
        <f>(D175-D174)/D174</f>
        <v>-3.1880059864116163E-3</v>
      </c>
      <c r="I175" s="11">
        <f>(E175-E174)/E174</f>
        <v>8.9820415347335435E-3</v>
      </c>
    </row>
    <row r="176" spans="1:9" x14ac:dyDescent="0.35">
      <c r="A176" s="10">
        <v>44447</v>
      </c>
      <c r="B176" s="9">
        <v>154.88395700000001</v>
      </c>
      <c r="C176" s="9">
        <v>2897.669922</v>
      </c>
      <c r="D176" s="9">
        <v>299.661743</v>
      </c>
      <c r="E176" s="9">
        <v>3525.5</v>
      </c>
      <c r="F176" s="11">
        <f>(B176-B175)/B175</f>
        <v>-1.0083608025237865E-2</v>
      </c>
      <c r="G176" s="11">
        <f>(C176-C175)/C175</f>
        <v>-4.367114091957878E-3</v>
      </c>
      <c r="H176" s="11">
        <f>(D176-D175)/D175</f>
        <v>9.9915961858640351E-5</v>
      </c>
      <c r="I176" s="11">
        <f>(E176-E175)/E175</f>
        <v>4.6191568151543209E-3</v>
      </c>
    </row>
    <row r="177" spans="1:9" x14ac:dyDescent="0.35">
      <c r="A177" s="10">
        <v>44448</v>
      </c>
      <c r="B177" s="9">
        <v>153.845474</v>
      </c>
      <c r="C177" s="9">
        <v>2898.2700199999999</v>
      </c>
      <c r="D177" s="9">
        <v>296.70718399999998</v>
      </c>
      <c r="E177" s="9">
        <v>3484.1599120000001</v>
      </c>
      <c r="F177" s="11">
        <f>(B177-B176)/B176</f>
        <v>-6.7049100508196182E-3</v>
      </c>
      <c r="G177" s="11">
        <f>(C177-C176)/C176</f>
        <v>2.070967419179668E-4</v>
      </c>
      <c r="H177" s="11">
        <f>(D177-D176)/D176</f>
        <v>-9.8596469820307273E-3</v>
      </c>
      <c r="I177" s="11">
        <f>(E177-E176)/E176</f>
        <v>-1.1726021273578194E-2</v>
      </c>
    </row>
    <row r="178" spans="1:9" x14ac:dyDescent="0.35">
      <c r="A178" s="10">
        <v>44449</v>
      </c>
      <c r="B178" s="9">
        <v>148.75289900000001</v>
      </c>
      <c r="C178" s="9">
        <v>2838.419922</v>
      </c>
      <c r="D178" s="9">
        <v>295.169983</v>
      </c>
      <c r="E178" s="9">
        <v>3469.1499020000001</v>
      </c>
      <c r="F178" s="11">
        <f>(B178-B177)/B177</f>
        <v>-3.3101883777224297E-2</v>
      </c>
      <c r="G178" s="11">
        <f>(C178-C177)/C177</f>
        <v>-2.0650283647484263E-2</v>
      </c>
      <c r="H178" s="11">
        <f>(D178-D177)/D177</f>
        <v>-5.1808688258791263E-3</v>
      </c>
      <c r="I178" s="11">
        <f>(E178-E177)/E177</f>
        <v>-4.3080714947391213E-3</v>
      </c>
    </row>
    <row r="179" spans="1:9" x14ac:dyDescent="0.35">
      <c r="A179" s="10">
        <v>44452</v>
      </c>
      <c r="B179" s="9">
        <v>149.33206200000001</v>
      </c>
      <c r="C179" s="9">
        <v>2869.3000489999999</v>
      </c>
      <c r="D179" s="9">
        <v>296.447632</v>
      </c>
      <c r="E179" s="9">
        <v>3457.169922</v>
      </c>
      <c r="F179" s="11">
        <f>(B179-B178)/B178</f>
        <v>3.8934568932333484E-3</v>
      </c>
      <c r="G179" s="11">
        <f>(C179-C178)/C178</f>
        <v>1.0879337042646329E-2</v>
      </c>
      <c r="H179" s="11">
        <f>(D179-D178)/D178</f>
        <v>4.3285194077474897E-3</v>
      </c>
      <c r="I179" s="11">
        <f>(E179-E178)/E178</f>
        <v>-3.4532898082880446E-3</v>
      </c>
    </row>
    <row r="180" spans="1:9" x14ac:dyDescent="0.35">
      <c r="A180" s="10">
        <v>44453</v>
      </c>
      <c r="B180" s="9">
        <v>147.90412900000001</v>
      </c>
      <c r="C180" s="9">
        <v>2868.1201169999999</v>
      </c>
      <c r="D180" s="9">
        <v>299.24255399999998</v>
      </c>
      <c r="E180" s="9">
        <v>3450</v>
      </c>
      <c r="F180" s="11">
        <f>(B180-B179)/B179</f>
        <v>-9.5621327454783016E-3</v>
      </c>
      <c r="G180" s="11">
        <f>(C180-C179)/C179</f>
        <v>-4.1122642451117458E-4</v>
      </c>
      <c r="H180" s="11">
        <f>(D180-D179)/D179</f>
        <v>9.4280462999278922E-3</v>
      </c>
      <c r="I180" s="11">
        <f>(E180-E179)/E179</f>
        <v>-2.0739281440503177E-3</v>
      </c>
    </row>
    <row r="181" spans="1:9" x14ac:dyDescent="0.35">
      <c r="A181" s="10">
        <v>44454</v>
      </c>
      <c r="B181" s="9">
        <v>148.812805</v>
      </c>
      <c r="C181" s="9">
        <v>2904.1201169999999</v>
      </c>
      <c r="D181" s="9">
        <v>304.26336700000002</v>
      </c>
      <c r="E181" s="9">
        <v>3475.790039</v>
      </c>
      <c r="F181" s="11">
        <f>(B181-B180)/B180</f>
        <v>6.14368243904797E-3</v>
      </c>
      <c r="G181" s="11">
        <f>(C181-C180)/C180</f>
        <v>1.2551775564286801E-2</v>
      </c>
      <c r="H181" s="11">
        <f>(D181-D180)/D180</f>
        <v>1.6778405787834683E-2</v>
      </c>
      <c r="I181" s="11">
        <f>(E181-E180)/E180</f>
        <v>7.4753736231883998E-3</v>
      </c>
    </row>
    <row r="182" spans="1:9" x14ac:dyDescent="0.35">
      <c r="A182" s="10">
        <v>44455</v>
      </c>
      <c r="B182" s="9">
        <v>148.573151</v>
      </c>
      <c r="C182" s="9">
        <v>2887.469971</v>
      </c>
      <c r="D182" s="9">
        <v>304.66262799999998</v>
      </c>
      <c r="E182" s="9">
        <v>3488.23999</v>
      </c>
      <c r="F182" s="11">
        <f>(B182-B181)/B181</f>
        <v>-1.6104393704560679E-3</v>
      </c>
      <c r="G182" s="11">
        <f>(C182-C181)/C181</f>
        <v>-5.7332842063019772E-3</v>
      </c>
      <c r="H182" s="11">
        <f>(D182-D181)/D181</f>
        <v>1.3122217240170329E-3</v>
      </c>
      <c r="I182" s="11">
        <f>(E182-E181)/E181</f>
        <v>3.5819053683639537E-3</v>
      </c>
    </row>
    <row r="183" spans="1:9" x14ac:dyDescent="0.35">
      <c r="A183" s="10">
        <v>44456</v>
      </c>
      <c r="B183" s="9">
        <v>145.847137</v>
      </c>
      <c r="C183" s="9">
        <v>2829.2700199999999</v>
      </c>
      <c r="D183" s="9">
        <v>299.32238799999999</v>
      </c>
      <c r="E183" s="9">
        <v>3462.5200199999999</v>
      </c>
      <c r="F183" s="11">
        <f>(B183-B182)/B182</f>
        <v>-1.8347958441024059E-2</v>
      </c>
      <c r="G183" s="11">
        <f>(C183-C182)/C182</f>
        <v>-2.0156036801949499E-2</v>
      </c>
      <c r="H183" s="11">
        <f>(D183-D182)/D182</f>
        <v>-1.7528372400175036E-2</v>
      </c>
      <c r="I183" s="11">
        <f>(E183-E182)/E182</f>
        <v>-7.3733372915090346E-3</v>
      </c>
    </row>
    <row r="184" spans="1:9" x14ac:dyDescent="0.35">
      <c r="A184" s="10">
        <v>44459</v>
      </c>
      <c r="B184" s="9">
        <v>142.73168899999999</v>
      </c>
      <c r="C184" s="9">
        <v>2780.3400879999999</v>
      </c>
      <c r="D184" s="9">
        <v>293.76254299999999</v>
      </c>
      <c r="E184" s="9">
        <v>3355.7299800000001</v>
      </c>
      <c r="F184" s="11">
        <f>(B184-B183)/B183</f>
        <v>-2.1361050097267353E-2</v>
      </c>
      <c r="G184" s="11">
        <f>(C184-C183)/C183</f>
        <v>-1.7294189545047387E-2</v>
      </c>
      <c r="H184" s="11">
        <f>(D184-D183)/D183</f>
        <v>-1.8574771627172759E-2</v>
      </c>
      <c r="I184" s="11">
        <f>(E184-E183)/E183</f>
        <v>-3.0841710483452991E-2</v>
      </c>
    </row>
    <row r="185" spans="1:9" x14ac:dyDescent="0.35">
      <c r="A185" s="10">
        <v>44460</v>
      </c>
      <c r="B185" s="9">
        <v>143.22096300000001</v>
      </c>
      <c r="C185" s="9">
        <v>2792.929932</v>
      </c>
      <c r="D185" s="9">
        <v>294.26162699999998</v>
      </c>
      <c r="E185" s="9">
        <v>3343.6298830000001</v>
      </c>
      <c r="F185" s="11">
        <f>(B185-B184)/B184</f>
        <v>3.4279283278152977E-3</v>
      </c>
      <c r="G185" s="11">
        <f>(C185-C184)/C184</f>
        <v>4.528166915384952E-3</v>
      </c>
      <c r="H185" s="11">
        <f>(D185-D184)/D184</f>
        <v>1.6989368178228976E-3</v>
      </c>
      <c r="I185" s="11">
        <f>(E185-E184)/E184</f>
        <v>-3.605801739745462E-3</v>
      </c>
    </row>
    <row r="186" spans="1:9" x14ac:dyDescent="0.35">
      <c r="A186" s="10">
        <v>44461</v>
      </c>
      <c r="B186" s="9">
        <v>145.637451</v>
      </c>
      <c r="C186" s="9">
        <v>2818.7700199999999</v>
      </c>
      <c r="D186" s="9">
        <v>298.03472900000003</v>
      </c>
      <c r="E186" s="9">
        <v>3380.0500489999999</v>
      </c>
      <c r="F186" s="11">
        <f>(B186-B185)/B185</f>
        <v>1.687244624936635E-2</v>
      </c>
      <c r="G186" s="11">
        <f>(C186-C185)/C185</f>
        <v>9.2519642916698581E-3</v>
      </c>
      <c r="H186" s="11">
        <f>(D186-D185)/D185</f>
        <v>1.282226989114028E-2</v>
      </c>
      <c r="I186" s="11">
        <f>(E186-E185)/E185</f>
        <v>1.0892403547764285E-2</v>
      </c>
    </row>
    <row r="187" spans="1:9" x14ac:dyDescent="0.35">
      <c r="A187" s="10">
        <v>44462</v>
      </c>
      <c r="B187" s="9">
        <v>146.616028</v>
      </c>
      <c r="C187" s="9">
        <v>2836.530029</v>
      </c>
      <c r="D187" s="9">
        <v>299.01293900000002</v>
      </c>
      <c r="E187" s="9">
        <v>3416</v>
      </c>
      <c r="F187" s="11">
        <f>(B187-B186)/B186</f>
        <v>6.7192675598256755E-3</v>
      </c>
      <c r="G187" s="11">
        <f>(C187-C186)/C186</f>
        <v>6.3006236315795933E-3</v>
      </c>
      <c r="H187" s="11">
        <f>(D187-D186)/D186</f>
        <v>3.2822013839869982E-3</v>
      </c>
      <c r="I187" s="11">
        <f>(E187-E186)/E186</f>
        <v>1.0635922687190972E-2</v>
      </c>
    </row>
    <row r="188" spans="1:9" x14ac:dyDescent="0.35">
      <c r="A188" s="10">
        <v>44463</v>
      </c>
      <c r="B188" s="9">
        <v>146.70588699999999</v>
      </c>
      <c r="C188" s="9">
        <v>2852.6599120000001</v>
      </c>
      <c r="D188" s="9">
        <v>298.80334499999998</v>
      </c>
      <c r="E188" s="9">
        <v>3425.5200199999999</v>
      </c>
      <c r="F188" s="11">
        <f>(B188-B187)/B187</f>
        <v>6.1288660745870106E-4</v>
      </c>
      <c r="G188" s="11">
        <f>(C188-C187)/C187</f>
        <v>5.6864841320529037E-3</v>
      </c>
      <c r="H188" s="11">
        <f>(D188-D187)/D187</f>
        <v>-7.0095294438090596E-4</v>
      </c>
      <c r="I188" s="11">
        <f>(E188-E187)/E187</f>
        <v>2.7868911007025562E-3</v>
      </c>
    </row>
    <row r="189" spans="1:9" x14ac:dyDescent="0.35">
      <c r="A189" s="10">
        <v>44466</v>
      </c>
      <c r="B189" s="9">
        <v>145.158142</v>
      </c>
      <c r="C189" s="9">
        <v>2830.0200199999999</v>
      </c>
      <c r="D189" s="9">
        <v>293.632813</v>
      </c>
      <c r="E189" s="9">
        <v>3405.8000489999999</v>
      </c>
      <c r="F189" s="11">
        <f>(B189-B188)/B188</f>
        <v>-1.0549985632137529E-2</v>
      </c>
      <c r="G189" s="11">
        <f>(C189-C188)/C188</f>
        <v>-7.9364146790730887E-3</v>
      </c>
      <c r="H189" s="11">
        <f>(D189-D188)/D188</f>
        <v>-1.7304130246600755E-2</v>
      </c>
      <c r="I189" s="11">
        <f>(E189-E188)/E188</f>
        <v>-5.7567817104744248E-3</v>
      </c>
    </row>
    <row r="190" spans="1:9" x14ac:dyDescent="0.35">
      <c r="A190" s="10">
        <v>44467</v>
      </c>
      <c r="B190" s="9">
        <v>141.70318599999999</v>
      </c>
      <c r="C190" s="9">
        <v>2723.679932</v>
      </c>
      <c r="D190" s="9">
        <v>283.002228</v>
      </c>
      <c r="E190" s="9">
        <v>3315.959961</v>
      </c>
      <c r="F190" s="11">
        <f>(B190-B189)/B189</f>
        <v>-2.3801324213697982E-2</v>
      </c>
      <c r="G190" s="11">
        <f>(C190-C189)/C189</f>
        <v>-3.7575737008390467E-2</v>
      </c>
      <c r="H190" s="11">
        <f>(D190-D189)/D189</f>
        <v>-3.6203668423119992E-2</v>
      </c>
      <c r="I190" s="11">
        <f>(E190-E189)/E189</f>
        <v>-2.6378556200437685E-2</v>
      </c>
    </row>
    <row r="191" spans="1:9" x14ac:dyDescent="0.35">
      <c r="A191" s="10">
        <v>44468</v>
      </c>
      <c r="B191" s="9">
        <v>142.62185700000001</v>
      </c>
      <c r="C191" s="9">
        <v>2690.419922</v>
      </c>
      <c r="D191" s="9">
        <v>283.48135400000001</v>
      </c>
      <c r="E191" s="9">
        <v>3301.1201169999999</v>
      </c>
      <c r="F191" s="11">
        <f>(B191-B190)/B190</f>
        <v>6.4830652431485739E-3</v>
      </c>
      <c r="G191" s="11">
        <f>(C191-C190)/C190</f>
        <v>-1.2211423820117188E-2</v>
      </c>
      <c r="H191" s="11">
        <f>(D191-D190)/D190</f>
        <v>1.6930114062565188E-3</v>
      </c>
      <c r="I191" s="11">
        <f>(E191-E190)/E190</f>
        <v>-4.4752784033993001E-3</v>
      </c>
    </row>
    <row r="192" spans="1:9" x14ac:dyDescent="0.35">
      <c r="A192" s="10">
        <v>44469</v>
      </c>
      <c r="B192" s="9">
        <v>141.29379299999999</v>
      </c>
      <c r="C192" s="9">
        <v>2665.3100589999999</v>
      </c>
      <c r="D192" s="9">
        <v>281.40518200000002</v>
      </c>
      <c r="E192" s="9">
        <v>3285.040039</v>
      </c>
      <c r="F192" s="11">
        <f>(B192-B191)/B191</f>
        <v>-9.311784518413694E-3</v>
      </c>
      <c r="G192" s="11">
        <f>(C192-C191)/C191</f>
        <v>-9.3330646248463711E-3</v>
      </c>
      <c r="H192" s="11">
        <f>(D192-D191)/D191</f>
        <v>-7.3238397189255185E-3</v>
      </c>
      <c r="I192" s="11">
        <f>(E192-E191)/E191</f>
        <v>-4.8710975154134199E-3</v>
      </c>
    </row>
    <row r="193" spans="1:9" x14ac:dyDescent="0.35">
      <c r="A193" s="10">
        <v>44470</v>
      </c>
      <c r="B193" s="9">
        <v>142.44210799999999</v>
      </c>
      <c r="C193" s="9">
        <v>2729.25</v>
      </c>
      <c r="D193" s="9">
        <v>288.57205199999999</v>
      </c>
      <c r="E193" s="9">
        <v>3283.26001</v>
      </c>
      <c r="F193" s="11">
        <f>(B193-B192)/B192</f>
        <v>8.1271439857233969E-3</v>
      </c>
      <c r="G193" s="11">
        <f>(C193-C192)/C192</f>
        <v>2.3989682094994146E-2</v>
      </c>
      <c r="H193" s="11">
        <f>(D193-D192)/D192</f>
        <v>2.5468152182073035E-2</v>
      </c>
      <c r="I193" s="11">
        <f>(E193-E192)/E192</f>
        <v>-5.4185914901112506E-4</v>
      </c>
    </row>
    <row r="194" spans="1:9" x14ac:dyDescent="0.35">
      <c r="A194" s="10">
        <v>44473</v>
      </c>
      <c r="B194" s="9">
        <v>138.93722500000001</v>
      </c>
      <c r="C194" s="9">
        <v>2675.3000489999999</v>
      </c>
      <c r="D194" s="9">
        <v>282.59298699999999</v>
      </c>
      <c r="E194" s="9">
        <v>3189.780029</v>
      </c>
      <c r="F194" s="11">
        <f>(B194-B193)/B193</f>
        <v>-2.4605666464862893E-2</v>
      </c>
      <c r="G194" s="11">
        <f>(C194-C193)/C193</f>
        <v>-1.9767317394888725E-2</v>
      </c>
      <c r="H194" s="11">
        <f>(D194-D193)/D193</f>
        <v>-2.0719487415919238E-2</v>
      </c>
      <c r="I194" s="11">
        <f>(E194-E193)/E193</f>
        <v>-2.8471696032383361E-2</v>
      </c>
    </row>
    <row r="195" spans="1:9" x14ac:dyDescent="0.35">
      <c r="A195" s="10">
        <v>44474</v>
      </c>
      <c r="B195" s="9">
        <v>140.904358</v>
      </c>
      <c r="C195" s="9">
        <v>2723.540039</v>
      </c>
      <c r="D195" s="9">
        <v>288.23269699999997</v>
      </c>
      <c r="E195" s="9">
        <v>3221</v>
      </c>
      <c r="F195" s="11">
        <f>(B195-B194)/B194</f>
        <v>1.4158430183127593E-2</v>
      </c>
      <c r="G195" s="11">
        <f>(C195-C194)/C194</f>
        <v>1.8031618553601737E-2</v>
      </c>
      <c r="H195" s="11">
        <f>(D195-D194)/D194</f>
        <v>1.995700622252165E-2</v>
      </c>
      <c r="I195" s="11">
        <f>(E195-E194)/E194</f>
        <v>9.7874996758906558E-3</v>
      </c>
    </row>
    <row r="196" spans="1:9" x14ac:dyDescent="0.35">
      <c r="A196" s="10">
        <v>44475</v>
      </c>
      <c r="B196" s="9">
        <v>141.79306</v>
      </c>
      <c r="C196" s="9">
        <v>2747.080078</v>
      </c>
      <c r="D196" s="9">
        <v>292.57470699999999</v>
      </c>
      <c r="E196" s="9">
        <v>3262.01001</v>
      </c>
      <c r="F196" s="11">
        <f>(B196-B195)/B195</f>
        <v>6.3071292656540472E-3</v>
      </c>
      <c r="G196" s="11">
        <f>(C196-C195)/C195</f>
        <v>8.6431771381790135E-3</v>
      </c>
      <c r="H196" s="11">
        <f>(D196-D195)/D195</f>
        <v>1.5064252061590419E-2</v>
      </c>
      <c r="I196" s="11">
        <f>(E196-E195)/E195</f>
        <v>1.2732073890096233E-2</v>
      </c>
    </row>
    <row r="197" spans="1:9" x14ac:dyDescent="0.35">
      <c r="A197" s="10">
        <v>44476</v>
      </c>
      <c r="B197" s="9">
        <v>143.081177</v>
      </c>
      <c r="C197" s="9">
        <v>2783.709961</v>
      </c>
      <c r="D197" s="9">
        <v>294.311554</v>
      </c>
      <c r="E197" s="9">
        <v>3302.429932</v>
      </c>
      <c r="F197" s="11">
        <f>(B197-B196)/B196</f>
        <v>9.0844855171332058E-3</v>
      </c>
      <c r="G197" s="11">
        <f>(C197-C196)/C196</f>
        <v>1.3334115482599362E-2</v>
      </c>
      <c r="H197" s="11">
        <f>(D197-D196)/D196</f>
        <v>5.936422248557568E-3</v>
      </c>
      <c r="I197" s="11">
        <f>(E197-E196)/E196</f>
        <v>1.2391109124769376E-2</v>
      </c>
    </row>
    <row r="198" spans="1:9" x14ac:dyDescent="0.35">
      <c r="A198" s="10">
        <v>44477</v>
      </c>
      <c r="B198" s="9">
        <v>142.691742</v>
      </c>
      <c r="C198" s="9">
        <v>2801.1201169999999</v>
      </c>
      <c r="D198" s="9">
        <v>294.311554</v>
      </c>
      <c r="E198" s="9">
        <v>3288.6201169999999</v>
      </c>
      <c r="F198" s="11">
        <f>(B198-B197)/B197</f>
        <v>-2.7217766037806062E-3</v>
      </c>
      <c r="G198" s="11">
        <f>(C198-C197)/C197</f>
        <v>6.254299565657916E-3</v>
      </c>
      <c r="H198" s="11">
        <f>(D198-D197)/D197</f>
        <v>0</v>
      </c>
      <c r="I198" s="11">
        <f>(E198-E197)/E197</f>
        <v>-4.181713248836939E-3</v>
      </c>
    </row>
    <row r="199" spans="1:9" x14ac:dyDescent="0.35">
      <c r="A199" s="10">
        <v>44480</v>
      </c>
      <c r="B199" s="9">
        <v>142.60188299999999</v>
      </c>
      <c r="C199" s="9">
        <v>2776.9499510000001</v>
      </c>
      <c r="D199" s="9">
        <v>293.69268799999998</v>
      </c>
      <c r="E199" s="9">
        <v>3246.3000489999999</v>
      </c>
      <c r="F199" s="11">
        <f>(B199-B198)/B198</f>
        <v>-6.2974211920419564E-4</v>
      </c>
      <c r="G199" s="11">
        <f>(C199-C198)/C198</f>
        <v>-8.6287502821857324E-3</v>
      </c>
      <c r="H199" s="11">
        <f>(D199-D198)/D198</f>
        <v>-2.1027580860791669E-3</v>
      </c>
      <c r="I199" s="11">
        <f>(E199-E198)/E198</f>
        <v>-1.2868639883710835E-2</v>
      </c>
    </row>
    <row r="200" spans="1:9" x14ac:dyDescent="0.35">
      <c r="A200" s="10">
        <v>44481</v>
      </c>
      <c r="B200" s="9">
        <v>141.30377200000001</v>
      </c>
      <c r="C200" s="9">
        <v>2734.26001</v>
      </c>
      <c r="D200" s="9">
        <v>292.34515399999998</v>
      </c>
      <c r="E200" s="9">
        <v>3247.330078</v>
      </c>
      <c r="F200" s="11">
        <f>(B200-B199)/B199</f>
        <v>-9.1030424892774905E-3</v>
      </c>
      <c r="G200" s="11">
        <f>(C200-C199)/C199</f>
        <v>-1.5372960173310695E-2</v>
      </c>
      <c r="H200" s="11">
        <f>(D200-D199)/D199</f>
        <v>-4.5882449753056028E-3</v>
      </c>
      <c r="I200" s="11">
        <f>(E200-E199)/E199</f>
        <v>3.1729322134511456E-4</v>
      </c>
    </row>
    <row r="201" spans="1:9" x14ac:dyDescent="0.35">
      <c r="A201" s="10">
        <v>44482</v>
      </c>
      <c r="B201" s="9">
        <v>140.70465100000001</v>
      </c>
      <c r="C201" s="9">
        <v>2758</v>
      </c>
      <c r="D201" s="9">
        <v>295.76889</v>
      </c>
      <c r="E201" s="9">
        <v>3284.280029</v>
      </c>
      <c r="F201" s="11">
        <f>(B201-B200)/B200</f>
        <v>-4.2399505088936808E-3</v>
      </c>
      <c r="G201" s="11">
        <f>(C201-C200)/C200</f>
        <v>8.6824186116813504E-3</v>
      </c>
      <c r="H201" s="11">
        <f>(D201-D200)/D200</f>
        <v>1.1711280153458674E-2</v>
      </c>
      <c r="I201" s="11">
        <f>(E201-E200)/E200</f>
        <v>1.1378563346648513E-2</v>
      </c>
    </row>
    <row r="202" spans="1:9" x14ac:dyDescent="0.35">
      <c r="A202" s="10">
        <v>44483</v>
      </c>
      <c r="B202" s="9">
        <v>143.55049099999999</v>
      </c>
      <c r="C202" s="9">
        <v>2828.23999</v>
      </c>
      <c r="D202" s="9">
        <v>302.197113</v>
      </c>
      <c r="E202" s="9">
        <v>3299.860107</v>
      </c>
      <c r="F202" s="11">
        <f>(B202-B201)/B201</f>
        <v>2.0225628504632595E-2</v>
      </c>
      <c r="G202" s="11">
        <f>(C202-C201)/C201</f>
        <v>2.5467726613488048E-2</v>
      </c>
      <c r="H202" s="11">
        <f>(D202-D201)/D201</f>
        <v>2.1733938954837349E-2</v>
      </c>
      <c r="I202" s="11">
        <f>(E202-E201)/E201</f>
        <v>4.7438336141951308E-3</v>
      </c>
    </row>
    <row r="203" spans="1:9" x14ac:dyDescent="0.35">
      <c r="A203" s="10">
        <v>44484</v>
      </c>
      <c r="B203" s="9">
        <v>144.62892199999999</v>
      </c>
      <c r="C203" s="9">
        <v>2833.5</v>
      </c>
      <c r="D203" s="9">
        <v>303.654449</v>
      </c>
      <c r="E203" s="9">
        <v>3409.0200199999999</v>
      </c>
      <c r="F203" s="11">
        <f>(B203-B202)/B202</f>
        <v>7.5125552862093303E-3</v>
      </c>
      <c r="G203" s="11">
        <f>(C203-C202)/C202</f>
        <v>1.8598174195252665E-3</v>
      </c>
      <c r="H203" s="11">
        <f>(D203-D202)/D202</f>
        <v>4.8224683072998053E-3</v>
      </c>
      <c r="I203" s="11">
        <f>(E203-E202)/E202</f>
        <v>3.3080163843442582E-2</v>
      </c>
    </row>
    <row r="204" spans="1:9" x14ac:dyDescent="0.35">
      <c r="A204" s="10">
        <v>44487</v>
      </c>
      <c r="B204" s="9">
        <v>146.33642599999999</v>
      </c>
      <c r="C204" s="9">
        <v>2859.209961</v>
      </c>
      <c r="D204" s="9">
        <v>306.72885100000002</v>
      </c>
      <c r="E204" s="9">
        <v>3446.73999</v>
      </c>
      <c r="F204" s="11">
        <f>(B204-B203)/B203</f>
        <v>1.1806103346327923E-2</v>
      </c>
      <c r="G204" s="11">
        <f>(C204-C203)/C203</f>
        <v>9.0735701429327763E-3</v>
      </c>
      <c r="H204" s="11">
        <f>(D204-D203)/D203</f>
        <v>1.0124672996311082E-2</v>
      </c>
      <c r="I204" s="11">
        <f>(E204-E203)/E203</f>
        <v>1.1064754615316134E-2</v>
      </c>
    </row>
    <row r="205" spans="1:9" x14ac:dyDescent="0.35">
      <c r="A205" s="10">
        <v>44488</v>
      </c>
      <c r="B205" s="9">
        <v>148.54319799999999</v>
      </c>
      <c r="C205" s="9">
        <v>2876.4399410000001</v>
      </c>
      <c r="D205" s="9">
        <v>307.667145</v>
      </c>
      <c r="E205" s="9">
        <v>3444.1499020000001</v>
      </c>
      <c r="F205" s="11">
        <f>(B205-B204)/B204</f>
        <v>1.5080127759851132E-2</v>
      </c>
      <c r="G205" s="11">
        <f>(C205-C204)/C204</f>
        <v>6.0261331749046979E-3</v>
      </c>
      <c r="H205" s="11">
        <f>(D205-D204)/D204</f>
        <v>3.0590340521961033E-3</v>
      </c>
      <c r="I205" s="11">
        <f>(E205-E204)/E204</f>
        <v>-7.5146022256234162E-4</v>
      </c>
    </row>
    <row r="206" spans="1:9" x14ac:dyDescent="0.35">
      <c r="A206" s="10">
        <v>44489</v>
      </c>
      <c r="B206" s="9">
        <v>149.04248000000001</v>
      </c>
      <c r="C206" s="9">
        <v>2848.3000489999999</v>
      </c>
      <c r="D206" s="9">
        <v>306.84863300000001</v>
      </c>
      <c r="E206" s="9">
        <v>3415.0600589999999</v>
      </c>
      <c r="F206" s="11">
        <f>(B206-B205)/B205</f>
        <v>3.3611905945368312E-3</v>
      </c>
      <c r="G206" s="11">
        <f>(C206-C205)/C205</f>
        <v>-9.7828887712556427E-3</v>
      </c>
      <c r="H206" s="11">
        <f>(D206-D205)/D205</f>
        <v>-2.6603815626787134E-3</v>
      </c>
      <c r="I206" s="11">
        <f>(E206-E205)/E205</f>
        <v>-8.4461605411273993E-3</v>
      </c>
    </row>
    <row r="207" spans="1:9" x14ac:dyDescent="0.35">
      <c r="A207" s="10">
        <v>44490</v>
      </c>
      <c r="B207" s="9">
        <v>149.262146</v>
      </c>
      <c r="C207" s="9">
        <v>2855.610107</v>
      </c>
      <c r="D207" s="9">
        <v>310.19250499999998</v>
      </c>
      <c r="E207" s="9">
        <v>3435.01001</v>
      </c>
      <c r="F207" s="11">
        <f>(B207-B206)/B206</f>
        <v>1.4738482612473268E-3</v>
      </c>
      <c r="G207" s="11">
        <f>(C207-C206)/C206</f>
        <v>2.5664634603950838E-3</v>
      </c>
      <c r="H207" s="11">
        <f>(D207-D206)/D206</f>
        <v>1.0897464223019616E-2</v>
      </c>
      <c r="I207" s="11">
        <f>(E207-E206)/E206</f>
        <v>5.8417569985114151E-3</v>
      </c>
    </row>
    <row r="208" spans="1:9" x14ac:dyDescent="0.35">
      <c r="A208" s="10">
        <v>44491</v>
      </c>
      <c r="B208" s="9">
        <v>148.47331199999999</v>
      </c>
      <c r="C208" s="9">
        <v>2772.5</v>
      </c>
      <c r="D208" s="9">
        <v>308.59542800000003</v>
      </c>
      <c r="E208" s="9">
        <v>3335.5500489999999</v>
      </c>
      <c r="F208" s="11">
        <f>(B208-B207)/B207</f>
        <v>-5.284889847423261E-3</v>
      </c>
      <c r="G208" s="11">
        <f>(C208-C207)/C207</f>
        <v>-2.9104150736919902E-2</v>
      </c>
      <c r="H208" s="11">
        <f>(D208-D207)/D207</f>
        <v>-5.1486640529885023E-3</v>
      </c>
      <c r="I208" s="11">
        <f>(E208-E207)/E207</f>
        <v>-2.8954780542255254E-2</v>
      </c>
    </row>
    <row r="209" spans="1:9" x14ac:dyDescent="0.35">
      <c r="A209" s="10">
        <v>44494</v>
      </c>
      <c r="B209" s="9">
        <v>148.42338599999999</v>
      </c>
      <c r="C209" s="9">
        <v>2775.459961</v>
      </c>
      <c r="D209" s="9">
        <v>307.56732199999999</v>
      </c>
      <c r="E209" s="9">
        <v>3320.3701169999999</v>
      </c>
      <c r="F209" s="11">
        <f>(B209-B208)/B208</f>
        <v>-3.3626245233890417E-4</v>
      </c>
      <c r="G209" s="11">
        <f>(C209-C208)/C208</f>
        <v>1.0676144274120907E-3</v>
      </c>
      <c r="H209" s="11">
        <f>(D209-D208)/D208</f>
        <v>-3.3315658843786774E-3</v>
      </c>
      <c r="I209" s="11">
        <f>(E209-E208)/E208</f>
        <v>-4.5509531492567354E-3</v>
      </c>
    </row>
    <row r="210" spans="1:9" x14ac:dyDescent="0.35">
      <c r="A210" s="10">
        <v>44495</v>
      </c>
      <c r="B210" s="9">
        <v>149.10240200000001</v>
      </c>
      <c r="C210" s="9">
        <v>2793.4399410000001</v>
      </c>
      <c r="D210" s="9">
        <v>309.54367100000002</v>
      </c>
      <c r="E210" s="9">
        <v>3376.070068</v>
      </c>
      <c r="F210" s="11">
        <f>(B210-B209)/B209</f>
        <v>4.5748585738369998E-3</v>
      </c>
      <c r="G210" s="11">
        <f>(C210-C209)/C209</f>
        <v>6.478198299615128E-3</v>
      </c>
      <c r="H210" s="11">
        <f>(D210-D209)/D209</f>
        <v>6.4257444098694836E-3</v>
      </c>
      <c r="I210" s="11">
        <f>(E210-E209)/E209</f>
        <v>1.677522355559739E-2</v>
      </c>
    </row>
    <row r="211" spans="1:9" x14ac:dyDescent="0.35">
      <c r="A211" s="10">
        <v>44496</v>
      </c>
      <c r="B211" s="9">
        <v>148.63308699999999</v>
      </c>
      <c r="C211" s="9">
        <v>2928.5500489999999</v>
      </c>
      <c r="D211" s="9">
        <v>322.57986499999998</v>
      </c>
      <c r="E211" s="9">
        <v>3392.48999</v>
      </c>
      <c r="F211" s="11">
        <f>(B211-B210)/B210</f>
        <v>-3.1476018743146939E-3</v>
      </c>
      <c r="G211" s="11">
        <f>(C211-C210)/C210</f>
        <v>4.8366927821484836E-2</v>
      </c>
      <c r="H211" s="11">
        <f>(D211-D210)/D210</f>
        <v>4.2114232081973228E-2</v>
      </c>
      <c r="I211" s="11">
        <f>(E211-E210)/E210</f>
        <v>4.863620028398072E-3</v>
      </c>
    </row>
    <row r="212" spans="1:9" x14ac:dyDescent="0.35">
      <c r="A212" s="10">
        <v>44497</v>
      </c>
      <c r="B212" s="9">
        <v>152.347656</v>
      </c>
      <c r="C212" s="9">
        <v>2922.580078</v>
      </c>
      <c r="D212" s="9">
        <v>323.75769000000003</v>
      </c>
      <c r="E212" s="9">
        <v>3446.570068</v>
      </c>
      <c r="F212" s="11">
        <f>(B212-B211)/B211</f>
        <v>2.4991535027460016E-2</v>
      </c>
      <c r="G212" s="11">
        <f>(C212-C211)/C211</f>
        <v>-2.0385415649763366E-3</v>
      </c>
      <c r="H212" s="11">
        <f>(D212-D211)/D211</f>
        <v>3.6512663305877484E-3</v>
      </c>
      <c r="I212" s="11">
        <f>(E212-E211)/E211</f>
        <v>1.5941116454112208E-2</v>
      </c>
    </row>
    <row r="213" spans="1:9" x14ac:dyDescent="0.35">
      <c r="A213" s="10">
        <v>44498</v>
      </c>
      <c r="B213" s="9">
        <v>149.58169599999999</v>
      </c>
      <c r="C213" s="9">
        <v>2965.4099120000001</v>
      </c>
      <c r="D213" s="9">
        <v>331.01440400000001</v>
      </c>
      <c r="E213" s="9">
        <v>3372.429932</v>
      </c>
      <c r="F213" s="11">
        <f>(B213-B212)/B212</f>
        <v>-1.8155579630316117E-2</v>
      </c>
      <c r="G213" s="11">
        <f>(C213-C212)/C212</f>
        <v>1.4654802556961836E-2</v>
      </c>
      <c r="H213" s="11">
        <f>(D213-D212)/D212</f>
        <v>2.2414028219684873E-2</v>
      </c>
      <c r="I213" s="11">
        <f>(E213-E212)/E212</f>
        <v>-2.1511280646333283E-2</v>
      </c>
    </row>
    <row r="214" spans="1:9" x14ac:dyDescent="0.35">
      <c r="A214" s="10">
        <v>44501</v>
      </c>
      <c r="B214" s="9">
        <v>148.74292</v>
      </c>
      <c r="C214" s="9">
        <v>2875.4799800000001</v>
      </c>
      <c r="D214" s="9">
        <v>328.76852400000001</v>
      </c>
      <c r="E214" s="9">
        <v>3318.110107</v>
      </c>
      <c r="F214" s="11">
        <f>(B214-B213)/B213</f>
        <v>-5.6074775352192539E-3</v>
      </c>
      <c r="G214" s="11">
        <f>(C214-C213)/C213</f>
        <v>-3.0326307211722844E-2</v>
      </c>
      <c r="H214" s="11">
        <f>(D214-D213)/D213</f>
        <v>-6.7848406983522071E-3</v>
      </c>
      <c r="I214" s="11">
        <f>(E214-E213)/E213</f>
        <v>-1.610702849140767E-2</v>
      </c>
    </row>
    <row r="215" spans="1:9" x14ac:dyDescent="0.35">
      <c r="A215" s="10">
        <v>44502</v>
      </c>
      <c r="B215" s="9">
        <v>149.801376</v>
      </c>
      <c r="C215" s="9">
        <v>2917.26001</v>
      </c>
      <c r="D215" s="9">
        <v>332.52166699999998</v>
      </c>
      <c r="E215" s="9">
        <v>3312.75</v>
      </c>
      <c r="F215" s="11">
        <f>(B215-B214)/B214</f>
        <v>7.1160092863580115E-3</v>
      </c>
      <c r="G215" s="11">
        <f>(C215-C214)/C214</f>
        <v>1.4529758610943241E-2</v>
      </c>
      <c r="H215" s="11">
        <f>(D215-D214)/D214</f>
        <v>1.1415761321482119E-2</v>
      </c>
      <c r="I215" s="11">
        <f>(E215-E214)/E214</f>
        <v>-1.615409623897683E-3</v>
      </c>
    </row>
    <row r="216" spans="1:9" x14ac:dyDescent="0.35">
      <c r="A216" s="10">
        <v>44503</v>
      </c>
      <c r="B216" s="9">
        <v>151.26924099999999</v>
      </c>
      <c r="C216" s="9">
        <v>2935.8000489999999</v>
      </c>
      <c r="D216" s="9">
        <v>333.39004499999999</v>
      </c>
      <c r="E216" s="9">
        <v>3384</v>
      </c>
      <c r="F216" s="11">
        <f>(B216-B215)/B215</f>
        <v>9.7987417685668592E-3</v>
      </c>
      <c r="G216" s="11">
        <f>(C216-C215)/C215</f>
        <v>6.3552919302520376E-3</v>
      </c>
      <c r="H216" s="11">
        <f>(D216-D215)/D215</f>
        <v>2.6114929828016499E-3</v>
      </c>
      <c r="I216" s="11">
        <f>(E216-E215)/E215</f>
        <v>2.1507810731265564E-2</v>
      </c>
    </row>
    <row r="217" spans="1:9" x14ac:dyDescent="0.35">
      <c r="A217" s="10">
        <v>44504</v>
      </c>
      <c r="B217" s="9">
        <v>150.740005</v>
      </c>
      <c r="C217" s="9">
        <v>2973.6599120000001</v>
      </c>
      <c r="D217" s="9">
        <v>335.82559199999997</v>
      </c>
      <c r="E217" s="9">
        <v>3477</v>
      </c>
      <c r="F217" s="11">
        <f>(B217-B216)/B216</f>
        <v>-3.4986359189836708E-3</v>
      </c>
      <c r="G217" s="11">
        <f>(C217-C216)/C216</f>
        <v>1.2895926959636117E-2</v>
      </c>
      <c r="H217" s="11">
        <f>(D217-D216)/D216</f>
        <v>7.305398096094878E-3</v>
      </c>
      <c r="I217" s="11">
        <f>(E217-E216)/E216</f>
        <v>2.7482269503546101E-2</v>
      </c>
    </row>
    <row r="218" spans="1:9" x14ac:dyDescent="0.35">
      <c r="A218" s="10">
        <v>44505</v>
      </c>
      <c r="B218" s="9">
        <v>151.279999</v>
      </c>
      <c r="C218" s="9">
        <v>2984.820068</v>
      </c>
      <c r="D218" s="9">
        <v>335.44628899999998</v>
      </c>
      <c r="E218" s="9">
        <v>3518.98999</v>
      </c>
      <c r="F218" s="11">
        <f>(B218-B217)/B217</f>
        <v>3.5822872634242464E-3</v>
      </c>
      <c r="G218" s="11">
        <f>(C218-C217)/C217</f>
        <v>3.7530034806481645E-3</v>
      </c>
      <c r="H218" s="11">
        <f>(D218-D217)/D217</f>
        <v>-1.1294642488116067E-3</v>
      </c>
      <c r="I218" s="11">
        <f>(E218-E217)/E217</f>
        <v>1.2076499856197881E-2</v>
      </c>
    </row>
    <row r="219" spans="1:9" x14ac:dyDescent="0.35">
      <c r="A219" s="10">
        <v>44508</v>
      </c>
      <c r="B219" s="9">
        <v>150.44000199999999</v>
      </c>
      <c r="C219" s="9">
        <v>2987.030029</v>
      </c>
      <c r="D219" s="9">
        <v>336.37460299999998</v>
      </c>
      <c r="E219" s="9">
        <v>3488.9799800000001</v>
      </c>
      <c r="F219" s="11">
        <f>(B219-B218)/B218</f>
        <v>-5.5525978685391914E-3</v>
      </c>
      <c r="G219" s="11">
        <f>(C219-C218)/C218</f>
        <v>7.4040007426002781E-4</v>
      </c>
      <c r="H219" s="11">
        <f>(D219-D218)/D218</f>
        <v>2.7673998206013853E-3</v>
      </c>
      <c r="I219" s="11">
        <f>(E219-E218)/E218</f>
        <v>-8.5280180066667263E-3</v>
      </c>
    </row>
    <row r="220" spans="1:9" x14ac:dyDescent="0.35">
      <c r="A220" s="10">
        <v>44509</v>
      </c>
      <c r="B220" s="9">
        <v>150.80999800000001</v>
      </c>
      <c r="C220" s="9">
        <v>2984.969971</v>
      </c>
      <c r="D220" s="9">
        <v>335.33651700000001</v>
      </c>
      <c r="E220" s="9">
        <v>3576.2299800000001</v>
      </c>
      <c r="F220" s="11">
        <f>(B220-B219)/B219</f>
        <v>2.4594256519620003E-3</v>
      </c>
      <c r="G220" s="11">
        <f>(C220-C219)/C219</f>
        <v>-6.8966765650149621E-4</v>
      </c>
      <c r="H220" s="11">
        <f>(D220-D219)/D219</f>
        <v>-3.0861010038857315E-3</v>
      </c>
      <c r="I220" s="11">
        <f>(E220-E219)/E219</f>
        <v>2.500730886968288E-2</v>
      </c>
    </row>
    <row r="221" spans="1:9" x14ac:dyDescent="0.35">
      <c r="A221" s="10">
        <v>44510</v>
      </c>
      <c r="B221" s="9">
        <v>147.91999799999999</v>
      </c>
      <c r="C221" s="9">
        <v>2932.5200199999999</v>
      </c>
      <c r="D221" s="9">
        <v>330.19589200000001</v>
      </c>
      <c r="E221" s="9">
        <v>3482.0500489999999</v>
      </c>
      <c r="F221" s="11">
        <f>(B221-B220)/B220</f>
        <v>-1.9163185719291733E-2</v>
      </c>
      <c r="G221" s="11">
        <f>(C221-C220)/C220</f>
        <v>-1.7571349631510264E-2</v>
      </c>
      <c r="H221" s="11">
        <f>(D221-D220)/D220</f>
        <v>-1.5329750085046657E-2</v>
      </c>
      <c r="I221" s="11">
        <f>(E221-E220)/E220</f>
        <v>-2.6334976085626384E-2</v>
      </c>
    </row>
    <row r="222" spans="1:9" x14ac:dyDescent="0.35">
      <c r="A222" s="10">
        <v>44511</v>
      </c>
      <c r="B222" s="9">
        <v>147.86999499999999</v>
      </c>
      <c r="C222" s="9">
        <v>2934.959961</v>
      </c>
      <c r="D222" s="9">
        <v>331.82290599999999</v>
      </c>
      <c r="E222" s="9">
        <v>3472.5</v>
      </c>
      <c r="F222" s="11">
        <f>(B222-B221)/B221</f>
        <v>-3.3804083745325497E-4</v>
      </c>
      <c r="G222" s="11">
        <f>(C222-C221)/C221</f>
        <v>8.3202876139276617E-4</v>
      </c>
      <c r="H222" s="11">
        <f>(D222-D221)/D221</f>
        <v>4.9274204780233128E-3</v>
      </c>
      <c r="I222" s="11">
        <f>(E222-E221)/E221</f>
        <v>-2.7426512731322157E-3</v>
      </c>
    </row>
    <row r="223" spans="1:9" x14ac:dyDescent="0.35">
      <c r="A223" s="10">
        <v>44512</v>
      </c>
      <c r="B223" s="9">
        <v>149.990005</v>
      </c>
      <c r="C223" s="9">
        <v>2992.9099120000001</v>
      </c>
      <c r="D223" s="9">
        <v>336.10510299999999</v>
      </c>
      <c r="E223" s="9">
        <v>3525.1499020000001</v>
      </c>
      <c r="F223" s="11">
        <f>(B223-B222)/B222</f>
        <v>1.4336985674477151E-2</v>
      </c>
      <c r="G223" s="11">
        <f>(C223-C222)/C222</f>
        <v>1.974471603362362E-2</v>
      </c>
      <c r="H223" s="11">
        <f>(D223-D222)/D222</f>
        <v>1.2905067500071851E-2</v>
      </c>
      <c r="I223" s="11">
        <f>(E223-E222)/E222</f>
        <v>1.5161958819294488E-2</v>
      </c>
    </row>
    <row r="224" spans="1:9" x14ac:dyDescent="0.35">
      <c r="A224" s="10">
        <v>44515</v>
      </c>
      <c r="B224" s="9">
        <v>150</v>
      </c>
      <c r="C224" s="9">
        <v>2987.76001</v>
      </c>
      <c r="D224" s="9">
        <v>335.456299</v>
      </c>
      <c r="E224" s="9">
        <v>3545.679932</v>
      </c>
      <c r="F224" s="11">
        <f>(B224-B223)/B223</f>
        <v>6.6637773630339768E-5</v>
      </c>
      <c r="G224" s="11">
        <f>(C224-C223)/C223</f>
        <v>-1.7207006396523007E-3</v>
      </c>
      <c r="H224" s="11">
        <f>(D224-D223)/D223</f>
        <v>-1.9303604563242357E-3</v>
      </c>
      <c r="I224" s="11">
        <f>(E224-E223)/E223</f>
        <v>5.8238743232882518E-3</v>
      </c>
    </row>
    <row r="225" spans="1:9" x14ac:dyDescent="0.35">
      <c r="A225" s="10">
        <v>44516</v>
      </c>
      <c r="B225" s="9">
        <v>151</v>
      </c>
      <c r="C225" s="9">
        <v>2981.5200199999999</v>
      </c>
      <c r="D225" s="9">
        <v>338.89001500000001</v>
      </c>
      <c r="E225" s="9">
        <v>3540.6999510000001</v>
      </c>
      <c r="F225" s="11">
        <f>(B225-B224)/B224</f>
        <v>6.6666666666666671E-3</v>
      </c>
      <c r="G225" s="11">
        <f>(C225-C224)/C224</f>
        <v>-2.0885178123794604E-3</v>
      </c>
      <c r="H225" s="11">
        <f>(D225-D224)/D224</f>
        <v>1.0235956248953917E-2</v>
      </c>
      <c r="I225" s="11">
        <f>(E225-E224)/E224</f>
        <v>-1.4045207394653106E-3</v>
      </c>
    </row>
    <row r="226" spans="1:9" x14ac:dyDescent="0.35">
      <c r="A226" s="10">
        <v>44517</v>
      </c>
      <c r="B226" s="9">
        <v>153.490005</v>
      </c>
      <c r="C226" s="9">
        <v>2981.23999</v>
      </c>
      <c r="D226" s="9">
        <v>339.11999500000002</v>
      </c>
      <c r="E226" s="9">
        <v>3549</v>
      </c>
      <c r="F226" s="11">
        <f>(B226-B225)/B225</f>
        <v>1.649009933774832E-2</v>
      </c>
      <c r="G226" s="11">
        <f>(C226-C225)/C225</f>
        <v>-9.3921891559157458E-5</v>
      </c>
      <c r="H226" s="11">
        <f>(D226-D225)/D225</f>
        <v>6.7862725315176908E-4</v>
      </c>
      <c r="I226" s="11">
        <f>(E226-E225)/E225</f>
        <v>2.3441831035854255E-3</v>
      </c>
    </row>
    <row r="227" spans="1:9" x14ac:dyDescent="0.35">
      <c r="A227" s="10">
        <v>44518</v>
      </c>
      <c r="B227" s="9">
        <v>157.86999499999999</v>
      </c>
      <c r="C227" s="9">
        <v>3014.179932</v>
      </c>
      <c r="D227" s="9">
        <v>341.26998900000001</v>
      </c>
      <c r="E227" s="9">
        <v>3696.0600589999999</v>
      </c>
      <c r="F227" s="11">
        <f>(B227-B226)/B226</f>
        <v>2.8535994900775411E-2</v>
      </c>
      <c r="G227" s="11">
        <f>(C227-C226)/C226</f>
        <v>1.1049074247793104E-2</v>
      </c>
      <c r="H227" s="11">
        <f>(D227-D226)/D226</f>
        <v>6.3399210654033903E-3</v>
      </c>
      <c r="I227" s="11">
        <f>(E227-E226)/E226</f>
        <v>4.1437041138348805E-2</v>
      </c>
    </row>
    <row r="228" spans="1:9" x14ac:dyDescent="0.35">
      <c r="A228" s="10">
        <v>44519</v>
      </c>
      <c r="B228" s="9">
        <v>160.550003</v>
      </c>
      <c r="C228" s="9">
        <v>2999.0500489999999</v>
      </c>
      <c r="D228" s="9">
        <v>343.10998499999999</v>
      </c>
      <c r="E228" s="9">
        <v>3676.570068</v>
      </c>
      <c r="F228" s="11">
        <f>(B228-B227)/B227</f>
        <v>1.6976044117819951E-2</v>
      </c>
      <c r="G228" s="11">
        <f>(C228-C227)/C227</f>
        <v>-5.0195686194357105E-3</v>
      </c>
      <c r="H228" s="11">
        <f>(D228-D227)/D227</f>
        <v>5.3916138521046012E-3</v>
      </c>
      <c r="I228" s="11">
        <f>(E228-E227)/E227</f>
        <v>-5.2731802754506915E-3</v>
      </c>
    </row>
    <row r="229" spans="1:9" x14ac:dyDescent="0.35">
      <c r="A229" s="10">
        <v>44522</v>
      </c>
      <c r="B229" s="9">
        <v>161.020004</v>
      </c>
      <c r="C229" s="9">
        <v>2941.570068</v>
      </c>
      <c r="D229" s="9">
        <v>339.82998700000002</v>
      </c>
      <c r="E229" s="9">
        <v>3572.570068</v>
      </c>
      <c r="F229" s="11">
        <f>(B229-B228)/B228</f>
        <v>2.9274431094217812E-3</v>
      </c>
      <c r="G229" s="11">
        <f>(C229-C228)/C228</f>
        <v>-1.9166062606779777E-2</v>
      </c>
      <c r="H229" s="11">
        <f>(D229-D228)/D228</f>
        <v>-9.559611038425413E-3</v>
      </c>
      <c r="I229" s="11">
        <f>(E229-E228)/E228</f>
        <v>-2.8287234589975997E-2</v>
      </c>
    </row>
    <row r="230" spans="1:9" x14ac:dyDescent="0.35">
      <c r="A230" s="10">
        <v>44523</v>
      </c>
      <c r="B230" s="9">
        <v>161.41000399999999</v>
      </c>
      <c r="C230" s="9">
        <v>2935.139893</v>
      </c>
      <c r="D230" s="9">
        <v>337.67999300000002</v>
      </c>
      <c r="E230" s="9">
        <v>3580.040039</v>
      </c>
      <c r="F230" s="11">
        <f>(B230-B229)/B229</f>
        <v>2.4220593113386483E-3</v>
      </c>
      <c r="G230" s="11">
        <f>(C230-C229)/C229</f>
        <v>-2.1859669670802359E-3</v>
      </c>
      <c r="H230" s="11">
        <f>(D230-D229)/D229</f>
        <v>-6.3266753442802921E-3</v>
      </c>
      <c r="I230" s="11">
        <f>(E230-E229)/E229</f>
        <v>2.0909235810123196E-3</v>
      </c>
    </row>
    <row r="231" spans="1:9" x14ac:dyDescent="0.35">
      <c r="A231" s="10">
        <v>44524</v>
      </c>
      <c r="B231" s="9">
        <v>161.94000199999999</v>
      </c>
      <c r="C231" s="9">
        <v>2934.3500979999999</v>
      </c>
      <c r="D231" s="9">
        <v>337.91000400000001</v>
      </c>
      <c r="E231" s="9">
        <v>3580.4099120000001</v>
      </c>
      <c r="F231" s="11">
        <f>(B231-B230)/B230</f>
        <v>3.2835511236342344E-3</v>
      </c>
      <c r="G231" s="11">
        <f>(C231-C230)/C230</f>
        <v>-2.6908257486592653E-4</v>
      </c>
      <c r="H231" s="11">
        <f>(D231-D230)/D230</f>
        <v>6.8115080777080689E-4</v>
      </c>
      <c r="I231" s="11">
        <f>(E231-E230)/E230</f>
        <v>1.0331532496027982E-4</v>
      </c>
    </row>
    <row r="232" spans="1:9" x14ac:dyDescent="0.35">
      <c r="A232" s="10">
        <v>44526</v>
      </c>
      <c r="B232" s="9">
        <v>156.80999800000001</v>
      </c>
      <c r="C232" s="9">
        <v>2856.1201169999999</v>
      </c>
      <c r="D232" s="9">
        <v>329.67999300000002</v>
      </c>
      <c r="E232" s="9">
        <v>3504.5600589999999</v>
      </c>
      <c r="F232" s="11">
        <f>(B232-B231)/B231</f>
        <v>-3.1678423716457564E-2</v>
      </c>
      <c r="G232" s="11">
        <f>(C232-C231)/C231</f>
        <v>-2.6660070675724786E-2</v>
      </c>
      <c r="H232" s="11">
        <f>(D232-D231)/D231</f>
        <v>-2.4355629909080734E-2</v>
      </c>
      <c r="I232" s="11">
        <f>(E232-E231)/E231</f>
        <v>-2.1184684118369785E-2</v>
      </c>
    </row>
    <row r="233" spans="1:9" x14ac:dyDescent="0.35">
      <c r="A233" s="10">
        <v>44529</v>
      </c>
      <c r="B233" s="9">
        <v>160.240005</v>
      </c>
      <c r="C233" s="9">
        <v>2922.280029</v>
      </c>
      <c r="D233" s="9">
        <v>336.63000499999998</v>
      </c>
      <c r="E233" s="9">
        <v>3561.570068</v>
      </c>
      <c r="F233" s="11">
        <f>(B233-B232)/B232</f>
        <v>2.1873649918674121E-2</v>
      </c>
      <c r="G233" s="11">
        <f>(C233-C232)/C232</f>
        <v>2.31642610568819E-2</v>
      </c>
      <c r="H233" s="11">
        <f>(D233-D232)/D232</f>
        <v>2.108108513579093E-2</v>
      </c>
      <c r="I233" s="11">
        <f>(E233-E232)/E232</f>
        <v>1.6267379654000696E-2</v>
      </c>
    </row>
    <row r="234" spans="1:9" x14ac:dyDescent="0.35">
      <c r="A234" s="10">
        <v>44530</v>
      </c>
      <c r="B234" s="9">
        <v>165.300003</v>
      </c>
      <c r="C234" s="9">
        <v>2849.040039</v>
      </c>
      <c r="D234" s="9">
        <v>330.58999599999999</v>
      </c>
      <c r="E234" s="9">
        <v>3507.070068</v>
      </c>
      <c r="F234" s="11">
        <f>(B234-B233)/B233</f>
        <v>3.1577620083074805E-2</v>
      </c>
      <c r="G234" s="11">
        <f>(C234-C233)/C233</f>
        <v>-2.5062618665283302E-2</v>
      </c>
      <c r="H234" s="11">
        <f>(D234-D233)/D233</f>
        <v>-1.794257466740078E-2</v>
      </c>
      <c r="I234" s="11">
        <f>(E234-E233)/E233</f>
        <v>-1.5302240011974404E-2</v>
      </c>
    </row>
    <row r="235" spans="1:9" x14ac:dyDescent="0.35">
      <c r="A235" s="10">
        <v>44531</v>
      </c>
      <c r="B235" s="9">
        <v>164.770004</v>
      </c>
      <c r="C235" s="9">
        <v>2832.360107</v>
      </c>
      <c r="D235" s="9">
        <v>330.07998700000002</v>
      </c>
      <c r="E235" s="9">
        <v>3443.719971</v>
      </c>
      <c r="F235" s="11">
        <f>(B235-B234)/B234</f>
        <v>-3.2062854832495295E-3</v>
      </c>
      <c r="G235" s="11">
        <f>(C235-C234)/C234</f>
        <v>-5.8545797081372671E-3</v>
      </c>
      <c r="H235" s="11">
        <f>(D235-D234)/D234</f>
        <v>-1.5427236340205775E-3</v>
      </c>
      <c r="I235" s="11">
        <f>(E235-E234)/E234</f>
        <v>-1.8063539014527612E-2</v>
      </c>
    </row>
    <row r="236" spans="1:9" x14ac:dyDescent="0.35">
      <c r="A236" s="10">
        <v>44532</v>
      </c>
      <c r="B236" s="9">
        <v>163.759995</v>
      </c>
      <c r="C236" s="9">
        <v>2875.530029</v>
      </c>
      <c r="D236" s="9">
        <v>329.48998999999998</v>
      </c>
      <c r="E236" s="9">
        <v>3437.360107</v>
      </c>
      <c r="F236" s="11">
        <f>(B236-B235)/B235</f>
        <v>-6.1298111032393769E-3</v>
      </c>
      <c r="G236" s="11">
        <f>(C236-C235)/C235</f>
        <v>1.5241678448057608E-2</v>
      </c>
      <c r="H236" s="11">
        <f>(D236-D235)/D235</f>
        <v>-1.7874364494568384E-3</v>
      </c>
      <c r="I236" s="11">
        <f>(E236-E235)/E235</f>
        <v>-1.8468005684426237E-3</v>
      </c>
    </row>
    <row r="237" spans="1:9" x14ac:dyDescent="0.35">
      <c r="A237" s="10">
        <v>44533</v>
      </c>
      <c r="B237" s="9">
        <v>161.83999600000001</v>
      </c>
      <c r="C237" s="9">
        <v>2850.4099120000001</v>
      </c>
      <c r="D237" s="9">
        <v>323.01001000000002</v>
      </c>
      <c r="E237" s="9">
        <v>3389.790039</v>
      </c>
      <c r="F237" s="11">
        <f>(B237-B236)/B236</f>
        <v>-1.1724469092710891E-2</v>
      </c>
      <c r="G237" s="11">
        <f>(C237-C236)/C236</f>
        <v>-8.7358214821828019E-3</v>
      </c>
      <c r="H237" s="11">
        <f>(D237-D236)/D236</f>
        <v>-1.9666697613484267E-2</v>
      </c>
      <c r="I237" s="11">
        <f>(E237-E236)/E236</f>
        <v>-1.3839128435547412E-2</v>
      </c>
    </row>
    <row r="238" spans="1:9" x14ac:dyDescent="0.35">
      <c r="A238" s="10">
        <v>44536</v>
      </c>
      <c r="B238" s="9">
        <v>165.320007</v>
      </c>
      <c r="C238" s="9">
        <v>2875.929932</v>
      </c>
      <c r="D238" s="9">
        <v>326.19000199999999</v>
      </c>
      <c r="E238" s="9">
        <v>3427.3701169999999</v>
      </c>
      <c r="F238" s="11">
        <f>(B238-B237)/B237</f>
        <v>2.1502787234374314E-2</v>
      </c>
      <c r="G238" s="11">
        <f>(C238-C237)/C237</f>
        <v>8.9531052683204156E-3</v>
      </c>
      <c r="H238" s="11">
        <f>(D238-D237)/D237</f>
        <v>9.8448713710140752E-3</v>
      </c>
      <c r="I238" s="11">
        <f>(E238-E237)/E237</f>
        <v>1.1086255363204209E-2</v>
      </c>
    </row>
    <row r="239" spans="1:9" x14ac:dyDescent="0.35">
      <c r="A239" s="10">
        <v>44537</v>
      </c>
      <c r="B239" s="9">
        <v>171.179993</v>
      </c>
      <c r="C239" s="9">
        <v>2960.7299800000001</v>
      </c>
      <c r="D239" s="9">
        <v>334.92001299999998</v>
      </c>
      <c r="E239" s="9">
        <v>3523.290039</v>
      </c>
      <c r="F239" s="11">
        <f>(B239-B238)/B238</f>
        <v>3.5446320783182592E-2</v>
      </c>
      <c r="G239" s="11">
        <f>(C239-C238)/C238</f>
        <v>2.9486131444456921E-2</v>
      </c>
      <c r="H239" s="11">
        <f>(D239-D238)/D238</f>
        <v>2.6763576279079181E-2</v>
      </c>
      <c r="I239" s="11">
        <f>(E239-E238)/E238</f>
        <v>2.79864498801079E-2</v>
      </c>
    </row>
    <row r="240" spans="1:9" x14ac:dyDescent="0.35">
      <c r="A240" s="10">
        <v>44538</v>
      </c>
      <c r="B240" s="9">
        <v>175.08000200000001</v>
      </c>
      <c r="C240" s="9">
        <v>2974.4099120000001</v>
      </c>
      <c r="D240" s="9">
        <v>334.97000100000002</v>
      </c>
      <c r="E240" s="9">
        <v>3523.1599120000001</v>
      </c>
      <c r="F240" s="11">
        <f>(B240-B239)/B239</f>
        <v>2.2783088909227912E-2</v>
      </c>
      <c r="G240" s="11">
        <f>(C240-C239)/C239</f>
        <v>4.6204591747336611E-3</v>
      </c>
      <c r="H240" s="11">
        <f>(D240-D239)/D239</f>
        <v>1.4925354729411667E-4</v>
      </c>
      <c r="I240" s="11">
        <f>(E240-E239)/E239</f>
        <v>-3.6933377201280756E-5</v>
      </c>
    </row>
    <row r="241" spans="1:9" x14ac:dyDescent="0.35">
      <c r="A241" s="10">
        <v>44539</v>
      </c>
      <c r="B241" s="9">
        <v>174.55999800000001</v>
      </c>
      <c r="C241" s="9">
        <v>2962.1201169999999</v>
      </c>
      <c r="D241" s="9">
        <v>333.10000600000001</v>
      </c>
      <c r="E241" s="9">
        <v>3483.419922</v>
      </c>
      <c r="F241" s="11">
        <f>(B241-B240)/B240</f>
        <v>-2.970093637536057E-3</v>
      </c>
      <c r="G241" s="11">
        <f>(C241-C240)/C240</f>
        <v>-4.1318430759721527E-3</v>
      </c>
      <c r="H241" s="11">
        <f>(D241-D240)/D240</f>
        <v>-5.5825745422498803E-3</v>
      </c>
      <c r="I241" s="11">
        <f>(E241-E240)/E240</f>
        <v>-1.1279644124197798E-2</v>
      </c>
    </row>
    <row r="242" spans="1:9" x14ac:dyDescent="0.35">
      <c r="A242" s="10">
        <v>44540</v>
      </c>
      <c r="B242" s="9">
        <v>179.449997</v>
      </c>
      <c r="C242" s="9">
        <v>2973.5</v>
      </c>
      <c r="D242" s="9">
        <v>342.540009</v>
      </c>
      <c r="E242" s="9">
        <v>3444.23999</v>
      </c>
      <c r="F242" s="11">
        <f>(B242-B241)/B241</f>
        <v>2.8013285151389546E-2</v>
      </c>
      <c r="G242" s="11">
        <f>(C242-C241)/C241</f>
        <v>3.8418033538509823E-3</v>
      </c>
      <c r="H242" s="11">
        <f>(D242-D241)/D241</f>
        <v>2.8339846382350379E-2</v>
      </c>
      <c r="I242" s="11">
        <f>(E242-E241)/E241</f>
        <v>-1.1247547776986047E-2</v>
      </c>
    </row>
    <row r="243" spans="1:9" x14ac:dyDescent="0.35">
      <c r="A243" s="10">
        <v>44543</v>
      </c>
      <c r="B243" s="9">
        <v>175.740005</v>
      </c>
      <c r="C243" s="9">
        <v>2934.0900879999999</v>
      </c>
      <c r="D243" s="9">
        <v>339.39999399999999</v>
      </c>
      <c r="E243" s="9">
        <v>3391.3500979999999</v>
      </c>
      <c r="F243" s="11">
        <f>(B243-B242)/B242</f>
        <v>-2.0674238294916214E-2</v>
      </c>
      <c r="G243" s="11">
        <f>(C243-C242)/C242</f>
        <v>-1.3253711787455887E-2</v>
      </c>
      <c r="H243" s="11">
        <f>(D243-D242)/D242</f>
        <v>-9.1668561846741971E-3</v>
      </c>
      <c r="I243" s="11">
        <f>(E243-E242)/E242</f>
        <v>-1.5356041435428588E-2</v>
      </c>
    </row>
    <row r="244" spans="1:9" x14ac:dyDescent="0.35">
      <c r="A244" s="10">
        <v>44544</v>
      </c>
      <c r="B244" s="9">
        <v>174.33000200000001</v>
      </c>
      <c r="C244" s="9">
        <v>2899.4099120000001</v>
      </c>
      <c r="D244" s="9">
        <v>328.33999599999999</v>
      </c>
      <c r="E244" s="9">
        <v>3381.830078</v>
      </c>
      <c r="F244" s="11">
        <f>(B244-B243)/B243</f>
        <v>-8.0232329571174703E-3</v>
      </c>
      <c r="G244" s="11">
        <f>(C244-C243)/C243</f>
        <v>-1.1819737963001445E-2</v>
      </c>
      <c r="H244" s="11">
        <f>(D244-D243)/D243</f>
        <v>-3.2586912774076264E-2</v>
      </c>
      <c r="I244" s="11">
        <f>(E244-E243)/E243</f>
        <v>-2.8071475149717591E-3</v>
      </c>
    </row>
    <row r="245" spans="1:9" x14ac:dyDescent="0.35">
      <c r="A245" s="10">
        <v>44545</v>
      </c>
      <c r="B245" s="9">
        <v>179.300003</v>
      </c>
      <c r="C245" s="9">
        <v>2947.3701169999999</v>
      </c>
      <c r="D245" s="9">
        <v>334.64999399999999</v>
      </c>
      <c r="E245" s="9">
        <v>3466.3000489999999</v>
      </c>
      <c r="F245" s="11">
        <f>(B245-B244)/B244</f>
        <v>2.8509154723694641E-2</v>
      </c>
      <c r="G245" s="11">
        <f>(C245-C244)/C244</f>
        <v>1.6541367538788997E-2</v>
      </c>
      <c r="H245" s="11">
        <f>(D245-D244)/D244</f>
        <v>1.9217878043709325E-2</v>
      </c>
      <c r="I245" s="11">
        <f>(E245-E244)/E244</f>
        <v>2.4977591733395182E-2</v>
      </c>
    </row>
    <row r="246" spans="1:9" x14ac:dyDescent="0.35">
      <c r="A246" s="10">
        <v>44546</v>
      </c>
      <c r="B246" s="9">
        <v>172.259995</v>
      </c>
      <c r="C246" s="9">
        <v>2896.7700199999999</v>
      </c>
      <c r="D246" s="9">
        <v>324.89999399999999</v>
      </c>
      <c r="E246" s="9">
        <v>3377.419922</v>
      </c>
      <c r="F246" s="11">
        <f>(B246-B245)/B245</f>
        <v>-3.9263847641988051E-2</v>
      </c>
      <c r="G246" s="11">
        <f>(C246-C245)/C245</f>
        <v>-1.7167880174989235E-2</v>
      </c>
      <c r="H246" s="11">
        <f>(D246-D245)/D245</f>
        <v>-2.9134917599908876E-2</v>
      </c>
      <c r="I246" s="11">
        <f>(E246-E245)/E245</f>
        <v>-2.5641209861691321E-2</v>
      </c>
    </row>
    <row r="247" spans="1:9" x14ac:dyDescent="0.35">
      <c r="A247" s="10">
        <v>44547</v>
      </c>
      <c r="B247" s="9">
        <v>171.13999899999999</v>
      </c>
      <c r="C247" s="9">
        <v>2856.0600589999999</v>
      </c>
      <c r="D247" s="9">
        <v>323.79998799999998</v>
      </c>
      <c r="E247" s="9">
        <v>3400.3500979999999</v>
      </c>
      <c r="F247" s="11">
        <f>(B247-B246)/B246</f>
        <v>-6.5017765732549486E-3</v>
      </c>
      <c r="G247" s="11">
        <f>(C247-C246)/C246</f>
        <v>-1.405357025891894E-2</v>
      </c>
      <c r="H247" s="11">
        <f>(D247-D246)/D246</f>
        <v>-3.3856756550140399E-3</v>
      </c>
      <c r="I247" s="11">
        <f>(E247-E246)/E246</f>
        <v>6.7892582295249002E-3</v>
      </c>
    </row>
    <row r="248" spans="1:9" x14ac:dyDescent="0.35">
      <c r="A248" s="10">
        <v>44550</v>
      </c>
      <c r="B248" s="9">
        <v>169.75</v>
      </c>
      <c r="C248" s="9">
        <v>2848.030029</v>
      </c>
      <c r="D248" s="9">
        <v>319.91000400000001</v>
      </c>
      <c r="E248" s="9">
        <v>3341.580078</v>
      </c>
      <c r="F248" s="11">
        <f>(B248-B247)/B247</f>
        <v>-8.1219995800046081E-3</v>
      </c>
      <c r="G248" s="11">
        <f>(C248-C247)/C247</f>
        <v>-2.811576029256007E-3</v>
      </c>
      <c r="H248" s="11">
        <f>(D248-D247)/D247</f>
        <v>-1.2013539666962465E-2</v>
      </c>
      <c r="I248" s="11">
        <f>(E248-E247)/E247</f>
        <v>-1.7283520315913049E-2</v>
      </c>
    </row>
    <row r="249" spans="1:9" x14ac:dyDescent="0.35">
      <c r="A249" s="10">
        <v>44551</v>
      </c>
      <c r="B249" s="9">
        <v>172.990005</v>
      </c>
      <c r="C249" s="9">
        <v>2884.4099120000001</v>
      </c>
      <c r="D249" s="9">
        <v>327.290009</v>
      </c>
      <c r="E249" s="9">
        <v>3408.3400879999999</v>
      </c>
      <c r="F249" s="11">
        <f>(B249-B248)/B248</f>
        <v>1.9086921944035325E-2</v>
      </c>
      <c r="G249" s="11">
        <f>(C249-C248)/C248</f>
        <v>1.2773700638533564E-2</v>
      </c>
      <c r="H249" s="11">
        <f>(D249-D248)/D248</f>
        <v>2.3069003493870054E-2</v>
      </c>
      <c r="I249" s="11">
        <f>(E249-E248)/E248</f>
        <v>1.9978575536623716E-2</v>
      </c>
    </row>
    <row r="250" spans="1:9" x14ac:dyDescent="0.35">
      <c r="A250" s="10">
        <v>44552</v>
      </c>
      <c r="B250" s="9">
        <v>175.63999899999999</v>
      </c>
      <c r="C250" s="9">
        <v>2938.9799800000001</v>
      </c>
      <c r="D250" s="9">
        <v>333.20001200000002</v>
      </c>
      <c r="E250" s="9">
        <v>3420.73999</v>
      </c>
      <c r="F250" s="11">
        <f>(B250-B249)/B249</f>
        <v>1.5318769428326176E-2</v>
      </c>
      <c r="G250" s="11">
        <f>(C250-C249)/C249</f>
        <v>1.8918971181236182E-2</v>
      </c>
      <c r="H250" s="11">
        <f>(D250-D249)/D249</f>
        <v>1.8057388974559309E-2</v>
      </c>
      <c r="I250" s="11">
        <f>(E250-E249)/E249</f>
        <v>3.638105846202784E-3</v>
      </c>
    </row>
    <row r="251" spans="1:9" x14ac:dyDescent="0.35">
      <c r="A251" s="10">
        <v>44553</v>
      </c>
      <c r="B251" s="9">
        <v>176.279999</v>
      </c>
      <c r="C251" s="9">
        <v>2942.8500979999999</v>
      </c>
      <c r="D251" s="9">
        <v>334.69000199999999</v>
      </c>
      <c r="E251" s="9">
        <v>3421.3701169999999</v>
      </c>
      <c r="F251" s="11">
        <f>(B251-B250)/B250</f>
        <v>3.6438169189468897E-3</v>
      </c>
      <c r="G251" s="11">
        <f>(C251-C250)/C250</f>
        <v>1.3168235327686104E-3</v>
      </c>
      <c r="H251" s="11">
        <f>(D251-D250)/D250</f>
        <v>4.4717585424335982E-3</v>
      </c>
      <c r="I251" s="11">
        <f>(E251-E250)/E250</f>
        <v>1.8420780352847052E-4</v>
      </c>
    </row>
    <row r="252" spans="1:9" x14ac:dyDescent="0.35">
      <c r="A252" s="10">
        <v>44557</v>
      </c>
      <c r="B252" s="9">
        <v>180.33000200000001</v>
      </c>
      <c r="C252" s="9">
        <v>2961.280029</v>
      </c>
      <c r="D252" s="9">
        <v>342.45001200000002</v>
      </c>
      <c r="E252" s="9">
        <v>3393.389893</v>
      </c>
      <c r="F252" s="11">
        <f>(B252-B251)/B251</f>
        <v>2.2974829946532979E-2</v>
      </c>
      <c r="G252" s="11">
        <f>(C252-C251)/C251</f>
        <v>6.26261290458707E-3</v>
      </c>
      <c r="H252" s="11">
        <f>(D252-D251)/D251</f>
        <v>2.3185664207561307E-2</v>
      </c>
      <c r="I252" s="11">
        <f>(E252-E251)/E251</f>
        <v>-8.1780757542052E-3</v>
      </c>
    </row>
    <row r="253" spans="1:9" x14ac:dyDescent="0.35">
      <c r="A253" s="10">
        <v>44558</v>
      </c>
      <c r="B253" s="9">
        <v>179.28999300000001</v>
      </c>
      <c r="C253" s="9">
        <v>2928.959961</v>
      </c>
      <c r="D253" s="9">
        <v>341.25</v>
      </c>
      <c r="E253" s="9">
        <v>3413.219971</v>
      </c>
      <c r="F253" s="11">
        <f>(B253-B252)/B252</f>
        <v>-5.7672544139382737E-3</v>
      </c>
      <c r="G253" s="11">
        <f>(C253-C252)/C252</f>
        <v>-1.0914222121341971E-2</v>
      </c>
      <c r="H253" s="11">
        <f>(D253-D252)/D252</f>
        <v>-3.5041961102340834E-3</v>
      </c>
      <c r="I253" s="11">
        <f>(E253-E252)/E252</f>
        <v>5.8437369784433311E-3</v>
      </c>
    </row>
    <row r="254" spans="1:9" x14ac:dyDescent="0.35">
      <c r="A254" s="10">
        <v>44559</v>
      </c>
      <c r="B254" s="9">
        <v>179.38000500000001</v>
      </c>
      <c r="C254" s="9">
        <v>2930.0900879999999</v>
      </c>
      <c r="D254" s="9">
        <v>341.95001200000002</v>
      </c>
      <c r="E254" s="9">
        <v>3384.0200199999999</v>
      </c>
      <c r="F254" s="11">
        <f>(B254-B253)/B253</f>
        <v>5.0204698262217864E-4</v>
      </c>
      <c r="G254" s="11">
        <f>(C254-C253)/C253</f>
        <v>3.8584583437393811E-4</v>
      </c>
      <c r="H254" s="11">
        <f>(D254-D253)/D253</f>
        <v>2.0513172161172608E-3</v>
      </c>
      <c r="I254" s="11">
        <f>(E254-E253)/E253</f>
        <v>-8.5549572685305417E-3</v>
      </c>
    </row>
    <row r="256" spans="1:9" x14ac:dyDescent="0.35">
      <c r="A256" s="8" t="s">
        <v>9</v>
      </c>
      <c r="F256" s="1">
        <f>AVERAGE(F4:F254)</f>
        <v>1.3205406772024419E-3</v>
      </c>
      <c r="G256" s="1">
        <f>AVERAGE(G4:G254)</f>
        <v>2.1901765309374831E-3</v>
      </c>
      <c r="H256" s="1">
        <f t="shared" ref="H256:I256" si="0">AVERAGE(H4:H254)</f>
        <v>1.8490105031830166E-3</v>
      </c>
      <c r="I256" s="1">
        <f t="shared" si="0"/>
        <v>2.3272820867311676E-4</v>
      </c>
    </row>
    <row r="257" spans="1:9" x14ac:dyDescent="0.35">
      <c r="A257" s="8" t="s">
        <v>10</v>
      </c>
      <c r="F257">
        <f>_xlfn.STDEV.S(F4:F254)</f>
        <v>1.5843766230347944E-2</v>
      </c>
      <c r="G257">
        <f>_xlfn.STDEV.S(G4:G254)</f>
        <v>1.4948915764093934E-2</v>
      </c>
      <c r="H257">
        <f>_xlfn.STDEV.S(H4:H254)</f>
        <v>1.3255612992824333E-2</v>
      </c>
      <c r="I257">
        <f>_xlfn.STDEV.S(I4:I254)</f>
        <v>1.5198655380368587E-2</v>
      </c>
    </row>
    <row r="258" spans="1:9" x14ac:dyDescent="0.35">
      <c r="F258" s="9" t="s">
        <v>11</v>
      </c>
      <c r="G258" s="9" t="s">
        <v>1</v>
      </c>
      <c r="H258" s="9" t="s">
        <v>2</v>
      </c>
      <c r="I258" s="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2015-06-05T18:17:20Z</dcterms:created>
  <dcterms:modified xsi:type="dcterms:W3CDTF">2022-01-07T04:09:44Z</dcterms:modified>
</cp:coreProperties>
</file>