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mapgeoJSON\New folder\New folder\"/>
    </mc:Choice>
  </mc:AlternateContent>
  <xr:revisionPtr revIDLastSave="0" documentId="13_ncr:1_{65840348-98B4-427A-8A4C-68E7F345C516}" xr6:coauthVersionLast="47" xr6:coauthVersionMax="47" xr10:uidLastSave="{00000000-0000-0000-0000-000000000000}"/>
  <bookViews>
    <workbookView xWindow="-120" yWindow="-120" windowWidth="24240" windowHeight="13020" firstSheet="2" activeTab="3" xr2:uid="{00000000-000D-0000-FFFF-FFFF00000000}"/>
  </bookViews>
  <sheets>
    <sheet name="QR code testing" sheetId="4" r:id="rId1"/>
    <sheet name="Distance Formula Testing" sheetId="6" r:id="rId2"/>
    <sheet name="GraphNode Database" sheetId="8" r:id="rId3"/>
    <sheet name="Calculating Distance" sheetId="9" r:id="rId4"/>
    <sheet name="coping edge" sheetId="10" r:id="rId5"/>
    <sheet name="coping labl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2" i="9" l="1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J133" i="9"/>
  <c r="K133" i="9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J142" i="9"/>
  <c r="K142" i="9"/>
  <c r="J143" i="9"/>
  <c r="K143" i="9"/>
  <c r="J144" i="9"/>
  <c r="K144" i="9"/>
  <c r="J145" i="9"/>
  <c r="K145" i="9"/>
  <c r="J146" i="9"/>
  <c r="K146" i="9"/>
  <c r="J147" i="9"/>
  <c r="K147" i="9"/>
  <c r="J148" i="9"/>
  <c r="K148" i="9"/>
  <c r="J149" i="9"/>
  <c r="K149" i="9"/>
  <c r="J150" i="9"/>
  <c r="K150" i="9"/>
  <c r="J151" i="9"/>
  <c r="K151" i="9"/>
  <c r="J152" i="9"/>
  <c r="K152" i="9"/>
  <c r="J153" i="9"/>
  <c r="K153" i="9"/>
  <c r="J154" i="9"/>
  <c r="K154" i="9"/>
  <c r="J155" i="9"/>
  <c r="K155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171" i="9"/>
  <c r="K171" i="9"/>
  <c r="J172" i="9"/>
  <c r="K172" i="9"/>
  <c r="J119" i="9"/>
  <c r="K119" i="9"/>
  <c r="J120" i="9"/>
  <c r="K120" i="9"/>
  <c r="J121" i="9"/>
  <c r="K121" i="9"/>
  <c r="M39" i="11"/>
  <c r="P39" i="11" s="1"/>
  <c r="S39" i="11" s="1"/>
  <c r="J71" i="11"/>
  <c r="M71" i="11" s="1"/>
  <c r="P71" i="11" s="1"/>
  <c r="S71" i="11" s="1"/>
  <c r="K70" i="11"/>
  <c r="N70" i="11" s="1"/>
  <c r="Q70" i="11" s="1"/>
  <c r="T70" i="11" s="1"/>
  <c r="G111" i="11"/>
  <c r="J111" i="11" s="1"/>
  <c r="M111" i="11" s="1"/>
  <c r="P111" i="11" s="1"/>
  <c r="S111" i="11" s="1"/>
  <c r="H105" i="11"/>
  <c r="K105" i="11" s="1"/>
  <c r="N105" i="11" s="1"/>
  <c r="Q105" i="11" s="1"/>
  <c r="T105" i="11" s="1"/>
  <c r="H99" i="11"/>
  <c r="K99" i="11" s="1"/>
  <c r="N99" i="11" s="1"/>
  <c r="Q99" i="11" s="1"/>
  <c r="T99" i="11" s="1"/>
  <c r="G94" i="11"/>
  <c r="J94" i="11" s="1"/>
  <c r="M94" i="11" s="1"/>
  <c r="P94" i="11" s="1"/>
  <c r="S94" i="11" s="1"/>
  <c r="H93" i="11"/>
  <c r="K93" i="11" s="1"/>
  <c r="N93" i="11" s="1"/>
  <c r="Q93" i="11" s="1"/>
  <c r="T93" i="11" s="1"/>
  <c r="G93" i="11"/>
  <c r="J93" i="11" s="1"/>
  <c r="M93" i="11" s="1"/>
  <c r="P93" i="11" s="1"/>
  <c r="S93" i="11" s="1"/>
  <c r="H75" i="11"/>
  <c r="K75" i="11" s="1"/>
  <c r="N75" i="11" s="1"/>
  <c r="Q75" i="11" s="1"/>
  <c r="T75" i="11" s="1"/>
  <c r="G75" i="11"/>
  <c r="J75" i="11" s="1"/>
  <c r="M75" i="11" s="1"/>
  <c r="P75" i="11" s="1"/>
  <c r="S75" i="11" s="1"/>
  <c r="G70" i="11"/>
  <c r="J70" i="11" s="1"/>
  <c r="M70" i="11" s="1"/>
  <c r="P70" i="11" s="1"/>
  <c r="S70" i="11" s="1"/>
  <c r="H69" i="11"/>
  <c r="K69" i="11" s="1"/>
  <c r="N69" i="11" s="1"/>
  <c r="Q69" i="11" s="1"/>
  <c r="T69" i="11" s="1"/>
  <c r="H63" i="11"/>
  <c r="K63" i="11" s="1"/>
  <c r="N63" i="11" s="1"/>
  <c r="Q63" i="11" s="1"/>
  <c r="T63" i="11" s="1"/>
  <c r="G63" i="11"/>
  <c r="J63" i="11" s="1"/>
  <c r="M63" i="11" s="1"/>
  <c r="P63" i="11" s="1"/>
  <c r="S63" i="11" s="1"/>
  <c r="H62" i="11"/>
  <c r="K62" i="11" s="1"/>
  <c r="N62" i="11" s="1"/>
  <c r="Q62" i="11" s="1"/>
  <c r="T62" i="11" s="1"/>
  <c r="G45" i="11"/>
  <c r="J45" i="11" s="1"/>
  <c r="M45" i="11" s="1"/>
  <c r="P45" i="11" s="1"/>
  <c r="S45" i="11" s="1"/>
  <c r="H44" i="11"/>
  <c r="K44" i="11" s="1"/>
  <c r="N44" i="11" s="1"/>
  <c r="Q44" i="11" s="1"/>
  <c r="T44" i="11" s="1"/>
  <c r="H33" i="11"/>
  <c r="K33" i="11" s="1"/>
  <c r="N33" i="11" s="1"/>
  <c r="Q33" i="11" s="1"/>
  <c r="T33" i="11" s="1"/>
  <c r="G33" i="11"/>
  <c r="J33" i="11" s="1"/>
  <c r="M33" i="11" s="1"/>
  <c r="P33" i="11" s="1"/>
  <c r="S33" i="11" s="1"/>
  <c r="H28" i="11"/>
  <c r="K28" i="11" s="1"/>
  <c r="N28" i="11" s="1"/>
  <c r="Q28" i="11" s="1"/>
  <c r="T28" i="11" s="1"/>
  <c r="H20" i="11"/>
  <c r="K20" i="11" s="1"/>
  <c r="N20" i="11" s="1"/>
  <c r="Q20" i="11" s="1"/>
  <c r="T20" i="11" s="1"/>
  <c r="H14" i="11"/>
  <c r="K14" i="11" s="1"/>
  <c r="N14" i="11" s="1"/>
  <c r="Q14" i="11" s="1"/>
  <c r="T14" i="11" s="1"/>
  <c r="H9" i="11"/>
  <c r="K9" i="11" s="1"/>
  <c r="N9" i="11" s="1"/>
  <c r="Q9" i="11" s="1"/>
  <c r="T9" i="11" s="1"/>
  <c r="G9" i="11"/>
  <c r="J9" i="11" s="1"/>
  <c r="M9" i="11" s="1"/>
  <c r="P9" i="11" s="1"/>
  <c r="S9" i="11" s="1"/>
  <c r="H4" i="11"/>
  <c r="K4" i="11" s="1"/>
  <c r="N4" i="11" s="1"/>
  <c r="Q4" i="11" s="1"/>
  <c r="T4" i="11" s="1"/>
  <c r="G4" i="11"/>
  <c r="J4" i="11" s="1"/>
  <c r="M4" i="11" s="1"/>
  <c r="P4" i="11" s="1"/>
  <c r="S4" i="11" s="1"/>
  <c r="H3" i="11"/>
  <c r="K3" i="11" s="1"/>
  <c r="N3" i="11" s="1"/>
  <c r="Q3" i="11" s="1"/>
  <c r="T3" i="11" s="1"/>
  <c r="D2" i="11"/>
  <c r="G2" i="11" s="1"/>
  <c r="J2" i="11" s="1"/>
  <c r="M2" i="11" s="1"/>
  <c r="P2" i="11" s="1"/>
  <c r="S2" i="11" s="1"/>
  <c r="D3" i="11"/>
  <c r="G3" i="11" s="1"/>
  <c r="J3" i="11" s="1"/>
  <c r="M3" i="11" s="1"/>
  <c r="P3" i="11" s="1"/>
  <c r="S3" i="11" s="1"/>
  <c r="E3" i="11"/>
  <c r="D4" i="11"/>
  <c r="E4" i="11"/>
  <c r="D5" i="11"/>
  <c r="G5" i="11" s="1"/>
  <c r="J5" i="11" s="1"/>
  <c r="M5" i="11" s="1"/>
  <c r="P5" i="11" s="1"/>
  <c r="S5" i="11" s="1"/>
  <c r="E5" i="11"/>
  <c r="H5" i="11" s="1"/>
  <c r="K5" i="11" s="1"/>
  <c r="N5" i="11" s="1"/>
  <c r="Q5" i="11" s="1"/>
  <c r="T5" i="11" s="1"/>
  <c r="D6" i="11"/>
  <c r="G6" i="11" s="1"/>
  <c r="J6" i="11" s="1"/>
  <c r="M6" i="11" s="1"/>
  <c r="P6" i="11" s="1"/>
  <c r="S6" i="11" s="1"/>
  <c r="E6" i="11"/>
  <c r="H6" i="11" s="1"/>
  <c r="K6" i="11" s="1"/>
  <c r="N6" i="11" s="1"/>
  <c r="Q6" i="11" s="1"/>
  <c r="T6" i="11" s="1"/>
  <c r="D7" i="11"/>
  <c r="G7" i="11" s="1"/>
  <c r="J7" i="11" s="1"/>
  <c r="M7" i="11" s="1"/>
  <c r="P7" i="11" s="1"/>
  <c r="S7" i="11" s="1"/>
  <c r="E7" i="11"/>
  <c r="H7" i="11" s="1"/>
  <c r="K7" i="11" s="1"/>
  <c r="N7" i="11" s="1"/>
  <c r="Q7" i="11" s="1"/>
  <c r="T7" i="11" s="1"/>
  <c r="D8" i="11"/>
  <c r="G8" i="11" s="1"/>
  <c r="J8" i="11" s="1"/>
  <c r="M8" i="11" s="1"/>
  <c r="P8" i="11" s="1"/>
  <c r="S8" i="11" s="1"/>
  <c r="E8" i="11"/>
  <c r="H8" i="11" s="1"/>
  <c r="K8" i="11" s="1"/>
  <c r="N8" i="11" s="1"/>
  <c r="Q8" i="11" s="1"/>
  <c r="T8" i="11" s="1"/>
  <c r="D9" i="11"/>
  <c r="E9" i="11"/>
  <c r="D10" i="11"/>
  <c r="G10" i="11" s="1"/>
  <c r="J10" i="11" s="1"/>
  <c r="M10" i="11" s="1"/>
  <c r="P10" i="11" s="1"/>
  <c r="S10" i="11" s="1"/>
  <c r="E10" i="11"/>
  <c r="H10" i="11" s="1"/>
  <c r="K10" i="11" s="1"/>
  <c r="N10" i="11" s="1"/>
  <c r="Q10" i="11" s="1"/>
  <c r="T10" i="11" s="1"/>
  <c r="D11" i="11"/>
  <c r="G11" i="11" s="1"/>
  <c r="J11" i="11" s="1"/>
  <c r="M11" i="11" s="1"/>
  <c r="P11" i="11" s="1"/>
  <c r="S11" i="11" s="1"/>
  <c r="E11" i="11"/>
  <c r="H11" i="11" s="1"/>
  <c r="K11" i="11" s="1"/>
  <c r="N11" i="11" s="1"/>
  <c r="Q11" i="11" s="1"/>
  <c r="T11" i="11" s="1"/>
  <c r="D12" i="11"/>
  <c r="G12" i="11" s="1"/>
  <c r="J12" i="11" s="1"/>
  <c r="M12" i="11" s="1"/>
  <c r="P12" i="11" s="1"/>
  <c r="S12" i="11" s="1"/>
  <c r="E12" i="11"/>
  <c r="H12" i="11" s="1"/>
  <c r="K12" i="11" s="1"/>
  <c r="N12" i="11" s="1"/>
  <c r="Q12" i="11" s="1"/>
  <c r="T12" i="11" s="1"/>
  <c r="D13" i="11"/>
  <c r="G13" i="11" s="1"/>
  <c r="J13" i="11" s="1"/>
  <c r="M13" i="11" s="1"/>
  <c r="P13" i="11" s="1"/>
  <c r="S13" i="11" s="1"/>
  <c r="E13" i="11"/>
  <c r="H13" i="11" s="1"/>
  <c r="K13" i="11" s="1"/>
  <c r="N13" i="11" s="1"/>
  <c r="Q13" i="11" s="1"/>
  <c r="T13" i="11" s="1"/>
  <c r="D14" i="11"/>
  <c r="G14" i="11" s="1"/>
  <c r="J14" i="11" s="1"/>
  <c r="M14" i="11" s="1"/>
  <c r="P14" i="11" s="1"/>
  <c r="S14" i="11" s="1"/>
  <c r="E14" i="11"/>
  <c r="D15" i="11"/>
  <c r="G15" i="11" s="1"/>
  <c r="J15" i="11" s="1"/>
  <c r="M15" i="11" s="1"/>
  <c r="P15" i="11" s="1"/>
  <c r="S15" i="11" s="1"/>
  <c r="E15" i="11"/>
  <c r="H15" i="11" s="1"/>
  <c r="K15" i="11" s="1"/>
  <c r="N15" i="11" s="1"/>
  <c r="Q15" i="11" s="1"/>
  <c r="T15" i="11" s="1"/>
  <c r="D16" i="11"/>
  <c r="G16" i="11" s="1"/>
  <c r="J16" i="11" s="1"/>
  <c r="M16" i="11" s="1"/>
  <c r="P16" i="11" s="1"/>
  <c r="S16" i="11" s="1"/>
  <c r="E16" i="11"/>
  <c r="H16" i="11" s="1"/>
  <c r="K16" i="11" s="1"/>
  <c r="N16" i="11" s="1"/>
  <c r="Q16" i="11" s="1"/>
  <c r="T16" i="11" s="1"/>
  <c r="D17" i="11"/>
  <c r="G17" i="11" s="1"/>
  <c r="J17" i="11" s="1"/>
  <c r="M17" i="11" s="1"/>
  <c r="P17" i="11" s="1"/>
  <c r="S17" i="11" s="1"/>
  <c r="E17" i="11"/>
  <c r="H17" i="11" s="1"/>
  <c r="K17" i="11" s="1"/>
  <c r="N17" i="11" s="1"/>
  <c r="Q17" i="11" s="1"/>
  <c r="T17" i="11" s="1"/>
  <c r="D18" i="11"/>
  <c r="G18" i="11" s="1"/>
  <c r="J18" i="11" s="1"/>
  <c r="M18" i="11" s="1"/>
  <c r="P18" i="11" s="1"/>
  <c r="S18" i="11" s="1"/>
  <c r="E18" i="11"/>
  <c r="H18" i="11" s="1"/>
  <c r="K18" i="11" s="1"/>
  <c r="N18" i="11" s="1"/>
  <c r="Q18" i="11" s="1"/>
  <c r="T18" i="11" s="1"/>
  <c r="D19" i="11"/>
  <c r="G19" i="11" s="1"/>
  <c r="J19" i="11" s="1"/>
  <c r="M19" i="11" s="1"/>
  <c r="P19" i="11" s="1"/>
  <c r="S19" i="11" s="1"/>
  <c r="E19" i="11"/>
  <c r="H19" i="11" s="1"/>
  <c r="K19" i="11" s="1"/>
  <c r="N19" i="11" s="1"/>
  <c r="Q19" i="11" s="1"/>
  <c r="T19" i="11" s="1"/>
  <c r="D20" i="11"/>
  <c r="G20" i="11" s="1"/>
  <c r="J20" i="11" s="1"/>
  <c r="M20" i="11" s="1"/>
  <c r="P20" i="11" s="1"/>
  <c r="S20" i="11" s="1"/>
  <c r="E20" i="11"/>
  <c r="D21" i="11"/>
  <c r="G21" i="11" s="1"/>
  <c r="J21" i="11" s="1"/>
  <c r="M21" i="11" s="1"/>
  <c r="P21" i="11" s="1"/>
  <c r="S21" i="11" s="1"/>
  <c r="E21" i="11"/>
  <c r="H21" i="11" s="1"/>
  <c r="K21" i="11" s="1"/>
  <c r="N21" i="11" s="1"/>
  <c r="Q21" i="11" s="1"/>
  <c r="T21" i="11" s="1"/>
  <c r="D22" i="11"/>
  <c r="G22" i="11" s="1"/>
  <c r="J22" i="11" s="1"/>
  <c r="M22" i="11" s="1"/>
  <c r="P22" i="11" s="1"/>
  <c r="S22" i="11" s="1"/>
  <c r="E22" i="11"/>
  <c r="H22" i="11" s="1"/>
  <c r="K22" i="11" s="1"/>
  <c r="N22" i="11" s="1"/>
  <c r="Q22" i="11" s="1"/>
  <c r="T22" i="11" s="1"/>
  <c r="D23" i="11"/>
  <c r="G23" i="11" s="1"/>
  <c r="J23" i="11" s="1"/>
  <c r="M23" i="11" s="1"/>
  <c r="P23" i="11" s="1"/>
  <c r="S23" i="11" s="1"/>
  <c r="E23" i="11"/>
  <c r="H23" i="11" s="1"/>
  <c r="K23" i="11" s="1"/>
  <c r="N23" i="11" s="1"/>
  <c r="Q23" i="11" s="1"/>
  <c r="T23" i="11" s="1"/>
  <c r="D24" i="11"/>
  <c r="G24" i="11" s="1"/>
  <c r="J24" i="11" s="1"/>
  <c r="M24" i="11" s="1"/>
  <c r="P24" i="11" s="1"/>
  <c r="S24" i="11" s="1"/>
  <c r="E24" i="11"/>
  <c r="H24" i="11" s="1"/>
  <c r="K24" i="11" s="1"/>
  <c r="N24" i="11" s="1"/>
  <c r="Q24" i="11" s="1"/>
  <c r="T24" i="11" s="1"/>
  <c r="D25" i="11"/>
  <c r="G25" i="11" s="1"/>
  <c r="J25" i="11" s="1"/>
  <c r="M25" i="11" s="1"/>
  <c r="P25" i="11" s="1"/>
  <c r="S25" i="11" s="1"/>
  <c r="E25" i="11"/>
  <c r="H25" i="11" s="1"/>
  <c r="K25" i="11" s="1"/>
  <c r="N25" i="11" s="1"/>
  <c r="Q25" i="11" s="1"/>
  <c r="T25" i="11" s="1"/>
  <c r="D26" i="11"/>
  <c r="G26" i="11" s="1"/>
  <c r="J26" i="11" s="1"/>
  <c r="M26" i="11" s="1"/>
  <c r="P26" i="11" s="1"/>
  <c r="S26" i="11" s="1"/>
  <c r="E26" i="11"/>
  <c r="H26" i="11" s="1"/>
  <c r="K26" i="11" s="1"/>
  <c r="N26" i="11" s="1"/>
  <c r="Q26" i="11" s="1"/>
  <c r="T26" i="11" s="1"/>
  <c r="D27" i="11"/>
  <c r="G27" i="11" s="1"/>
  <c r="J27" i="11" s="1"/>
  <c r="M27" i="11" s="1"/>
  <c r="P27" i="11" s="1"/>
  <c r="S27" i="11" s="1"/>
  <c r="E27" i="11"/>
  <c r="H27" i="11" s="1"/>
  <c r="K27" i="11" s="1"/>
  <c r="N27" i="11" s="1"/>
  <c r="Q27" i="11" s="1"/>
  <c r="T27" i="11" s="1"/>
  <c r="D28" i="11"/>
  <c r="G28" i="11" s="1"/>
  <c r="J28" i="11" s="1"/>
  <c r="M28" i="11" s="1"/>
  <c r="P28" i="11" s="1"/>
  <c r="S28" i="11" s="1"/>
  <c r="E28" i="11"/>
  <c r="D29" i="11"/>
  <c r="G29" i="11" s="1"/>
  <c r="J29" i="11" s="1"/>
  <c r="M29" i="11" s="1"/>
  <c r="P29" i="11" s="1"/>
  <c r="S29" i="11" s="1"/>
  <c r="E29" i="11"/>
  <c r="H29" i="11" s="1"/>
  <c r="K29" i="11" s="1"/>
  <c r="N29" i="11" s="1"/>
  <c r="Q29" i="11" s="1"/>
  <c r="T29" i="11" s="1"/>
  <c r="D30" i="11"/>
  <c r="G30" i="11" s="1"/>
  <c r="J30" i="11" s="1"/>
  <c r="M30" i="11" s="1"/>
  <c r="P30" i="11" s="1"/>
  <c r="S30" i="11" s="1"/>
  <c r="E30" i="11"/>
  <c r="H30" i="11" s="1"/>
  <c r="K30" i="11" s="1"/>
  <c r="N30" i="11" s="1"/>
  <c r="Q30" i="11" s="1"/>
  <c r="T30" i="11" s="1"/>
  <c r="D31" i="11"/>
  <c r="G31" i="11" s="1"/>
  <c r="J31" i="11" s="1"/>
  <c r="M31" i="11" s="1"/>
  <c r="P31" i="11" s="1"/>
  <c r="S31" i="11" s="1"/>
  <c r="E31" i="11"/>
  <c r="H31" i="11" s="1"/>
  <c r="K31" i="11" s="1"/>
  <c r="N31" i="11" s="1"/>
  <c r="Q31" i="11" s="1"/>
  <c r="T31" i="11" s="1"/>
  <c r="D32" i="11"/>
  <c r="G32" i="11" s="1"/>
  <c r="J32" i="11" s="1"/>
  <c r="M32" i="11" s="1"/>
  <c r="P32" i="11" s="1"/>
  <c r="S32" i="11" s="1"/>
  <c r="E32" i="11"/>
  <c r="H32" i="11" s="1"/>
  <c r="K32" i="11" s="1"/>
  <c r="N32" i="11" s="1"/>
  <c r="Q32" i="11" s="1"/>
  <c r="T32" i="11" s="1"/>
  <c r="D33" i="11"/>
  <c r="E33" i="11"/>
  <c r="D34" i="11"/>
  <c r="G34" i="11" s="1"/>
  <c r="J34" i="11" s="1"/>
  <c r="M34" i="11" s="1"/>
  <c r="P34" i="11" s="1"/>
  <c r="S34" i="11" s="1"/>
  <c r="E34" i="11"/>
  <c r="H34" i="11" s="1"/>
  <c r="K34" i="11" s="1"/>
  <c r="N34" i="11" s="1"/>
  <c r="Q34" i="11" s="1"/>
  <c r="T34" i="11" s="1"/>
  <c r="D35" i="11"/>
  <c r="G35" i="11" s="1"/>
  <c r="J35" i="11" s="1"/>
  <c r="M35" i="11" s="1"/>
  <c r="P35" i="11" s="1"/>
  <c r="S35" i="11" s="1"/>
  <c r="E35" i="11"/>
  <c r="H35" i="11" s="1"/>
  <c r="K35" i="11" s="1"/>
  <c r="N35" i="11" s="1"/>
  <c r="Q35" i="11" s="1"/>
  <c r="T35" i="11" s="1"/>
  <c r="D36" i="11"/>
  <c r="G36" i="11" s="1"/>
  <c r="J36" i="11" s="1"/>
  <c r="M36" i="11" s="1"/>
  <c r="P36" i="11" s="1"/>
  <c r="S36" i="11" s="1"/>
  <c r="E36" i="11"/>
  <c r="H36" i="11" s="1"/>
  <c r="K36" i="11" s="1"/>
  <c r="N36" i="11" s="1"/>
  <c r="Q36" i="11" s="1"/>
  <c r="T36" i="11" s="1"/>
  <c r="D37" i="11"/>
  <c r="G37" i="11" s="1"/>
  <c r="J37" i="11" s="1"/>
  <c r="M37" i="11" s="1"/>
  <c r="P37" i="11" s="1"/>
  <c r="S37" i="11" s="1"/>
  <c r="E37" i="11"/>
  <c r="H37" i="11" s="1"/>
  <c r="K37" i="11" s="1"/>
  <c r="N37" i="11" s="1"/>
  <c r="Q37" i="11" s="1"/>
  <c r="T37" i="11" s="1"/>
  <c r="D38" i="11"/>
  <c r="G38" i="11" s="1"/>
  <c r="J38" i="11" s="1"/>
  <c r="M38" i="11" s="1"/>
  <c r="P38" i="11" s="1"/>
  <c r="S38" i="11" s="1"/>
  <c r="E38" i="11"/>
  <c r="H38" i="11" s="1"/>
  <c r="K38" i="11" s="1"/>
  <c r="N38" i="11" s="1"/>
  <c r="Q38" i="11" s="1"/>
  <c r="T38" i="11" s="1"/>
  <c r="D39" i="11"/>
  <c r="G39" i="11" s="1"/>
  <c r="J39" i="11" s="1"/>
  <c r="E39" i="11"/>
  <c r="H39" i="11" s="1"/>
  <c r="K39" i="11" s="1"/>
  <c r="N39" i="11" s="1"/>
  <c r="Q39" i="11" s="1"/>
  <c r="T39" i="11" s="1"/>
  <c r="D40" i="11"/>
  <c r="G40" i="11" s="1"/>
  <c r="J40" i="11" s="1"/>
  <c r="M40" i="11" s="1"/>
  <c r="P40" i="11" s="1"/>
  <c r="S40" i="11" s="1"/>
  <c r="E40" i="11"/>
  <c r="H40" i="11" s="1"/>
  <c r="K40" i="11" s="1"/>
  <c r="N40" i="11" s="1"/>
  <c r="Q40" i="11" s="1"/>
  <c r="T40" i="11" s="1"/>
  <c r="D41" i="11"/>
  <c r="G41" i="11" s="1"/>
  <c r="J41" i="11" s="1"/>
  <c r="M41" i="11" s="1"/>
  <c r="P41" i="11" s="1"/>
  <c r="S41" i="11" s="1"/>
  <c r="E41" i="11"/>
  <c r="H41" i="11" s="1"/>
  <c r="K41" i="11" s="1"/>
  <c r="N41" i="11" s="1"/>
  <c r="Q41" i="11" s="1"/>
  <c r="T41" i="11" s="1"/>
  <c r="D42" i="11"/>
  <c r="G42" i="11" s="1"/>
  <c r="J42" i="11" s="1"/>
  <c r="M42" i="11" s="1"/>
  <c r="P42" i="11" s="1"/>
  <c r="S42" i="11" s="1"/>
  <c r="E42" i="11"/>
  <c r="H42" i="11" s="1"/>
  <c r="K42" i="11" s="1"/>
  <c r="N42" i="11" s="1"/>
  <c r="Q42" i="11" s="1"/>
  <c r="T42" i="11" s="1"/>
  <c r="D43" i="11"/>
  <c r="G43" i="11" s="1"/>
  <c r="J43" i="11" s="1"/>
  <c r="M43" i="11" s="1"/>
  <c r="P43" i="11" s="1"/>
  <c r="S43" i="11" s="1"/>
  <c r="E43" i="11"/>
  <c r="H43" i="11" s="1"/>
  <c r="K43" i="11" s="1"/>
  <c r="N43" i="11" s="1"/>
  <c r="Q43" i="11" s="1"/>
  <c r="T43" i="11" s="1"/>
  <c r="D44" i="11"/>
  <c r="G44" i="11" s="1"/>
  <c r="J44" i="11" s="1"/>
  <c r="M44" i="11" s="1"/>
  <c r="P44" i="11" s="1"/>
  <c r="S44" i="11" s="1"/>
  <c r="E44" i="11"/>
  <c r="D45" i="11"/>
  <c r="E45" i="11"/>
  <c r="H45" i="11" s="1"/>
  <c r="K45" i="11" s="1"/>
  <c r="N45" i="11" s="1"/>
  <c r="Q45" i="11" s="1"/>
  <c r="T45" i="11" s="1"/>
  <c r="D46" i="11"/>
  <c r="G46" i="11" s="1"/>
  <c r="J46" i="11" s="1"/>
  <c r="M46" i="11" s="1"/>
  <c r="P46" i="11" s="1"/>
  <c r="S46" i="11" s="1"/>
  <c r="E46" i="11"/>
  <c r="H46" i="11" s="1"/>
  <c r="K46" i="11" s="1"/>
  <c r="N46" i="11" s="1"/>
  <c r="Q46" i="11" s="1"/>
  <c r="T46" i="11" s="1"/>
  <c r="D47" i="11"/>
  <c r="G47" i="11" s="1"/>
  <c r="J47" i="11" s="1"/>
  <c r="M47" i="11" s="1"/>
  <c r="P47" i="11" s="1"/>
  <c r="S47" i="11" s="1"/>
  <c r="E47" i="11"/>
  <c r="H47" i="11" s="1"/>
  <c r="K47" i="11" s="1"/>
  <c r="N47" i="11" s="1"/>
  <c r="Q47" i="11" s="1"/>
  <c r="T47" i="11" s="1"/>
  <c r="D48" i="11"/>
  <c r="G48" i="11" s="1"/>
  <c r="J48" i="11" s="1"/>
  <c r="M48" i="11" s="1"/>
  <c r="P48" i="11" s="1"/>
  <c r="S48" i="11" s="1"/>
  <c r="E48" i="11"/>
  <c r="H48" i="11" s="1"/>
  <c r="K48" i="11" s="1"/>
  <c r="N48" i="11" s="1"/>
  <c r="Q48" i="11" s="1"/>
  <c r="T48" i="11" s="1"/>
  <c r="D49" i="11"/>
  <c r="G49" i="11" s="1"/>
  <c r="J49" i="11" s="1"/>
  <c r="M49" i="11" s="1"/>
  <c r="P49" i="11" s="1"/>
  <c r="S49" i="11" s="1"/>
  <c r="E49" i="11"/>
  <c r="H49" i="11" s="1"/>
  <c r="K49" i="11" s="1"/>
  <c r="N49" i="11" s="1"/>
  <c r="Q49" i="11" s="1"/>
  <c r="T49" i="11" s="1"/>
  <c r="D50" i="11"/>
  <c r="G50" i="11" s="1"/>
  <c r="J50" i="11" s="1"/>
  <c r="M50" i="11" s="1"/>
  <c r="P50" i="11" s="1"/>
  <c r="S50" i="11" s="1"/>
  <c r="E50" i="11"/>
  <c r="H50" i="11" s="1"/>
  <c r="K50" i="11" s="1"/>
  <c r="N50" i="11" s="1"/>
  <c r="Q50" i="11" s="1"/>
  <c r="T50" i="11" s="1"/>
  <c r="D51" i="11"/>
  <c r="G51" i="11" s="1"/>
  <c r="J51" i="11" s="1"/>
  <c r="M51" i="11" s="1"/>
  <c r="P51" i="11" s="1"/>
  <c r="S51" i="11" s="1"/>
  <c r="E51" i="11"/>
  <c r="H51" i="11" s="1"/>
  <c r="K51" i="11" s="1"/>
  <c r="N51" i="11" s="1"/>
  <c r="Q51" i="11" s="1"/>
  <c r="T51" i="11" s="1"/>
  <c r="D52" i="11"/>
  <c r="G52" i="11" s="1"/>
  <c r="J52" i="11" s="1"/>
  <c r="M52" i="11" s="1"/>
  <c r="P52" i="11" s="1"/>
  <c r="S52" i="11" s="1"/>
  <c r="E52" i="11"/>
  <c r="H52" i="11" s="1"/>
  <c r="K52" i="11" s="1"/>
  <c r="N52" i="11" s="1"/>
  <c r="Q52" i="11" s="1"/>
  <c r="T52" i="11" s="1"/>
  <c r="D53" i="11"/>
  <c r="G53" i="11" s="1"/>
  <c r="J53" i="11" s="1"/>
  <c r="M53" i="11" s="1"/>
  <c r="P53" i="11" s="1"/>
  <c r="S53" i="11" s="1"/>
  <c r="E53" i="11"/>
  <c r="H53" i="11" s="1"/>
  <c r="K53" i="11" s="1"/>
  <c r="N53" i="11" s="1"/>
  <c r="Q53" i="11" s="1"/>
  <c r="T53" i="11" s="1"/>
  <c r="D54" i="11"/>
  <c r="G54" i="11" s="1"/>
  <c r="J54" i="11" s="1"/>
  <c r="M54" i="11" s="1"/>
  <c r="P54" i="11" s="1"/>
  <c r="S54" i="11" s="1"/>
  <c r="E54" i="11"/>
  <c r="H54" i="11" s="1"/>
  <c r="K54" i="11" s="1"/>
  <c r="N54" i="11" s="1"/>
  <c r="Q54" i="11" s="1"/>
  <c r="T54" i="11" s="1"/>
  <c r="D55" i="11"/>
  <c r="G55" i="11" s="1"/>
  <c r="J55" i="11" s="1"/>
  <c r="M55" i="11" s="1"/>
  <c r="P55" i="11" s="1"/>
  <c r="S55" i="11" s="1"/>
  <c r="E55" i="11"/>
  <c r="H55" i="11" s="1"/>
  <c r="K55" i="11" s="1"/>
  <c r="N55" i="11" s="1"/>
  <c r="Q55" i="11" s="1"/>
  <c r="T55" i="11" s="1"/>
  <c r="D56" i="11"/>
  <c r="G56" i="11" s="1"/>
  <c r="J56" i="11" s="1"/>
  <c r="M56" i="11" s="1"/>
  <c r="P56" i="11" s="1"/>
  <c r="S56" i="11" s="1"/>
  <c r="E56" i="11"/>
  <c r="H56" i="11" s="1"/>
  <c r="K56" i="11" s="1"/>
  <c r="N56" i="11" s="1"/>
  <c r="Q56" i="11" s="1"/>
  <c r="T56" i="11" s="1"/>
  <c r="D57" i="11"/>
  <c r="G57" i="11" s="1"/>
  <c r="J57" i="11" s="1"/>
  <c r="M57" i="11" s="1"/>
  <c r="P57" i="11" s="1"/>
  <c r="S57" i="11" s="1"/>
  <c r="E57" i="11"/>
  <c r="H57" i="11" s="1"/>
  <c r="K57" i="11" s="1"/>
  <c r="N57" i="11" s="1"/>
  <c r="Q57" i="11" s="1"/>
  <c r="T57" i="11" s="1"/>
  <c r="D58" i="11"/>
  <c r="G58" i="11" s="1"/>
  <c r="J58" i="11" s="1"/>
  <c r="M58" i="11" s="1"/>
  <c r="P58" i="11" s="1"/>
  <c r="S58" i="11" s="1"/>
  <c r="E58" i="11"/>
  <c r="H58" i="11" s="1"/>
  <c r="K58" i="11" s="1"/>
  <c r="N58" i="11" s="1"/>
  <c r="Q58" i="11" s="1"/>
  <c r="T58" i="11" s="1"/>
  <c r="D59" i="11"/>
  <c r="G59" i="11" s="1"/>
  <c r="J59" i="11" s="1"/>
  <c r="M59" i="11" s="1"/>
  <c r="P59" i="11" s="1"/>
  <c r="S59" i="11" s="1"/>
  <c r="E59" i="11"/>
  <c r="H59" i="11" s="1"/>
  <c r="K59" i="11" s="1"/>
  <c r="N59" i="11" s="1"/>
  <c r="Q59" i="11" s="1"/>
  <c r="T59" i="11" s="1"/>
  <c r="D60" i="11"/>
  <c r="G60" i="11" s="1"/>
  <c r="J60" i="11" s="1"/>
  <c r="M60" i="11" s="1"/>
  <c r="P60" i="11" s="1"/>
  <c r="S60" i="11" s="1"/>
  <c r="E60" i="11"/>
  <c r="H60" i="11" s="1"/>
  <c r="K60" i="11" s="1"/>
  <c r="N60" i="11" s="1"/>
  <c r="Q60" i="11" s="1"/>
  <c r="T60" i="11" s="1"/>
  <c r="D61" i="11"/>
  <c r="G61" i="11" s="1"/>
  <c r="J61" i="11" s="1"/>
  <c r="M61" i="11" s="1"/>
  <c r="P61" i="11" s="1"/>
  <c r="S61" i="11" s="1"/>
  <c r="E61" i="11"/>
  <c r="H61" i="11" s="1"/>
  <c r="K61" i="11" s="1"/>
  <c r="N61" i="11" s="1"/>
  <c r="Q61" i="11" s="1"/>
  <c r="T61" i="11" s="1"/>
  <c r="D62" i="11"/>
  <c r="G62" i="11" s="1"/>
  <c r="J62" i="11" s="1"/>
  <c r="M62" i="11" s="1"/>
  <c r="P62" i="11" s="1"/>
  <c r="S62" i="11" s="1"/>
  <c r="E62" i="11"/>
  <c r="D63" i="11"/>
  <c r="E63" i="11"/>
  <c r="D64" i="11"/>
  <c r="G64" i="11" s="1"/>
  <c r="J64" i="11" s="1"/>
  <c r="M64" i="11" s="1"/>
  <c r="P64" i="11" s="1"/>
  <c r="S64" i="11" s="1"/>
  <c r="E64" i="11"/>
  <c r="H64" i="11" s="1"/>
  <c r="K64" i="11" s="1"/>
  <c r="N64" i="11" s="1"/>
  <c r="Q64" i="11" s="1"/>
  <c r="T64" i="11" s="1"/>
  <c r="D65" i="11"/>
  <c r="G65" i="11" s="1"/>
  <c r="J65" i="11" s="1"/>
  <c r="M65" i="11" s="1"/>
  <c r="P65" i="11" s="1"/>
  <c r="S65" i="11" s="1"/>
  <c r="E65" i="11"/>
  <c r="H65" i="11" s="1"/>
  <c r="K65" i="11" s="1"/>
  <c r="N65" i="11" s="1"/>
  <c r="Q65" i="11" s="1"/>
  <c r="T65" i="11" s="1"/>
  <c r="D66" i="11"/>
  <c r="G66" i="11" s="1"/>
  <c r="J66" i="11" s="1"/>
  <c r="M66" i="11" s="1"/>
  <c r="P66" i="11" s="1"/>
  <c r="S66" i="11" s="1"/>
  <c r="E66" i="11"/>
  <c r="H66" i="11" s="1"/>
  <c r="K66" i="11" s="1"/>
  <c r="N66" i="11" s="1"/>
  <c r="Q66" i="11" s="1"/>
  <c r="T66" i="11" s="1"/>
  <c r="D67" i="11"/>
  <c r="G67" i="11" s="1"/>
  <c r="J67" i="11" s="1"/>
  <c r="M67" i="11" s="1"/>
  <c r="P67" i="11" s="1"/>
  <c r="S67" i="11" s="1"/>
  <c r="E67" i="11"/>
  <c r="H67" i="11" s="1"/>
  <c r="K67" i="11" s="1"/>
  <c r="N67" i="11" s="1"/>
  <c r="Q67" i="11" s="1"/>
  <c r="T67" i="11" s="1"/>
  <c r="D68" i="11"/>
  <c r="G68" i="11" s="1"/>
  <c r="J68" i="11" s="1"/>
  <c r="M68" i="11" s="1"/>
  <c r="P68" i="11" s="1"/>
  <c r="S68" i="11" s="1"/>
  <c r="E68" i="11"/>
  <c r="H68" i="11" s="1"/>
  <c r="K68" i="11" s="1"/>
  <c r="N68" i="11" s="1"/>
  <c r="Q68" i="11" s="1"/>
  <c r="T68" i="11" s="1"/>
  <c r="D69" i="11"/>
  <c r="G69" i="11" s="1"/>
  <c r="J69" i="11" s="1"/>
  <c r="M69" i="11" s="1"/>
  <c r="P69" i="11" s="1"/>
  <c r="S69" i="11" s="1"/>
  <c r="E69" i="11"/>
  <c r="D70" i="11"/>
  <c r="E70" i="11"/>
  <c r="H70" i="11" s="1"/>
  <c r="D71" i="11"/>
  <c r="G71" i="11" s="1"/>
  <c r="E71" i="11"/>
  <c r="H71" i="11" s="1"/>
  <c r="K71" i="11" s="1"/>
  <c r="N71" i="11" s="1"/>
  <c r="Q71" i="11" s="1"/>
  <c r="T71" i="11" s="1"/>
  <c r="D72" i="11"/>
  <c r="G72" i="11" s="1"/>
  <c r="J72" i="11" s="1"/>
  <c r="M72" i="11" s="1"/>
  <c r="P72" i="11" s="1"/>
  <c r="S72" i="11" s="1"/>
  <c r="E72" i="11"/>
  <c r="H72" i="11" s="1"/>
  <c r="K72" i="11" s="1"/>
  <c r="N72" i="11" s="1"/>
  <c r="Q72" i="11" s="1"/>
  <c r="T72" i="11" s="1"/>
  <c r="D73" i="11"/>
  <c r="G73" i="11" s="1"/>
  <c r="J73" i="11" s="1"/>
  <c r="M73" i="11" s="1"/>
  <c r="P73" i="11" s="1"/>
  <c r="S73" i="11" s="1"/>
  <c r="E73" i="11"/>
  <c r="H73" i="11" s="1"/>
  <c r="K73" i="11" s="1"/>
  <c r="N73" i="11" s="1"/>
  <c r="Q73" i="11" s="1"/>
  <c r="T73" i="11" s="1"/>
  <c r="D74" i="11"/>
  <c r="G74" i="11" s="1"/>
  <c r="J74" i="11" s="1"/>
  <c r="M74" i="11" s="1"/>
  <c r="P74" i="11" s="1"/>
  <c r="S74" i="11" s="1"/>
  <c r="E74" i="11"/>
  <c r="H74" i="11" s="1"/>
  <c r="K74" i="11" s="1"/>
  <c r="N74" i="11" s="1"/>
  <c r="Q74" i="11" s="1"/>
  <c r="T74" i="11" s="1"/>
  <c r="D75" i="11"/>
  <c r="E75" i="11"/>
  <c r="D76" i="11"/>
  <c r="G76" i="11" s="1"/>
  <c r="J76" i="11" s="1"/>
  <c r="M76" i="11" s="1"/>
  <c r="P76" i="11" s="1"/>
  <c r="S76" i="11" s="1"/>
  <c r="E76" i="11"/>
  <c r="H76" i="11" s="1"/>
  <c r="K76" i="11" s="1"/>
  <c r="N76" i="11" s="1"/>
  <c r="Q76" i="11" s="1"/>
  <c r="T76" i="11" s="1"/>
  <c r="D77" i="11"/>
  <c r="G77" i="11" s="1"/>
  <c r="J77" i="11" s="1"/>
  <c r="M77" i="11" s="1"/>
  <c r="P77" i="11" s="1"/>
  <c r="S77" i="11" s="1"/>
  <c r="E77" i="11"/>
  <c r="H77" i="11" s="1"/>
  <c r="K77" i="11" s="1"/>
  <c r="N77" i="11" s="1"/>
  <c r="Q77" i="11" s="1"/>
  <c r="T77" i="11" s="1"/>
  <c r="D78" i="11"/>
  <c r="G78" i="11" s="1"/>
  <c r="J78" i="11" s="1"/>
  <c r="M78" i="11" s="1"/>
  <c r="P78" i="11" s="1"/>
  <c r="S78" i="11" s="1"/>
  <c r="E78" i="11"/>
  <c r="H78" i="11" s="1"/>
  <c r="K78" i="11" s="1"/>
  <c r="N78" i="11" s="1"/>
  <c r="Q78" i="11" s="1"/>
  <c r="T78" i="11" s="1"/>
  <c r="D79" i="11"/>
  <c r="G79" i="11" s="1"/>
  <c r="J79" i="11" s="1"/>
  <c r="M79" i="11" s="1"/>
  <c r="P79" i="11" s="1"/>
  <c r="S79" i="11" s="1"/>
  <c r="E79" i="11"/>
  <c r="H79" i="11" s="1"/>
  <c r="K79" i="11" s="1"/>
  <c r="N79" i="11" s="1"/>
  <c r="Q79" i="11" s="1"/>
  <c r="T79" i="11" s="1"/>
  <c r="D80" i="11"/>
  <c r="G80" i="11" s="1"/>
  <c r="J80" i="11" s="1"/>
  <c r="M80" i="11" s="1"/>
  <c r="P80" i="11" s="1"/>
  <c r="S80" i="11" s="1"/>
  <c r="E80" i="11"/>
  <c r="H80" i="11" s="1"/>
  <c r="K80" i="11" s="1"/>
  <c r="N80" i="11" s="1"/>
  <c r="Q80" i="11" s="1"/>
  <c r="T80" i="11" s="1"/>
  <c r="D81" i="11"/>
  <c r="G81" i="11" s="1"/>
  <c r="J81" i="11" s="1"/>
  <c r="M81" i="11" s="1"/>
  <c r="P81" i="11" s="1"/>
  <c r="S81" i="11" s="1"/>
  <c r="E81" i="11"/>
  <c r="H81" i="11" s="1"/>
  <c r="K81" i="11" s="1"/>
  <c r="N81" i="11" s="1"/>
  <c r="Q81" i="11" s="1"/>
  <c r="T81" i="11" s="1"/>
  <c r="D82" i="11"/>
  <c r="G82" i="11" s="1"/>
  <c r="J82" i="11" s="1"/>
  <c r="M82" i="11" s="1"/>
  <c r="P82" i="11" s="1"/>
  <c r="S82" i="11" s="1"/>
  <c r="E82" i="11"/>
  <c r="H82" i="11" s="1"/>
  <c r="K82" i="11" s="1"/>
  <c r="N82" i="11" s="1"/>
  <c r="Q82" i="11" s="1"/>
  <c r="T82" i="11" s="1"/>
  <c r="D83" i="11"/>
  <c r="G83" i="11" s="1"/>
  <c r="J83" i="11" s="1"/>
  <c r="M83" i="11" s="1"/>
  <c r="P83" i="11" s="1"/>
  <c r="S83" i="11" s="1"/>
  <c r="E83" i="11"/>
  <c r="H83" i="11" s="1"/>
  <c r="K83" i="11" s="1"/>
  <c r="N83" i="11" s="1"/>
  <c r="Q83" i="11" s="1"/>
  <c r="T83" i="11" s="1"/>
  <c r="D84" i="11"/>
  <c r="G84" i="11" s="1"/>
  <c r="J84" i="11" s="1"/>
  <c r="M84" i="11" s="1"/>
  <c r="P84" i="11" s="1"/>
  <c r="S84" i="11" s="1"/>
  <c r="E84" i="11"/>
  <c r="H84" i="11" s="1"/>
  <c r="K84" i="11" s="1"/>
  <c r="N84" i="11" s="1"/>
  <c r="Q84" i="11" s="1"/>
  <c r="T84" i="11" s="1"/>
  <c r="D85" i="11"/>
  <c r="G85" i="11" s="1"/>
  <c r="J85" i="11" s="1"/>
  <c r="M85" i="11" s="1"/>
  <c r="P85" i="11" s="1"/>
  <c r="S85" i="11" s="1"/>
  <c r="E85" i="11"/>
  <c r="H85" i="11" s="1"/>
  <c r="K85" i="11" s="1"/>
  <c r="N85" i="11" s="1"/>
  <c r="Q85" i="11" s="1"/>
  <c r="T85" i="11" s="1"/>
  <c r="D86" i="11"/>
  <c r="G86" i="11" s="1"/>
  <c r="J86" i="11" s="1"/>
  <c r="M86" i="11" s="1"/>
  <c r="P86" i="11" s="1"/>
  <c r="S86" i="11" s="1"/>
  <c r="E86" i="11"/>
  <c r="H86" i="11" s="1"/>
  <c r="K86" i="11" s="1"/>
  <c r="N86" i="11" s="1"/>
  <c r="Q86" i="11" s="1"/>
  <c r="T86" i="11" s="1"/>
  <c r="D87" i="11"/>
  <c r="G87" i="11" s="1"/>
  <c r="J87" i="11" s="1"/>
  <c r="M87" i="11" s="1"/>
  <c r="P87" i="11" s="1"/>
  <c r="S87" i="11" s="1"/>
  <c r="E87" i="11"/>
  <c r="H87" i="11" s="1"/>
  <c r="K87" i="11" s="1"/>
  <c r="N87" i="11" s="1"/>
  <c r="Q87" i="11" s="1"/>
  <c r="T87" i="11" s="1"/>
  <c r="D88" i="11"/>
  <c r="G88" i="11" s="1"/>
  <c r="J88" i="11" s="1"/>
  <c r="M88" i="11" s="1"/>
  <c r="P88" i="11" s="1"/>
  <c r="S88" i="11" s="1"/>
  <c r="E88" i="11"/>
  <c r="H88" i="11" s="1"/>
  <c r="K88" i="11" s="1"/>
  <c r="N88" i="11" s="1"/>
  <c r="Q88" i="11" s="1"/>
  <c r="T88" i="11" s="1"/>
  <c r="D89" i="11"/>
  <c r="G89" i="11" s="1"/>
  <c r="J89" i="11" s="1"/>
  <c r="M89" i="11" s="1"/>
  <c r="P89" i="11" s="1"/>
  <c r="S89" i="11" s="1"/>
  <c r="E89" i="11"/>
  <c r="H89" i="11" s="1"/>
  <c r="K89" i="11" s="1"/>
  <c r="N89" i="11" s="1"/>
  <c r="Q89" i="11" s="1"/>
  <c r="T89" i="11" s="1"/>
  <c r="D90" i="11"/>
  <c r="G90" i="11" s="1"/>
  <c r="J90" i="11" s="1"/>
  <c r="M90" i="11" s="1"/>
  <c r="P90" i="11" s="1"/>
  <c r="S90" i="11" s="1"/>
  <c r="E90" i="11"/>
  <c r="H90" i="11" s="1"/>
  <c r="K90" i="11" s="1"/>
  <c r="N90" i="11" s="1"/>
  <c r="Q90" i="11" s="1"/>
  <c r="T90" i="11" s="1"/>
  <c r="D91" i="11"/>
  <c r="G91" i="11" s="1"/>
  <c r="J91" i="11" s="1"/>
  <c r="M91" i="11" s="1"/>
  <c r="P91" i="11" s="1"/>
  <c r="S91" i="11" s="1"/>
  <c r="E91" i="11"/>
  <c r="H91" i="11" s="1"/>
  <c r="K91" i="11" s="1"/>
  <c r="N91" i="11" s="1"/>
  <c r="Q91" i="11" s="1"/>
  <c r="T91" i="11" s="1"/>
  <c r="D92" i="11"/>
  <c r="G92" i="11" s="1"/>
  <c r="J92" i="11" s="1"/>
  <c r="M92" i="11" s="1"/>
  <c r="P92" i="11" s="1"/>
  <c r="S92" i="11" s="1"/>
  <c r="E92" i="11"/>
  <c r="H92" i="11" s="1"/>
  <c r="K92" i="11" s="1"/>
  <c r="N92" i="11" s="1"/>
  <c r="Q92" i="11" s="1"/>
  <c r="T92" i="11" s="1"/>
  <c r="D93" i="11"/>
  <c r="E93" i="11"/>
  <c r="D94" i="11"/>
  <c r="E94" i="11"/>
  <c r="H94" i="11" s="1"/>
  <c r="K94" i="11" s="1"/>
  <c r="N94" i="11" s="1"/>
  <c r="Q94" i="11" s="1"/>
  <c r="T94" i="11" s="1"/>
  <c r="D95" i="11"/>
  <c r="G95" i="11" s="1"/>
  <c r="J95" i="11" s="1"/>
  <c r="M95" i="11" s="1"/>
  <c r="P95" i="11" s="1"/>
  <c r="S95" i="11" s="1"/>
  <c r="E95" i="11"/>
  <c r="H95" i="11" s="1"/>
  <c r="K95" i="11" s="1"/>
  <c r="N95" i="11" s="1"/>
  <c r="Q95" i="11" s="1"/>
  <c r="T95" i="11" s="1"/>
  <c r="D96" i="11"/>
  <c r="G96" i="11" s="1"/>
  <c r="J96" i="11" s="1"/>
  <c r="M96" i="11" s="1"/>
  <c r="P96" i="11" s="1"/>
  <c r="S96" i="11" s="1"/>
  <c r="E96" i="11"/>
  <c r="H96" i="11" s="1"/>
  <c r="K96" i="11" s="1"/>
  <c r="N96" i="11" s="1"/>
  <c r="Q96" i="11" s="1"/>
  <c r="T96" i="11" s="1"/>
  <c r="D97" i="11"/>
  <c r="G97" i="11" s="1"/>
  <c r="J97" i="11" s="1"/>
  <c r="M97" i="11" s="1"/>
  <c r="P97" i="11" s="1"/>
  <c r="S97" i="11" s="1"/>
  <c r="E97" i="11"/>
  <c r="H97" i="11" s="1"/>
  <c r="K97" i="11" s="1"/>
  <c r="N97" i="11" s="1"/>
  <c r="Q97" i="11" s="1"/>
  <c r="T97" i="11" s="1"/>
  <c r="D98" i="11"/>
  <c r="G98" i="11" s="1"/>
  <c r="J98" i="11" s="1"/>
  <c r="M98" i="11" s="1"/>
  <c r="P98" i="11" s="1"/>
  <c r="S98" i="11" s="1"/>
  <c r="E98" i="11"/>
  <c r="H98" i="11" s="1"/>
  <c r="K98" i="11" s="1"/>
  <c r="N98" i="11" s="1"/>
  <c r="Q98" i="11" s="1"/>
  <c r="T98" i="11" s="1"/>
  <c r="D99" i="11"/>
  <c r="G99" i="11" s="1"/>
  <c r="J99" i="11" s="1"/>
  <c r="M99" i="11" s="1"/>
  <c r="P99" i="11" s="1"/>
  <c r="S99" i="11" s="1"/>
  <c r="E99" i="11"/>
  <c r="D100" i="11"/>
  <c r="G100" i="11" s="1"/>
  <c r="J100" i="11" s="1"/>
  <c r="M100" i="11" s="1"/>
  <c r="P100" i="11" s="1"/>
  <c r="S100" i="11" s="1"/>
  <c r="E100" i="11"/>
  <c r="H100" i="11" s="1"/>
  <c r="K100" i="11" s="1"/>
  <c r="N100" i="11" s="1"/>
  <c r="Q100" i="11" s="1"/>
  <c r="T100" i="11" s="1"/>
  <c r="D101" i="11"/>
  <c r="G101" i="11" s="1"/>
  <c r="J101" i="11" s="1"/>
  <c r="M101" i="11" s="1"/>
  <c r="P101" i="11" s="1"/>
  <c r="S101" i="11" s="1"/>
  <c r="E101" i="11"/>
  <c r="H101" i="11" s="1"/>
  <c r="K101" i="11" s="1"/>
  <c r="N101" i="11" s="1"/>
  <c r="Q101" i="11" s="1"/>
  <c r="T101" i="11" s="1"/>
  <c r="D102" i="11"/>
  <c r="G102" i="11" s="1"/>
  <c r="J102" i="11" s="1"/>
  <c r="M102" i="11" s="1"/>
  <c r="P102" i="11" s="1"/>
  <c r="S102" i="11" s="1"/>
  <c r="E102" i="11"/>
  <c r="H102" i="11" s="1"/>
  <c r="K102" i="11" s="1"/>
  <c r="N102" i="11" s="1"/>
  <c r="Q102" i="11" s="1"/>
  <c r="T102" i="11" s="1"/>
  <c r="D103" i="11"/>
  <c r="G103" i="11" s="1"/>
  <c r="J103" i="11" s="1"/>
  <c r="M103" i="11" s="1"/>
  <c r="P103" i="11" s="1"/>
  <c r="S103" i="11" s="1"/>
  <c r="E103" i="11"/>
  <c r="H103" i="11" s="1"/>
  <c r="K103" i="11" s="1"/>
  <c r="N103" i="11" s="1"/>
  <c r="Q103" i="11" s="1"/>
  <c r="T103" i="11" s="1"/>
  <c r="D104" i="11"/>
  <c r="G104" i="11" s="1"/>
  <c r="J104" i="11" s="1"/>
  <c r="M104" i="11" s="1"/>
  <c r="P104" i="11" s="1"/>
  <c r="S104" i="11" s="1"/>
  <c r="E104" i="11"/>
  <c r="H104" i="11" s="1"/>
  <c r="K104" i="11" s="1"/>
  <c r="N104" i="11" s="1"/>
  <c r="Q104" i="11" s="1"/>
  <c r="T104" i="11" s="1"/>
  <c r="D105" i="11"/>
  <c r="G105" i="11" s="1"/>
  <c r="J105" i="11" s="1"/>
  <c r="M105" i="11" s="1"/>
  <c r="P105" i="11" s="1"/>
  <c r="S105" i="11" s="1"/>
  <c r="E105" i="11"/>
  <c r="D106" i="11"/>
  <c r="G106" i="11" s="1"/>
  <c r="J106" i="11" s="1"/>
  <c r="M106" i="11" s="1"/>
  <c r="P106" i="11" s="1"/>
  <c r="S106" i="11" s="1"/>
  <c r="E106" i="11"/>
  <c r="H106" i="11" s="1"/>
  <c r="K106" i="11" s="1"/>
  <c r="N106" i="11" s="1"/>
  <c r="Q106" i="11" s="1"/>
  <c r="T106" i="11" s="1"/>
  <c r="D107" i="11"/>
  <c r="G107" i="11" s="1"/>
  <c r="J107" i="11" s="1"/>
  <c r="M107" i="11" s="1"/>
  <c r="P107" i="11" s="1"/>
  <c r="S107" i="11" s="1"/>
  <c r="E107" i="11"/>
  <c r="H107" i="11" s="1"/>
  <c r="K107" i="11" s="1"/>
  <c r="N107" i="11" s="1"/>
  <c r="Q107" i="11" s="1"/>
  <c r="T107" i="11" s="1"/>
  <c r="D108" i="11"/>
  <c r="G108" i="11" s="1"/>
  <c r="J108" i="11" s="1"/>
  <c r="M108" i="11" s="1"/>
  <c r="P108" i="11" s="1"/>
  <c r="S108" i="11" s="1"/>
  <c r="E108" i="11"/>
  <c r="H108" i="11" s="1"/>
  <c r="K108" i="11" s="1"/>
  <c r="N108" i="11" s="1"/>
  <c r="Q108" i="11" s="1"/>
  <c r="T108" i="11" s="1"/>
  <c r="D109" i="11"/>
  <c r="G109" i="11" s="1"/>
  <c r="J109" i="11" s="1"/>
  <c r="M109" i="11" s="1"/>
  <c r="P109" i="11" s="1"/>
  <c r="S109" i="11" s="1"/>
  <c r="E109" i="11"/>
  <c r="H109" i="11" s="1"/>
  <c r="K109" i="11" s="1"/>
  <c r="N109" i="11" s="1"/>
  <c r="Q109" i="11" s="1"/>
  <c r="T109" i="11" s="1"/>
  <c r="D110" i="11"/>
  <c r="G110" i="11" s="1"/>
  <c r="J110" i="11" s="1"/>
  <c r="M110" i="11" s="1"/>
  <c r="P110" i="11" s="1"/>
  <c r="S110" i="11" s="1"/>
  <c r="E110" i="11"/>
  <c r="H110" i="11" s="1"/>
  <c r="K110" i="11" s="1"/>
  <c r="N110" i="11" s="1"/>
  <c r="Q110" i="11" s="1"/>
  <c r="T110" i="11" s="1"/>
  <c r="D111" i="11"/>
  <c r="E111" i="11"/>
  <c r="H111" i="11" s="1"/>
  <c r="K111" i="11" s="1"/>
  <c r="N111" i="11" s="1"/>
  <c r="Q111" i="11" s="1"/>
  <c r="T111" i="11" s="1"/>
  <c r="D112" i="11"/>
  <c r="G112" i="11" s="1"/>
  <c r="J112" i="11" s="1"/>
  <c r="M112" i="11" s="1"/>
  <c r="P112" i="11" s="1"/>
  <c r="S112" i="11" s="1"/>
  <c r="E112" i="11"/>
  <c r="H112" i="11" s="1"/>
  <c r="K112" i="11" s="1"/>
  <c r="N112" i="11" s="1"/>
  <c r="Q112" i="11" s="1"/>
  <c r="T112" i="11" s="1"/>
  <c r="D113" i="11"/>
  <c r="G113" i="11" s="1"/>
  <c r="J113" i="11" s="1"/>
  <c r="M113" i="11" s="1"/>
  <c r="P113" i="11" s="1"/>
  <c r="S113" i="11" s="1"/>
  <c r="E113" i="11"/>
  <c r="H113" i="11" s="1"/>
  <c r="K113" i="11" s="1"/>
  <c r="N113" i="11" s="1"/>
  <c r="Q113" i="11" s="1"/>
  <c r="T113" i="11" s="1"/>
  <c r="D114" i="11"/>
  <c r="G114" i="11" s="1"/>
  <c r="J114" i="11" s="1"/>
  <c r="M114" i="11" s="1"/>
  <c r="P114" i="11" s="1"/>
  <c r="S114" i="11" s="1"/>
  <c r="E114" i="11"/>
  <c r="H114" i="11" s="1"/>
  <c r="K114" i="11" s="1"/>
  <c r="N114" i="11" s="1"/>
  <c r="Q114" i="11" s="1"/>
  <c r="T114" i="11" s="1"/>
  <c r="D115" i="11"/>
  <c r="G115" i="11" s="1"/>
  <c r="J115" i="11" s="1"/>
  <c r="M115" i="11" s="1"/>
  <c r="P115" i="11" s="1"/>
  <c r="S115" i="11" s="1"/>
  <c r="E115" i="11"/>
  <c r="H115" i="11" s="1"/>
  <c r="K115" i="11" s="1"/>
  <c r="N115" i="11" s="1"/>
  <c r="Q115" i="11" s="1"/>
  <c r="T115" i="11" s="1"/>
  <c r="D116" i="11"/>
  <c r="G116" i="11" s="1"/>
  <c r="J116" i="11" s="1"/>
  <c r="M116" i="11" s="1"/>
  <c r="P116" i="11" s="1"/>
  <c r="S116" i="11" s="1"/>
  <c r="E116" i="11"/>
  <c r="H116" i="11" s="1"/>
  <c r="K116" i="11" s="1"/>
  <c r="N116" i="11" s="1"/>
  <c r="Q116" i="11" s="1"/>
  <c r="T116" i="11" s="1"/>
  <c r="D117" i="11"/>
  <c r="G117" i="11" s="1"/>
  <c r="J117" i="11" s="1"/>
  <c r="M117" i="11" s="1"/>
  <c r="P117" i="11" s="1"/>
  <c r="S117" i="11" s="1"/>
  <c r="E117" i="11"/>
  <c r="H117" i="11" s="1"/>
  <c r="K117" i="11" s="1"/>
  <c r="N117" i="11" s="1"/>
  <c r="Q117" i="11" s="1"/>
  <c r="T117" i="11" s="1"/>
  <c r="D118" i="11"/>
  <c r="G118" i="11" s="1"/>
  <c r="J118" i="11" s="1"/>
  <c r="M118" i="11" s="1"/>
  <c r="P118" i="11" s="1"/>
  <c r="S118" i="11" s="1"/>
  <c r="E118" i="11"/>
  <c r="H118" i="11" s="1"/>
  <c r="K118" i="11" s="1"/>
  <c r="N118" i="11" s="1"/>
  <c r="Q118" i="11" s="1"/>
  <c r="T118" i="11" s="1"/>
  <c r="E2" i="11"/>
  <c r="H2" i="11" s="1"/>
  <c r="K2" i="11" s="1"/>
  <c r="N2" i="11" s="1"/>
  <c r="Q2" i="11" s="1"/>
  <c r="T2" i="11" s="1"/>
  <c r="F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  <c r="F104" i="10"/>
  <c r="G104" i="10"/>
  <c r="F105" i="10"/>
  <c r="G105" i="10"/>
  <c r="F106" i="10"/>
  <c r="G106" i="10"/>
  <c r="F107" i="10"/>
  <c r="G107" i="10"/>
  <c r="F108" i="10"/>
  <c r="G108" i="10"/>
  <c r="F109" i="10"/>
  <c r="G109" i="10"/>
  <c r="F110" i="10"/>
  <c r="G110" i="10"/>
  <c r="F111" i="10"/>
  <c r="G111" i="10"/>
  <c r="F112" i="10"/>
  <c r="G112" i="10"/>
  <c r="F113" i="10"/>
  <c r="G113" i="10"/>
  <c r="F114" i="10"/>
  <c r="G114" i="10"/>
  <c r="F115" i="10"/>
  <c r="G115" i="10"/>
  <c r="F116" i="10"/>
  <c r="G116" i="10"/>
  <c r="F117" i="10"/>
  <c r="G117" i="10"/>
  <c r="F118" i="10"/>
  <c r="G118" i="10"/>
  <c r="F119" i="10"/>
  <c r="G119" i="10"/>
  <c r="G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3" i="10"/>
  <c r="E2" i="4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K2" i="9"/>
  <c r="J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5" i="8"/>
  <c r="E4" i="8"/>
  <c r="E3" i="8"/>
  <c r="F2" i="8"/>
  <c r="E2" i="8"/>
  <c r="L3" i="6"/>
  <c r="L4" i="6"/>
  <c r="L5" i="6"/>
  <c r="L2" i="6"/>
  <c r="G5" i="6"/>
  <c r="G4" i="6"/>
  <c r="G3" i="6"/>
  <c r="G2" i="6"/>
  <c r="E3" i="6"/>
  <c r="E4" i="6"/>
  <c r="E5" i="6"/>
  <c r="E2" i="6"/>
  <c r="D3" i="6"/>
  <c r="D4" i="6"/>
  <c r="D5" i="6"/>
  <c r="D2" i="6"/>
  <c r="I5" i="6"/>
  <c r="J5" i="6" s="1"/>
  <c r="I4" i="6"/>
  <c r="J4" i="6" s="1"/>
  <c r="I3" i="6"/>
  <c r="J3" i="6" s="1"/>
  <c r="I2" i="6"/>
  <c r="J2" i="6" s="1"/>
  <c r="E6" i="4"/>
  <c r="E3" i="4"/>
  <c r="E4" i="4"/>
  <c r="E5" i="4"/>
  <c r="F3" i="4"/>
  <c r="F4" i="4"/>
  <c r="F5" i="4"/>
  <c r="F6" i="4"/>
  <c r="F2" i="4"/>
  <c r="F2" i="9" l="1" a="1"/>
  <c r="F2" i="9" s="1"/>
  <c r="D2" i="9" a="1"/>
  <c r="D2" i="9" s="1"/>
  <c r="C2" i="9" a="1"/>
  <c r="E2" i="9" a="1"/>
  <c r="E2" i="9" s="1"/>
  <c r="F4" i="6"/>
  <c r="F2" i="6"/>
  <c r="F5" i="6"/>
  <c r="F3" i="6"/>
  <c r="C2" i="9" l="1"/>
  <c r="G2" i="9" s="1"/>
  <c r="H2" i="9" s="1"/>
  <c r="L2" i="9" s="1"/>
  <c r="G172" i="9"/>
  <c r="H172" i="9" s="1"/>
  <c r="L172" i="9" s="1"/>
  <c r="L129" i="9"/>
  <c r="L123" i="9"/>
  <c r="L162" i="9"/>
  <c r="L121" i="9"/>
  <c r="L135" i="9"/>
  <c r="L130" i="9"/>
  <c r="L169" i="9"/>
  <c r="L144" i="9"/>
  <c r="L142" i="9"/>
  <c r="L136" i="9"/>
  <c r="L143" i="9"/>
  <c r="L150" i="9"/>
  <c r="L122" i="9"/>
  <c r="L148" i="9"/>
  <c r="L139" i="9"/>
  <c r="L146" i="9"/>
  <c r="L157" i="9"/>
  <c r="L125" i="9"/>
  <c r="L151" i="9"/>
  <c r="L152" i="9"/>
  <c r="L149" i="9"/>
  <c r="L160" i="9"/>
  <c r="L119" i="9"/>
  <c r="L168" i="9"/>
  <c r="L165" i="9"/>
  <c r="L128" i="9"/>
  <c r="L163" i="9"/>
  <c r="L155" i="9"/>
  <c r="L156" i="9"/>
  <c r="L171" i="9"/>
  <c r="L141" i="9"/>
  <c r="L132" i="9"/>
  <c r="L158" i="9"/>
  <c r="L124" i="9"/>
  <c r="L120" i="9"/>
  <c r="L147" i="9"/>
  <c r="L138" i="9"/>
  <c r="L164" i="9"/>
  <c r="L127" i="9"/>
  <c r="L131" i="9"/>
  <c r="L154" i="9"/>
  <c r="L145" i="9"/>
  <c r="L126" i="9"/>
  <c r="L140" i="9"/>
  <c r="L134" i="9"/>
  <c r="L167" i="9"/>
  <c r="L133" i="9"/>
  <c r="L153" i="9"/>
  <c r="L137" i="9"/>
  <c r="L170" i="9"/>
  <c r="L161" i="9"/>
  <c r="L159" i="9"/>
  <c r="L166" i="9"/>
  <c r="G17" i="9"/>
  <c r="H17" i="9" s="1"/>
  <c r="L17" i="9" s="1"/>
  <c r="G3" i="9"/>
  <c r="H3" i="9" s="1"/>
  <c r="L3" i="9" s="1"/>
  <c r="G52" i="9"/>
  <c r="H52" i="9" s="1"/>
  <c r="L52" i="9" s="1"/>
  <c r="L105" i="9"/>
  <c r="L81" i="9"/>
  <c r="G44" i="9"/>
  <c r="H44" i="9" s="1"/>
  <c r="L44" i="9" s="1"/>
  <c r="G64" i="9"/>
  <c r="H64" i="9" s="1"/>
  <c r="L64" i="9" s="1"/>
  <c r="G61" i="9"/>
  <c r="H61" i="9" s="1"/>
  <c r="L61" i="9" s="1"/>
  <c r="L91" i="9"/>
  <c r="G66" i="9"/>
  <c r="H66" i="9" s="1"/>
  <c r="L66" i="9" s="1"/>
  <c r="G16" i="9"/>
  <c r="H16" i="9" s="1"/>
  <c r="L16" i="9" s="1"/>
  <c r="L109" i="9"/>
  <c r="G23" i="9"/>
  <c r="H23" i="9" s="1"/>
  <c r="L23" i="9" s="1"/>
  <c r="L80" i="9"/>
  <c r="G27" i="9"/>
  <c r="H27" i="9" s="1"/>
  <c r="L27" i="9" s="1"/>
  <c r="L102" i="9"/>
  <c r="L96" i="9"/>
  <c r="L104" i="9"/>
  <c r="L100" i="9"/>
  <c r="L88" i="9"/>
  <c r="L103" i="9"/>
  <c r="L85" i="9"/>
  <c r="G11" i="9"/>
  <c r="H11" i="9" s="1"/>
  <c r="L11" i="9" s="1"/>
  <c r="G68" i="9"/>
  <c r="H68" i="9" s="1"/>
  <c r="L68" i="9" s="1"/>
  <c r="L114" i="9"/>
  <c r="L90" i="9"/>
  <c r="G72" i="9"/>
  <c r="H72" i="9" s="1"/>
  <c r="L72" i="9" s="1"/>
  <c r="L117" i="9"/>
  <c r="L93" i="9"/>
  <c r="G56" i="9"/>
  <c r="H56" i="9" s="1"/>
  <c r="L56" i="9" s="1"/>
  <c r="G76" i="9"/>
  <c r="H76" i="9" s="1"/>
  <c r="L76" i="9" s="1"/>
  <c r="L97" i="9"/>
  <c r="L78" i="9"/>
  <c r="G36" i="9"/>
  <c r="H36" i="9" s="1"/>
  <c r="L36" i="9" s="1"/>
  <c r="L118" i="9"/>
  <c r="L94" i="9"/>
  <c r="G69" i="9"/>
  <c r="H69" i="9" s="1"/>
  <c r="L69" i="9" s="1"/>
  <c r="G32" i="9"/>
  <c r="H32" i="9" s="1"/>
  <c r="L32" i="9" s="1"/>
  <c r="G40" i="9"/>
  <c r="H40" i="9" s="1"/>
  <c r="L40" i="9" s="1"/>
  <c r="G49" i="9"/>
  <c r="H49" i="9" s="1"/>
  <c r="L49" i="9" s="1"/>
  <c r="L79" i="9"/>
  <c r="G54" i="9"/>
  <c r="H54" i="9" s="1"/>
  <c r="L54" i="9" s="1"/>
  <c r="L99" i="9"/>
  <c r="L98" i="9"/>
  <c r="L106" i="9"/>
  <c r="L82" i="9"/>
  <c r="G57" i="9"/>
  <c r="H57" i="9" s="1"/>
  <c r="L57" i="9" s="1"/>
  <c r="G20" i="9"/>
  <c r="H20" i="9" s="1"/>
  <c r="L20" i="9" s="1"/>
  <c r="G28" i="9"/>
  <c r="H28" i="9" s="1"/>
  <c r="L28" i="9" s="1"/>
  <c r="G13" i="9"/>
  <c r="H13" i="9" s="1"/>
  <c r="L13" i="9" s="1"/>
  <c r="G67" i="9"/>
  <c r="H67" i="9" s="1"/>
  <c r="L67" i="9" s="1"/>
  <c r="G42" i="9"/>
  <c r="H42" i="9" s="1"/>
  <c r="L42" i="9" s="1"/>
  <c r="G51" i="9"/>
  <c r="H51" i="9" s="1"/>
  <c r="L51" i="9" s="1"/>
  <c r="L86" i="9"/>
  <c r="L95" i="9"/>
  <c r="G70" i="9"/>
  <c r="H70" i="9" s="1"/>
  <c r="L70" i="9" s="1"/>
  <c r="G45" i="9"/>
  <c r="H45" i="9" s="1"/>
  <c r="L45" i="9" s="1"/>
  <c r="G8" i="9"/>
  <c r="H8" i="9" s="1"/>
  <c r="L8" i="9" s="1"/>
  <c r="G4" i="9"/>
  <c r="H4" i="9" s="1"/>
  <c r="L4" i="9" s="1"/>
  <c r="L107" i="9"/>
  <c r="G55" i="9"/>
  <c r="H55" i="9" s="1"/>
  <c r="L55" i="9" s="1"/>
  <c r="G30" i="9"/>
  <c r="H30" i="9" s="1"/>
  <c r="L30" i="9" s="1"/>
  <c r="G15" i="9"/>
  <c r="H15" i="9" s="1"/>
  <c r="L15" i="9" s="1"/>
  <c r="G74" i="9"/>
  <c r="H74" i="9" s="1"/>
  <c r="L74" i="9" s="1"/>
  <c r="L83" i="9"/>
  <c r="G58" i="9"/>
  <c r="H58" i="9" s="1"/>
  <c r="L58" i="9" s="1"/>
  <c r="G33" i="9"/>
  <c r="H33" i="9" s="1"/>
  <c r="L33" i="9" s="1"/>
  <c r="L112" i="9"/>
  <c r="L110" i="9"/>
  <c r="L84" i="9"/>
  <c r="G43" i="9"/>
  <c r="H43" i="9" s="1"/>
  <c r="L43" i="9" s="1"/>
  <c r="G18" i="9"/>
  <c r="H18" i="9" s="1"/>
  <c r="L18" i="9" s="1"/>
  <c r="G73" i="9"/>
  <c r="H73" i="9" s="1"/>
  <c r="L73" i="9" s="1"/>
  <c r="G62" i="9"/>
  <c r="H62" i="9" s="1"/>
  <c r="L62" i="9" s="1"/>
  <c r="G71" i="9"/>
  <c r="H71" i="9" s="1"/>
  <c r="L71" i="9" s="1"/>
  <c r="G46" i="9"/>
  <c r="H46" i="9" s="1"/>
  <c r="L46" i="9" s="1"/>
  <c r="G21" i="9"/>
  <c r="H21" i="9" s="1"/>
  <c r="L21" i="9" s="1"/>
  <c r="L89" i="9"/>
  <c r="L87" i="9"/>
  <c r="G60" i="9"/>
  <c r="H60" i="9" s="1"/>
  <c r="L60" i="9" s="1"/>
  <c r="G31" i="9"/>
  <c r="H31" i="9" s="1"/>
  <c r="L31" i="9" s="1"/>
  <c r="G6" i="9"/>
  <c r="H6" i="9" s="1"/>
  <c r="L6" i="9" s="1"/>
  <c r="G37" i="9"/>
  <c r="H37" i="9" s="1"/>
  <c r="L37" i="9" s="1"/>
  <c r="G50" i="9"/>
  <c r="H50" i="9" s="1"/>
  <c r="L50" i="9" s="1"/>
  <c r="G59" i="9"/>
  <c r="H59" i="9" s="1"/>
  <c r="L59" i="9" s="1"/>
  <c r="G34" i="9"/>
  <c r="H34" i="9" s="1"/>
  <c r="L34" i="9" s="1"/>
  <c r="G9" i="9"/>
  <c r="H9" i="9" s="1"/>
  <c r="L9" i="9" s="1"/>
  <c r="G77" i="9"/>
  <c r="H77" i="9" s="1"/>
  <c r="L77" i="9" s="1"/>
  <c r="G75" i="9"/>
  <c r="H75" i="9" s="1"/>
  <c r="L75" i="9" s="1"/>
  <c r="G48" i="9"/>
  <c r="H48" i="9" s="1"/>
  <c r="L48" i="9" s="1"/>
  <c r="G19" i="9"/>
  <c r="H19" i="9" s="1"/>
  <c r="L19" i="9" s="1"/>
  <c r="L101" i="9"/>
  <c r="L111" i="9"/>
  <c r="G38" i="9"/>
  <c r="H38" i="9" s="1"/>
  <c r="L38" i="9" s="1"/>
  <c r="G47" i="9"/>
  <c r="H47" i="9" s="1"/>
  <c r="L47" i="9" s="1"/>
  <c r="G22" i="9"/>
  <c r="H22" i="9" s="1"/>
  <c r="L22" i="9" s="1"/>
  <c r="L115" i="9"/>
  <c r="G53" i="9"/>
  <c r="H53" i="9" s="1"/>
  <c r="L53" i="9" s="1"/>
  <c r="G63" i="9"/>
  <c r="H63" i="9" s="1"/>
  <c r="L63" i="9" s="1"/>
  <c r="G24" i="9"/>
  <c r="H24" i="9" s="1"/>
  <c r="L24" i="9" s="1"/>
  <c r="G7" i="9"/>
  <c r="H7" i="9" s="1"/>
  <c r="L7" i="9" s="1"/>
  <c r="G65" i="9"/>
  <c r="H65" i="9" s="1"/>
  <c r="L65" i="9" s="1"/>
  <c r="L108" i="9"/>
  <c r="G26" i="9"/>
  <c r="H26" i="9" s="1"/>
  <c r="L26" i="9" s="1"/>
  <c r="G5" i="9"/>
  <c r="H5" i="9" s="1"/>
  <c r="L5" i="9" s="1"/>
  <c r="G35" i="9"/>
  <c r="H35" i="9" s="1"/>
  <c r="L35" i="9" s="1"/>
  <c r="G10" i="9"/>
  <c r="H10" i="9" s="1"/>
  <c r="L10" i="9" s="1"/>
  <c r="L92" i="9"/>
  <c r="G41" i="9"/>
  <c r="H41" i="9" s="1"/>
  <c r="L41" i="9" s="1"/>
  <c r="G39" i="9"/>
  <c r="H39" i="9" s="1"/>
  <c r="L39" i="9" s="1"/>
  <c r="G12" i="9"/>
  <c r="H12" i="9" s="1"/>
  <c r="L12" i="9" s="1"/>
  <c r="L113" i="9"/>
  <c r="G29" i="9"/>
  <c r="H29" i="9" s="1"/>
  <c r="L29" i="9" s="1"/>
  <c r="G25" i="9"/>
  <c r="H25" i="9" s="1"/>
  <c r="L25" i="9" s="1"/>
  <c r="G14" i="9"/>
  <c r="H14" i="9" s="1"/>
  <c r="L14" i="9" s="1"/>
  <c r="L11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<sst xmlns="http://schemas.openxmlformats.org/spreadsheetml/2006/main" count="260" uniqueCount="147">
  <si>
    <t>latitude</t>
  </si>
  <si>
    <t>longitude</t>
  </si>
  <si>
    <t>ubuntu lab</t>
  </si>
  <si>
    <t>DISTANCE IN METERS</t>
  </si>
  <si>
    <t>LONGITUDE</t>
  </si>
  <si>
    <t>LATTITUDE</t>
  </si>
  <si>
    <t>node name</t>
  </si>
  <si>
    <t>QR code</t>
  </si>
  <si>
    <t>Haversine formula (actual distance)</t>
  </si>
  <si>
    <t>LATTITUDE (rad)</t>
  </si>
  <si>
    <t>LONGITUDE (rad)</t>
  </si>
  <si>
    <t>Distance (linear distance)</t>
  </si>
  <si>
    <t>Error (%)</t>
  </si>
  <si>
    <t>NODE</t>
  </si>
  <si>
    <t>from</t>
  </si>
  <si>
    <t>to</t>
  </si>
  <si>
    <t>lat1 (Rad)</t>
  </si>
  <si>
    <t>long1 (Rad)</t>
  </si>
  <si>
    <t>long2 (Rad)</t>
  </si>
  <si>
    <t>distance</t>
  </si>
  <si>
    <t>Haversine formula (actual distance(m))</t>
  </si>
  <si>
    <t xml:space="preserve">  </t>
  </si>
  <si>
    <t>ground floor</t>
  </si>
  <si>
    <t>first floor</t>
  </si>
  <si>
    <t>30.27351929710,77.99971929055</t>
  </si>
  <si>
    <t>30.27329431585,77.99969283701</t>
  </si>
  <si>
    <t>30.27351374354,77.99950913042</t>
  </si>
  <si>
    <t>30.27348433132,77.99991366464</t>
  </si>
  <si>
    <t>30.27351792788,77.99994900574</t>
  </si>
  <si>
    <t>30.27356135734,77.99956711085</t>
  </si>
  <si>
    <t>30.27386892053,77.99958927375</t>
  </si>
  <si>
    <t>30.27358130821,77.99925392245</t>
  </si>
  <si>
    <t>30.27350818999,78.00006682935</t>
  </si>
  <si>
    <t>30.27354407652,77.99929657542</t>
  </si>
  <si>
    <t>30.27358619244,77.99964504732</t>
  </si>
  <si>
    <t>30.27356019146,77.99984410053</t>
  </si>
  <si>
    <t>30.27328680477,77.99981516332</t>
  </si>
  <si>
    <t>30.27355861491,77.99931359019</t>
  </si>
  <si>
    <t>30.27360462097,77.99955196200</t>
  </si>
  <si>
    <t>30.27338386376,77.99998803985</t>
  </si>
  <si>
    <t>30.27348382495,77.99994794396</t>
  </si>
  <si>
    <t>30.27337530644,77.99997880091</t>
  </si>
  <si>
    <t>30.27324168963,77.99969958550</t>
  </si>
  <si>
    <t>30.27323404610,77.99982627024</t>
  </si>
  <si>
    <t>30.27353318124,77.99958308077</t>
  </si>
  <si>
    <t>30.27343817324,78.00018286812</t>
  </si>
  <si>
    <t>30.27370425476,77.99948058784</t>
  </si>
  <si>
    <t>30.27362367360,77.99938973058</t>
  </si>
  <si>
    <t>30.27326648189,77.99969298350</t>
  </si>
  <si>
    <t>30.27356190216,77.99945681656</t>
  </si>
  <si>
    <t>30.27358215324,77.99959243450</t>
  </si>
  <si>
    <t>30.27360191911,77.99961429201</t>
  </si>
  <si>
    <t>30.27305431189,77.99971899825</t>
  </si>
  <si>
    <t>30.27358038620,77.99954683648</t>
  </si>
  <si>
    <t>30.27324414092,77.99965941522</t>
  </si>
  <si>
    <t>30.27332877874,78.00004927470</t>
  </si>
  <si>
    <t>30.27319012213,77.99972192120</t>
  </si>
  <si>
    <t>30.27355867685,77.99972045973</t>
  </si>
  <si>
    <t>30.27332184619,77.99969234644</t>
  </si>
  <si>
    <t>30.27356000729,77.99987423739</t>
  </si>
  <si>
    <t>30.27385476558,77.99957305183</t>
  </si>
  <si>
    <t>30.27346701687,78.00006962139</t>
  </si>
  <si>
    <t>30.27361668978,77.99956576221</t>
  </si>
  <si>
    <t>30.27341807112,78.00007092119</t>
  </si>
  <si>
    <t>30.27364778611,77.99936064454</t>
  </si>
  <si>
    <t>30.27325847475,77.99985264823</t>
  </si>
  <si>
    <t>30.27382803489,77.99962107828</t>
  </si>
  <si>
    <t>30.27324200475,77.99983486167</t>
  </si>
  <si>
    <t>30.27346881021,77.99965703171</t>
  </si>
  <si>
    <t>30.27319188193,77.99989888400</t>
  </si>
  <si>
    <t>30.27337540940,77.99963306351</t>
  </si>
  <si>
    <t>30.27370726324,77.99961396788</t>
  </si>
  <si>
    <t>30.27348502940,77.99988274578</t>
  </si>
  <si>
    <t>30.27361049277,77.99955888799</t>
  </si>
  <si>
    <t>30.27337894374,78.00009138184</t>
  </si>
  <si>
    <t>30.27359571675,77.99927112980</t>
  </si>
  <si>
    <t>30.27306238983,77.99974442792</t>
  </si>
  <si>
    <t>30.27378738203,77.99952199140</t>
  </si>
  <si>
    <t>30.27319020430,77.99969842374</t>
  </si>
  <si>
    <t>30.27382074673,77.99961269246</t>
  </si>
  <si>
    <t>30.27348452930,77.99991761259</t>
  </si>
  <si>
    <t>30.27354378323,77.99982685512</t>
  </si>
  <si>
    <t>30.27318885401,77.99989570572</t>
  </si>
  <si>
    <t>30.27351981007,77.99982569771</t>
  </si>
  <si>
    <t>30.27329715525,77.99969274542</t>
  </si>
  <si>
    <t>30.27359805659,77.99930452389</t>
  </si>
  <si>
    <t>30.27319053675,77.99967867090</t>
  </si>
  <si>
    <t>30.27331422562,77.99991104779</t>
  </si>
  <si>
    <t>30.27383487366,77.99962894703</t>
  </si>
  <si>
    <t>30.27376062406,77.99959448057</t>
  </si>
  <si>
    <t>30.27374724507,77.99946996288</t>
  </si>
  <si>
    <t>30.27318355882,77.99988882167</t>
  </si>
  <si>
    <t>30.27347892218,77.99997875974</t>
  </si>
  <si>
    <t>30.27320516314,77.99980772567</t>
  </si>
  <si>
    <t>30.27358950753,77.99926385545</t>
  </si>
  <si>
    <t>30.27332315540,77.99961757188</t>
  </si>
  <si>
    <t>30.27357581116,77.99958470939</t>
  </si>
  <si>
    <t>30.27326634884,77.99965908953</t>
  </si>
  <si>
    <t>30.27317346141,77.99985286938</t>
  </si>
  <si>
    <t>30.27305405946,77.99976898071</t>
  </si>
  <si>
    <t>30.27346931508,77.99961727958</t>
  </si>
  <si>
    <t>30.27332827882,78.00004871651</t>
  </si>
  <si>
    <t>30.27380833402,77.99964533990</t>
  </si>
  <si>
    <t>30.27374017692,77.99965293958</t>
  </si>
  <si>
    <t>30.27355564764,77.99983270102</t>
  </si>
  <si>
    <t>30.27342665568,78.00029266584</t>
  </si>
  <si>
    <t>30.27332362500,78.00004375168</t>
  </si>
  <si>
    <t>30.27386141101,77.99958069812</t>
  </si>
  <si>
    <t>30.27357408539,77.99933169582</t>
  </si>
  <si>
    <t>30.27343633727,78.00029288247</t>
  </si>
  <si>
    <t>30.27337516305,77.99965750757</t>
  </si>
  <si>
    <t>30.27336455458,77.99961830276</t>
  </si>
  <si>
    <t>30.27312751843,77.99975787320</t>
  </si>
  <si>
    <t>30.27318778698,77.99989401006</t>
  </si>
  <si>
    <t>30.27327494033,77.99995897248</t>
  </si>
  <si>
    <t>30.27372982713,77.99944979452</t>
  </si>
  <si>
    <t>30.27338323513,77.99982334729</t>
  </si>
  <si>
    <t>30.27332143572,77.99965828975</t>
  </si>
  <si>
    <t>30.27356091949,77.99961636728</t>
  </si>
  <si>
    <t>30.27365510669,77.99967310793</t>
  </si>
  <si>
    <t>30.27332694192,78.00000486280</t>
  </si>
  <si>
    <t>30.27349556675,77.99969002702</t>
  </si>
  <si>
    <t>30.27358089106,77.99938870486</t>
  </si>
  <si>
    <t>30.27362001836,77.99959418827</t>
  </si>
  <si>
    <t>30.27376497396,77.99954851982</t>
  </si>
  <si>
    <t>30.27333257033,78.00005327199</t>
  </si>
  <si>
    <t>30.27360333616,77.99936592898</t>
  </si>
  <si>
    <t>30.27361158545,77.99955981684</t>
  </si>
  <si>
    <t>30.27358805229,77.99926181527</t>
  </si>
  <si>
    <t>30.27358794749,77.99959884698</t>
  </si>
  <si>
    <t>30.27337247724,77.99962256396</t>
  </si>
  <si>
    <t>30.27353116151,77.99932819979</t>
  </si>
  <si>
    <t>30.27378232719,77.99956848660</t>
  </si>
  <si>
    <t>30.27355199038,77.99930583729</t>
  </si>
  <si>
    <t>30.27386303961,77.99958250710</t>
  </si>
  <si>
    <t>30.27335919456,77.99996140527</t>
  </si>
  <si>
    <t>30.27351753031,77.99997504842</t>
  </si>
  <si>
    <t>30.27352964716,77.99941881096</t>
  </si>
  <si>
    <t>30.27372134417,77.99949998111</t>
  </si>
  <si>
    <t>30.27348572332,78.00006829083</t>
  </si>
  <si>
    <t>30.27351892249,77.99988377177</t>
  </si>
  <si>
    <t>1st floor</t>
  </si>
  <si>
    <t>2nd floor</t>
  </si>
  <si>
    <t>3rd floor</t>
  </si>
  <si>
    <t>4th floor</t>
  </si>
  <si>
    <t>5th floor</t>
  </si>
  <si>
    <t>Underground (need seperate calculation and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</si>
</sst>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A97CC-E7BE-4B45-939D-F34A9B91F2B3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A0-70EA-414E-AFD3-80589113AED7}">
  <dimension ref="A1:F6"/>
  <sheetViews>
    <sheetView zoomScaleNormal="100" workbookViewId="0">
      <selection activeCell="I3" sqref="I3"/>
    </sheetView>
  </sheetViews>
  <sheetFormatPr defaultColWidth="13.7109375" defaultRowHeight="66" customHeight="1" x14ac:dyDescent="0.25"/>
  <cols>
    <col min="1" max="3" width="18.140625" style="3" bestFit="1" customWidth="1"/>
    <col min="4" max="16384" width="13.7109375" style="3"/>
  </cols>
  <sheetData>
    <row r="1" spans="1:6" s="4" customFormat="1" ht="20.25" x14ac:dyDescent="0.25">
      <c r="A1" s="8" t="s">
        <v>0</v>
      </c>
      <c r="B1" s="8" t="s">
        <v>1</v>
      </c>
      <c r="C1" s="8" t="s">
        <v>6</v>
      </c>
      <c r="D1" s="9"/>
      <c r="E1" s="9" t="s">
        <v>7</v>
      </c>
      <c r="F1" s="9"/>
    </row>
    <row r="2" spans="1:6" ht="66" customHeight="1" x14ac:dyDescent="0.25">
      <c r="A2" s="6">
        <v>30.2731289</v>
      </c>
      <c r="B2" s="6">
        <v>77.9997726</v>
      </c>
      <c r="C2" s="6" t="s">
        <v>2</v>
      </c>
      <c r="D2" s="7"/>
      <c r="E2" s="7" t="e" vm="1">
        <f>_xlfn.IMAGE("https://api.qrserver.com/v1/create-qr-code/?size=150x150&amp;data=&lt;"&amp;C2&amp;"&gt;")</f>
        <v>#VALUE!</v>
      </c>
      <c r="F2" s="7" t="str">
        <f>C2</f>
        <v>ubuntu lab</v>
      </c>
    </row>
    <row r="3" spans="1:6" ht="66" customHeight="1" x14ac:dyDescent="0.25">
      <c r="A3" s="6"/>
      <c r="B3" s="6"/>
      <c r="C3" s="6"/>
      <c r="D3" s="7"/>
      <c r="E3" s="7" t="e" vm="1">
        <f t="shared" ref="E3:E4" si="0">_xlfn.IMAGE("https://api.qrserver.com/v1/create-qr-code/?size=150x150&amp;data=&lt;"&amp;C3&amp;"&gt;")</f>
        <v>#VALUE!</v>
      </c>
      <c r="F3" s="7">
        <f t="shared" ref="F3:F6" si="1">C3</f>
        <v>0</v>
      </c>
    </row>
    <row r="4" spans="1:6" ht="66" customHeight="1" x14ac:dyDescent="0.25">
      <c r="A4" s="6"/>
      <c r="B4" s="6"/>
      <c r="C4" s="6"/>
      <c r="D4" s="7"/>
      <c r="E4" s="7" t="e" vm="1">
        <f t="shared" si="0"/>
        <v>#VALUE!</v>
      </c>
      <c r="F4" s="7">
        <f t="shared" si="1"/>
        <v>0</v>
      </c>
    </row>
    <row r="5" spans="1:6" ht="66" customHeight="1" x14ac:dyDescent="0.25">
      <c r="A5" s="6"/>
      <c r="B5" s="6"/>
      <c r="C5" s="6"/>
      <c r="D5" s="7"/>
      <c r="E5" s="7" t="e" vm="1">
        <f>_xlfn.IMAGE("https://api.qrserver.com/v1/create-qr-code/?size=150x150&amp;data=&lt;"&amp;C5&amp;"&gt;")</f>
        <v>#VALUE!</v>
      </c>
      <c r="F5" s="7">
        <f t="shared" si="1"/>
        <v>0</v>
      </c>
    </row>
    <row r="6" spans="1:6" ht="66" customHeight="1" x14ac:dyDescent="0.25">
      <c r="A6" s="6"/>
      <c r="B6" s="6"/>
      <c r="C6" s="6"/>
      <c r="D6" s="7"/>
      <c r="E6" s="7" t="e" vm="1">
        <f>_xlfn.IMAGE("https://api.qrserver.com/v1/create-qr-code/?size=150x150&amp;data=&lt;"&amp;C6&amp;"&gt;")</f>
        <v>#VALUE!</v>
      </c>
      <c r="F6" s="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6F6-F5C3-4116-AF06-B6C854B55FE3}">
  <dimension ref="A1:L5"/>
  <sheetViews>
    <sheetView workbookViewId="0">
      <selection activeCell="F11" sqref="F11"/>
    </sheetView>
  </sheetViews>
  <sheetFormatPr defaultRowHeight="15" x14ac:dyDescent="0.25"/>
  <cols>
    <col min="1" max="2" width="15.7109375" bestFit="1" customWidth="1"/>
    <col min="3" max="3" width="4" customWidth="1"/>
    <col min="4" max="4" width="20.28515625" bestFit="1" customWidth="1"/>
    <col min="5" max="5" width="19.5703125" bestFit="1" customWidth="1"/>
    <col min="6" max="6" width="21.7109375" customWidth="1"/>
    <col min="7" max="7" width="24.28515625" customWidth="1"/>
    <col min="8" max="8" width="4" customWidth="1"/>
    <col min="9" max="9" width="33.28515625" bestFit="1" customWidth="1"/>
    <col min="10" max="10" width="23.28515625" bestFit="1" customWidth="1"/>
    <col min="11" max="11" width="4" customWidth="1"/>
  </cols>
  <sheetData>
    <row r="1" spans="1:12" s="12" customFormat="1" ht="18" customHeight="1" x14ac:dyDescent="0.25">
      <c r="A1" s="5" t="s">
        <v>5</v>
      </c>
      <c r="B1" s="5" t="s">
        <v>4</v>
      </c>
      <c r="D1" s="6" t="s">
        <v>9</v>
      </c>
      <c r="E1" s="6" t="s">
        <v>10</v>
      </c>
      <c r="F1" s="19" t="s">
        <v>8</v>
      </c>
      <c r="G1" s="19"/>
      <c r="I1" s="6" t="s">
        <v>11</v>
      </c>
      <c r="J1" s="6" t="s">
        <v>3</v>
      </c>
      <c r="L1" s="13" t="s">
        <v>12</v>
      </c>
    </row>
    <row r="2" spans="1:12" ht="15.75" x14ac:dyDescent="0.25">
      <c r="A2" s="10">
        <v>30.2731289</v>
      </c>
      <c r="B2" s="10">
        <v>77.9997726</v>
      </c>
      <c r="D2" s="10">
        <f>A2*PI()/180</f>
        <v>0.52836577418564923</v>
      </c>
      <c r="E2" s="10">
        <f>B2*PI()/180</f>
        <v>1.3613528476768582</v>
      </c>
      <c r="F2" s="10">
        <f>POWER(SIN((D3-D2)/2),2)+COS(D2)*COS(D3)*POWER(SIN((E2-E3)/2),2)</f>
        <v>1.4213156829946729E-12</v>
      </c>
      <c r="G2" s="11">
        <f>ROUND((2*ASIN(SQRT(F2))*6371*1000),2)</f>
        <v>15.19</v>
      </c>
      <c r="I2" s="10">
        <f>SQRT((A2-A3)*(A2-A3) +(B2-B3)*(B2-B3))</f>
        <v>1.4029230199495075E-4</v>
      </c>
      <c r="J2" s="11">
        <f>ROUND(I2*110567,2)</f>
        <v>15.51</v>
      </c>
      <c r="L2" s="2">
        <f>ROUND(((J2-G2)*100/G2),2)</f>
        <v>2.11</v>
      </c>
    </row>
    <row r="3" spans="1:12" ht="15.75" x14ac:dyDescent="0.25">
      <c r="A3" s="10">
        <v>30.273254099999999</v>
      </c>
      <c r="B3" s="10">
        <v>77.999835899999994</v>
      </c>
      <c r="D3" s="10">
        <f>A3*PI()/180</f>
        <v>0.52836795933787273</v>
      </c>
      <c r="E3" s="10">
        <f t="shared" ref="E3:E5" si="0">B3*PI()/180</f>
        <v>1.3613539524702742</v>
      </c>
      <c r="F3" s="10">
        <f t="shared" ref="F3:F5" si="1">POWER(SIN((D4-D3)/2),2)+COS(D3)*COS(D4)*POWER(SIN((E3-E4)/2),2)</f>
        <v>1.7896310396667735E-12</v>
      </c>
      <c r="G3" s="11">
        <f t="shared" ref="G3:G5" si="2">ROUND((2*ASIN(SQRT(F3))*6371*1000),2)</f>
        <v>17.05</v>
      </c>
      <c r="I3" s="10">
        <f>SQRT((A3-A4)*(A3-A4) +(B3-B4)*(B3-B4))</f>
        <v>1.6677799615872526E-4</v>
      </c>
      <c r="J3" s="11">
        <f t="shared" ref="J3:J5" si="3">ROUND(I3*110567,2)</f>
        <v>18.440000000000001</v>
      </c>
      <c r="L3" s="2">
        <f t="shared" ref="L3:L5" si="4">ROUND(((J3-G3)*100/G3),2)</f>
        <v>8.15</v>
      </c>
    </row>
    <row r="4" spans="1:12" ht="15.75" x14ac:dyDescent="0.25">
      <c r="A4" s="10">
        <v>30.273358200000001</v>
      </c>
      <c r="B4" s="10">
        <v>77.999966200000003</v>
      </c>
      <c r="D4" s="10">
        <f>A4*PI()/180</f>
        <v>0.52836977622562398</v>
      </c>
      <c r="E4" s="10">
        <f t="shared" si="0"/>
        <v>1.36135622663429</v>
      </c>
      <c r="F4" s="10">
        <f t="shared" si="1"/>
        <v>1.6373604769376686E-12</v>
      </c>
      <c r="G4" s="11">
        <f t="shared" si="2"/>
        <v>16.3</v>
      </c>
      <c r="I4" s="10">
        <f>SQRT((A4-A5)*(A4-A5) +(B4-B5)*(B4-B5))</f>
        <v>1.6408930494815006E-4</v>
      </c>
      <c r="J4" s="11">
        <f t="shared" si="3"/>
        <v>18.14</v>
      </c>
      <c r="L4" s="2">
        <f t="shared" si="4"/>
        <v>11.29</v>
      </c>
    </row>
    <row r="5" spans="1:12" ht="15.75" x14ac:dyDescent="0.25">
      <c r="A5" s="10">
        <v>30.2734329</v>
      </c>
      <c r="B5" s="10">
        <v>78.000112299999998</v>
      </c>
      <c r="D5" s="10">
        <f>A5*PI()/180</f>
        <v>0.52837107998657529</v>
      </c>
      <c r="E5" s="10">
        <f t="shared" si="0"/>
        <v>1.361358776560327</v>
      </c>
      <c r="F5" s="10">
        <f t="shared" si="1"/>
        <v>0.41022150358663767</v>
      </c>
      <c r="G5" s="11">
        <f t="shared" si="2"/>
        <v>8857347.8599999994</v>
      </c>
      <c r="I5" s="10">
        <f>SQRT((A5-A6)*(A5-A6) +(B5-B6)*(B5-B6))</f>
        <v>83.668980263676062</v>
      </c>
      <c r="J5" s="11">
        <f t="shared" si="3"/>
        <v>9251028.1400000006</v>
      </c>
      <c r="L5" s="2">
        <f t="shared" si="4"/>
        <v>4.4400000000000004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2D-7EBA-4052-A1F6-6CDE915680D2}">
  <dimension ref="A1:G169"/>
  <sheetViews>
    <sheetView topLeftCell="A20" workbookViewId="0">
      <selection activeCell="A2" sqref="A2:A81"/>
    </sheetView>
  </sheetViews>
  <sheetFormatPr defaultRowHeight="15" x14ac:dyDescent="0.25"/>
  <cols>
    <col min="2" max="3" width="15.7109375" bestFit="1" customWidth="1"/>
    <col min="5" max="5" width="20.28515625" bestFit="1" customWidth="1"/>
    <col min="6" max="6" width="19.5703125" bestFit="1" customWidth="1"/>
    <col min="7" max="7" width="19.5703125" customWidth="1"/>
    <col min="8" max="8" width="9" bestFit="1" customWidth="1"/>
  </cols>
  <sheetData>
    <row r="1" spans="1:7" s="12" customFormat="1" ht="18" customHeight="1" x14ac:dyDescent="0.25">
      <c r="A1" s="14" t="s">
        <v>13</v>
      </c>
      <c r="B1" s="14" t="s">
        <v>5</v>
      </c>
      <c r="C1" s="14" t="s">
        <v>4</v>
      </c>
      <c r="D1" s="14" t="s">
        <v>13</v>
      </c>
      <c r="E1" s="14" t="s">
        <v>9</v>
      </c>
      <c r="F1" s="15" t="s">
        <v>10</v>
      </c>
      <c r="G1" s="17"/>
    </row>
    <row r="2" spans="1:7" ht="15.75" x14ac:dyDescent="0.25">
      <c r="A2" s="10">
        <v>6186</v>
      </c>
      <c r="B2" s="10">
        <v>30.273246717580001</v>
      </c>
      <c r="C2" s="10">
        <v>78.000208773820006</v>
      </c>
      <c r="D2" s="10">
        <f>A2</f>
        <v>6186</v>
      </c>
      <c r="E2" s="10">
        <f t="shared" ref="E2:E33" si="0">B2*PI()/180</f>
        <v>0.52836783049033698</v>
      </c>
      <c r="F2" s="16">
        <f t="shared" ref="F2:F33" si="1">C2*PI()/180</f>
        <v>1.3613604603461282</v>
      </c>
      <c r="G2" s="18"/>
    </row>
    <row r="3" spans="1:7" ht="15.75" x14ac:dyDescent="0.25">
      <c r="A3" s="10">
        <v>6079</v>
      </c>
      <c r="B3" s="10">
        <v>30.2735881075</v>
      </c>
      <c r="C3" s="10">
        <v>77.999262052450007</v>
      </c>
      <c r="D3" s="10">
        <f t="shared" ref="D3:D66" si="2">A3</f>
        <v>6079</v>
      </c>
      <c r="E3" s="10">
        <f t="shared" si="0"/>
        <v>0.52837378886847408</v>
      </c>
      <c r="F3" s="16">
        <f t="shared" si="1"/>
        <v>1.3613439369411227</v>
      </c>
      <c r="G3" s="18"/>
    </row>
    <row r="4" spans="1:7" ht="15.75" x14ac:dyDescent="0.25">
      <c r="A4" s="10">
        <v>6172</v>
      </c>
      <c r="B4" s="10">
        <v>30.27366290306</v>
      </c>
      <c r="C4" s="10">
        <v>77.999434137700007</v>
      </c>
      <c r="D4" s="10">
        <f t="shared" si="2"/>
        <v>6172</v>
      </c>
      <c r="E4" s="10">
        <f t="shared" si="0"/>
        <v>0.52837509429726193</v>
      </c>
      <c r="F4" s="16">
        <f t="shared" si="1"/>
        <v>1.3613469403953291</v>
      </c>
      <c r="G4" s="18"/>
    </row>
    <row r="5" spans="1:7" ht="15.75" x14ac:dyDescent="0.25">
      <c r="A5" s="10">
        <v>6015</v>
      </c>
      <c r="B5" s="10">
        <v>30.27327499554</v>
      </c>
      <c r="C5" s="10">
        <v>77.999959209660005</v>
      </c>
      <c r="D5" s="10">
        <f t="shared" si="2"/>
        <v>6015</v>
      </c>
      <c r="E5" s="10">
        <f t="shared" si="0"/>
        <v>0.52836832403384471</v>
      </c>
      <c r="F5" s="16">
        <f t="shared" si="1"/>
        <v>1.3613561046298412</v>
      </c>
      <c r="G5" s="18"/>
    </row>
    <row r="6" spans="1:7" ht="15.75" x14ac:dyDescent="0.25">
      <c r="A6" s="10">
        <v>6072</v>
      </c>
      <c r="B6" s="10">
        <v>30.273603391369999</v>
      </c>
      <c r="C6" s="10">
        <v>77.999366166160002</v>
      </c>
      <c r="D6" s="10">
        <f t="shared" si="2"/>
        <v>6072</v>
      </c>
      <c r="E6" s="10">
        <f t="shared" si="0"/>
        <v>0.52837405562232798</v>
      </c>
      <c r="F6" s="16">
        <f t="shared" si="1"/>
        <v>1.3613457540681584</v>
      </c>
      <c r="G6" s="18"/>
    </row>
    <row r="7" spans="1:7" ht="15.75" x14ac:dyDescent="0.25">
      <c r="A7" s="10">
        <v>6190</v>
      </c>
      <c r="B7" s="10">
        <v>30.273038660499999</v>
      </c>
      <c r="C7" s="10">
        <v>78.000668136140007</v>
      </c>
      <c r="D7" s="10">
        <f t="shared" si="2"/>
        <v>6190</v>
      </c>
      <c r="E7" s="10">
        <f t="shared" si="0"/>
        <v>0.52836419920925881</v>
      </c>
      <c r="F7" s="16">
        <f t="shared" si="1"/>
        <v>1.3613684777310717</v>
      </c>
      <c r="G7" s="18"/>
    </row>
    <row r="8" spans="1:7" ht="15.75" x14ac:dyDescent="0.25">
      <c r="A8" s="10">
        <v>6059</v>
      </c>
      <c r="B8" s="10">
        <v>30.273575866369999</v>
      </c>
      <c r="C8" s="10">
        <v>77.999584946569996</v>
      </c>
      <c r="D8" s="10">
        <f t="shared" si="2"/>
        <v>6059</v>
      </c>
      <c r="E8" s="10">
        <f t="shared" si="0"/>
        <v>0.52837357522045136</v>
      </c>
      <c r="F8" s="16">
        <f t="shared" si="1"/>
        <v>1.3613495725066518</v>
      </c>
      <c r="G8" s="18"/>
    </row>
    <row r="9" spans="1:7" ht="15.75" x14ac:dyDescent="0.25">
      <c r="A9" s="10">
        <v>6118</v>
      </c>
      <c r="B9" s="10">
        <v>30.27343062269</v>
      </c>
      <c r="C9" s="10">
        <v>78.000154907859994</v>
      </c>
      <c r="D9" s="10">
        <f t="shared" si="2"/>
        <v>6118</v>
      </c>
      <c r="E9" s="10">
        <f t="shared" si="0"/>
        <v>0.52837104024001769</v>
      </c>
      <c r="F9" s="16">
        <f t="shared" si="1"/>
        <v>1.3613595202077713</v>
      </c>
      <c r="G9" s="18"/>
    </row>
    <row r="10" spans="1:7" ht="15.75" x14ac:dyDescent="0.25">
      <c r="A10" s="10">
        <v>6092</v>
      </c>
      <c r="B10" s="10">
        <v>30.273820801940001</v>
      </c>
      <c r="C10" s="10">
        <v>77.999612929639994</v>
      </c>
      <c r="D10" s="10">
        <f t="shared" si="2"/>
        <v>6092</v>
      </c>
      <c r="E10" s="10">
        <f t="shared" si="0"/>
        <v>0.52837785015260319</v>
      </c>
      <c r="F10" s="16">
        <f t="shared" si="1"/>
        <v>1.3613500609033582</v>
      </c>
      <c r="G10" s="18"/>
    </row>
    <row r="11" spans="1:7" ht="15.75" x14ac:dyDescent="0.25">
      <c r="A11" s="10">
        <v>6012</v>
      </c>
      <c r="B11" s="10">
        <v>30.27324205995</v>
      </c>
      <c r="C11" s="10">
        <v>77.999835098239998</v>
      </c>
      <c r="D11" s="10">
        <f t="shared" si="2"/>
        <v>6012</v>
      </c>
      <c r="E11" s="10">
        <f t="shared" si="0"/>
        <v>0.52836774919935803</v>
      </c>
      <c r="F11" s="16">
        <f t="shared" si="1"/>
        <v>1.3613539384769227</v>
      </c>
      <c r="G11" s="18"/>
    </row>
    <row r="12" spans="1:7" ht="15.75" x14ac:dyDescent="0.25">
      <c r="A12" s="10">
        <v>6062</v>
      </c>
      <c r="B12" s="10">
        <v>30.27361164066</v>
      </c>
      <c r="C12" s="10">
        <v>77.999560054019994</v>
      </c>
      <c r="D12" s="10">
        <f t="shared" si="2"/>
        <v>6062</v>
      </c>
      <c r="E12" s="10">
        <f t="shared" si="0"/>
        <v>0.52837419959959941</v>
      </c>
      <c r="F12" s="16">
        <f t="shared" si="1"/>
        <v>1.3613491380496949</v>
      </c>
      <c r="G12" s="18"/>
    </row>
    <row r="13" spans="1:7" ht="15.75" x14ac:dyDescent="0.25">
      <c r="A13" s="10">
        <v>6101</v>
      </c>
      <c r="B13" s="10">
        <v>30.273740232129999</v>
      </c>
      <c r="C13" s="10">
        <v>77.999653176760006</v>
      </c>
      <c r="D13" s="10">
        <f t="shared" si="2"/>
        <v>6101</v>
      </c>
      <c r="E13" s="10">
        <f t="shared" si="0"/>
        <v>0.52837644394414085</v>
      </c>
      <c r="F13" s="16">
        <f t="shared" si="1"/>
        <v>1.3613507633481168</v>
      </c>
      <c r="G13" s="18"/>
    </row>
    <row r="14" spans="1:7" ht="15.75" x14ac:dyDescent="0.25">
      <c r="A14" s="10">
        <v>6187</v>
      </c>
      <c r="B14" s="10">
        <v>30.273271855379999</v>
      </c>
      <c r="C14" s="10">
        <v>78.000315042240004</v>
      </c>
      <c r="D14" s="10">
        <f t="shared" si="2"/>
        <v>6187</v>
      </c>
      <c r="E14" s="10">
        <f t="shared" si="0"/>
        <v>0.52836826922771363</v>
      </c>
      <c r="F14" s="16">
        <f t="shared" si="1"/>
        <v>1.3613623150799479</v>
      </c>
      <c r="G14" s="18"/>
    </row>
    <row r="15" spans="1:7" ht="15.75" x14ac:dyDescent="0.25">
      <c r="A15" s="10">
        <v>6086</v>
      </c>
      <c r="B15" s="10">
        <v>30.273721399380001</v>
      </c>
      <c r="C15" s="10">
        <v>77.999500218289995</v>
      </c>
      <c r="D15" s="10">
        <f t="shared" si="2"/>
        <v>6086</v>
      </c>
      <c r="E15" s="10">
        <f t="shared" si="0"/>
        <v>0.52837611525064621</v>
      </c>
      <c r="F15" s="16">
        <f t="shared" si="1"/>
        <v>1.3613480937191962</v>
      </c>
      <c r="G15" s="18"/>
    </row>
    <row r="16" spans="1:7" ht="15.75" x14ac:dyDescent="0.25">
      <c r="A16" s="10">
        <v>6179</v>
      </c>
      <c r="B16" s="10">
        <v>30.273619916520001</v>
      </c>
      <c r="C16" s="10">
        <v>77.999634370039999</v>
      </c>
      <c r="D16" s="10">
        <f t="shared" si="2"/>
        <v>6179</v>
      </c>
      <c r="E16" s="10">
        <f t="shared" si="0"/>
        <v>0.5283743440406049</v>
      </c>
      <c r="F16" s="16">
        <f t="shared" si="1"/>
        <v>1.3613504351089309</v>
      </c>
      <c r="G16" s="18"/>
    </row>
    <row r="17" spans="1:7" ht="15.75" x14ac:dyDescent="0.25">
      <c r="A17" s="10">
        <v>6175</v>
      </c>
      <c r="B17" s="10">
        <v>30.27358394302</v>
      </c>
      <c r="C17" s="10">
        <v>77.999483567409996</v>
      </c>
      <c r="D17" s="10">
        <f t="shared" si="2"/>
        <v>6175</v>
      </c>
      <c r="E17" s="10">
        <f t="shared" si="0"/>
        <v>0.52837371618458639</v>
      </c>
      <c r="F17" s="16">
        <f t="shared" si="1"/>
        <v>1.3613478031065169</v>
      </c>
      <c r="G17" s="18"/>
    </row>
    <row r="18" spans="1:7" ht="15.75" x14ac:dyDescent="0.25">
      <c r="A18" s="10">
        <v>6081</v>
      </c>
      <c r="B18" s="10">
        <v>30.273544132160001</v>
      </c>
      <c r="C18" s="10">
        <v>77.999296811769995</v>
      </c>
      <c r="D18" s="10">
        <f t="shared" si="2"/>
        <v>6081</v>
      </c>
      <c r="E18" s="10">
        <f t="shared" si="0"/>
        <v>0.52837302135400144</v>
      </c>
      <c r="F18" s="16">
        <f t="shared" si="1"/>
        <v>1.3613445436057021</v>
      </c>
      <c r="G18" s="18"/>
    </row>
    <row r="19" spans="1:7" ht="15.75" x14ac:dyDescent="0.25">
      <c r="A19" s="10">
        <v>6011</v>
      </c>
      <c r="B19" s="10">
        <v>30.273191937130001</v>
      </c>
      <c r="C19" s="10">
        <v>77.999899120570007</v>
      </c>
      <c r="D19" s="10">
        <f t="shared" si="2"/>
        <v>6011</v>
      </c>
      <c r="E19" s="10">
        <f t="shared" si="0"/>
        <v>0.52836687439111873</v>
      </c>
      <c r="F19" s="16">
        <f t="shared" si="1"/>
        <v>1.3613550558773762</v>
      </c>
      <c r="G19" s="18"/>
    </row>
    <row r="20" spans="1:7" ht="15.75" x14ac:dyDescent="0.25">
      <c r="A20" s="10">
        <v>6057</v>
      </c>
      <c r="B20" s="10">
        <v>30.27353323645</v>
      </c>
      <c r="C20" s="10">
        <v>77.999583317949998</v>
      </c>
      <c r="D20" s="10">
        <f t="shared" si="2"/>
        <v>6057</v>
      </c>
      <c r="E20" s="10">
        <f t="shared" si="0"/>
        <v>0.5283728311879875</v>
      </c>
      <c r="F20" s="16">
        <f t="shared" si="1"/>
        <v>1.3613495440818706</v>
      </c>
      <c r="G20" s="18"/>
    </row>
    <row r="21" spans="1:7" ht="15.75" x14ac:dyDescent="0.25">
      <c r="A21" s="10">
        <v>6122</v>
      </c>
      <c r="B21" s="10">
        <v>30.273223841659998</v>
      </c>
      <c r="C21" s="10">
        <v>77.999898211870004</v>
      </c>
      <c r="D21" s="10">
        <f t="shared" si="2"/>
        <v>6122</v>
      </c>
      <c r="E21" s="10">
        <f t="shared" si="0"/>
        <v>0.52836743123021346</v>
      </c>
      <c r="F21" s="16">
        <f t="shared" si="1"/>
        <v>1.3613550400175691</v>
      </c>
      <c r="G21" s="18"/>
    </row>
    <row r="22" spans="1:7" ht="15.75" x14ac:dyDescent="0.25">
      <c r="A22" s="10">
        <v>6182</v>
      </c>
      <c r="B22" s="10">
        <v>30.273413937339999</v>
      </c>
      <c r="C22" s="10">
        <v>77.999733315919997</v>
      </c>
      <c r="D22" s="10">
        <f t="shared" si="2"/>
        <v>6182</v>
      </c>
      <c r="E22" s="10">
        <f t="shared" si="0"/>
        <v>0.52837074902572334</v>
      </c>
      <c r="F22" s="16">
        <f t="shared" si="1"/>
        <v>1.3613521620403182</v>
      </c>
      <c r="G22" s="18"/>
    </row>
    <row r="23" spans="1:7" ht="15.75" x14ac:dyDescent="0.25">
      <c r="A23" s="10">
        <v>6073</v>
      </c>
      <c r="B23" s="10">
        <v>30.273580946269998</v>
      </c>
      <c r="C23" s="10">
        <v>77.99938894204</v>
      </c>
      <c r="D23" s="10">
        <f t="shared" si="2"/>
        <v>6073</v>
      </c>
      <c r="E23" s="10">
        <f t="shared" si="0"/>
        <v>0.52837366388143203</v>
      </c>
      <c r="F23" s="16">
        <f t="shared" si="1"/>
        <v>1.3613461515822545</v>
      </c>
      <c r="G23" s="18"/>
    </row>
    <row r="24" spans="1:7" ht="15.75" x14ac:dyDescent="0.25">
      <c r="A24" s="10">
        <v>6061</v>
      </c>
      <c r="B24" s="10">
        <v>30.273610547979999</v>
      </c>
      <c r="C24" s="10">
        <v>77.999559125169995</v>
      </c>
      <c r="D24" s="10">
        <f t="shared" si="2"/>
        <v>6061</v>
      </c>
      <c r="E24" s="10">
        <f t="shared" si="0"/>
        <v>0.52837418052873575</v>
      </c>
      <c r="F24" s="16">
        <f t="shared" si="1"/>
        <v>1.3613491218382043</v>
      </c>
      <c r="G24" s="18"/>
    </row>
    <row r="25" spans="1:7" ht="15.75" x14ac:dyDescent="0.25">
      <c r="A25" s="10">
        <v>6154</v>
      </c>
      <c r="B25" s="10">
        <v>30.27345105277</v>
      </c>
      <c r="C25" s="10">
        <v>78.000550803940001</v>
      </c>
      <c r="D25" s="10">
        <f t="shared" si="2"/>
        <v>6154</v>
      </c>
      <c r="E25" s="10">
        <f t="shared" si="0"/>
        <v>0.52837139681218015</v>
      </c>
      <c r="F25" s="16">
        <f t="shared" si="1"/>
        <v>1.3613664298978632</v>
      </c>
      <c r="G25" s="18"/>
    </row>
    <row r="26" spans="1:7" ht="15.75" x14ac:dyDescent="0.25">
      <c r="A26" s="10">
        <v>6058</v>
      </c>
      <c r="B26" s="10">
        <v>30.273582208450001</v>
      </c>
      <c r="C26" s="10">
        <v>77.999592671680006</v>
      </c>
      <c r="D26" s="10">
        <f t="shared" si="2"/>
        <v>6058</v>
      </c>
      <c r="E26" s="10">
        <f t="shared" si="0"/>
        <v>0.52837368591062883</v>
      </c>
      <c r="F26" s="16">
        <f t="shared" si="1"/>
        <v>1.3613497073352565</v>
      </c>
      <c r="G26" s="18"/>
    </row>
    <row r="27" spans="1:7" ht="15.75" x14ac:dyDescent="0.25">
      <c r="A27" s="10">
        <v>6102</v>
      </c>
      <c r="B27" s="10">
        <v>30.273655161899999</v>
      </c>
      <c r="C27" s="10">
        <v>77.999673345109997</v>
      </c>
      <c r="D27" s="10">
        <f t="shared" si="2"/>
        <v>6102</v>
      </c>
      <c r="E27" s="10">
        <f t="shared" si="0"/>
        <v>0.52837495918853195</v>
      </c>
      <c r="F27" s="16">
        <f t="shared" si="1"/>
        <v>1.3613511153522286</v>
      </c>
      <c r="G27" s="18"/>
    </row>
    <row r="28" spans="1:7" ht="15.75" x14ac:dyDescent="0.25">
      <c r="A28" s="10">
        <v>6004</v>
      </c>
      <c r="B28" s="10">
        <v>30.27312757364</v>
      </c>
      <c r="C28" s="10">
        <v>77.99975811038</v>
      </c>
      <c r="D28" s="10">
        <f t="shared" si="2"/>
        <v>6004</v>
      </c>
      <c r="E28" s="10">
        <f t="shared" si="0"/>
        <v>0.52836575103630012</v>
      </c>
      <c r="F28" s="16">
        <f t="shared" si="1"/>
        <v>1.3613525947852816</v>
      </c>
      <c r="G28" s="18"/>
    </row>
    <row r="29" spans="1:7" ht="15.75" x14ac:dyDescent="0.25">
      <c r="A29" s="10">
        <v>6177</v>
      </c>
      <c r="B29" s="10">
        <v>30.273516649929999</v>
      </c>
      <c r="C29" s="10">
        <v>77.999564949260005</v>
      </c>
      <c r="D29" s="10">
        <f t="shared" si="2"/>
        <v>6177</v>
      </c>
      <c r="E29" s="10">
        <f t="shared" si="0"/>
        <v>0.52837254169860204</v>
      </c>
      <c r="F29" s="16">
        <f t="shared" si="1"/>
        <v>1.3613492234877509</v>
      </c>
      <c r="G29" s="18"/>
    </row>
    <row r="30" spans="1:7" ht="15.75" x14ac:dyDescent="0.25">
      <c r="A30" s="10">
        <v>6017</v>
      </c>
      <c r="B30" s="10">
        <v>30.273326997129999</v>
      </c>
      <c r="C30" s="10">
        <v>78.000005099980001</v>
      </c>
      <c r="D30" s="10">
        <f t="shared" si="2"/>
        <v>6017</v>
      </c>
      <c r="E30" s="10">
        <f t="shared" si="0"/>
        <v>0.52836923163280647</v>
      </c>
      <c r="F30" s="16">
        <f t="shared" si="1"/>
        <v>1.3613569055670198</v>
      </c>
      <c r="G30" s="18"/>
    </row>
    <row r="31" spans="1:7" ht="15.75" x14ac:dyDescent="0.25">
      <c r="A31" s="10">
        <v>6006</v>
      </c>
      <c r="B31" s="10">
        <v>30.273173516619998</v>
      </c>
      <c r="C31" s="10">
        <v>77.999853106559996</v>
      </c>
      <c r="D31" s="10">
        <f t="shared" si="2"/>
        <v>6006</v>
      </c>
      <c r="E31" s="10">
        <f t="shared" si="0"/>
        <v>0.52836655289256929</v>
      </c>
      <c r="F31" s="16">
        <f t="shared" si="1"/>
        <v>1.3613542527813993</v>
      </c>
      <c r="G31" s="18"/>
    </row>
    <row r="32" spans="1:7" ht="15.75" x14ac:dyDescent="0.25">
      <c r="A32" s="10">
        <v>6084</v>
      </c>
      <c r="B32" s="10">
        <v>30.27370430997</v>
      </c>
      <c r="C32" s="10">
        <v>77.999480825020001</v>
      </c>
      <c r="D32" s="10">
        <f t="shared" si="2"/>
        <v>6084</v>
      </c>
      <c r="E32" s="10">
        <f t="shared" si="0"/>
        <v>0.52837581698417446</v>
      </c>
      <c r="F32" s="16">
        <f t="shared" si="1"/>
        <v>1.3613477552427822</v>
      </c>
      <c r="G32" s="18"/>
    </row>
    <row r="33" spans="1:7" ht="15.75" x14ac:dyDescent="0.25">
      <c r="A33" s="10">
        <v>6069</v>
      </c>
      <c r="B33" s="10">
        <v>30.273529702369999</v>
      </c>
      <c r="C33" s="10">
        <v>77.999419048139998</v>
      </c>
      <c r="D33" s="10">
        <f t="shared" si="2"/>
        <v>6069</v>
      </c>
      <c r="E33" s="10">
        <f t="shared" si="0"/>
        <v>0.52837276950665546</v>
      </c>
      <c r="F33" s="16">
        <f t="shared" si="1"/>
        <v>1.3613466770328244</v>
      </c>
      <c r="G33" s="18"/>
    </row>
    <row r="34" spans="1:7" ht="15.75" x14ac:dyDescent="0.25">
      <c r="A34" s="10">
        <v>6185</v>
      </c>
      <c r="B34" s="10">
        <v>30.273399215089999</v>
      </c>
      <c r="C34" s="10">
        <v>78.000025338149996</v>
      </c>
      <c r="D34" s="10">
        <f t="shared" si="2"/>
        <v>6185</v>
      </c>
      <c r="E34" s="10">
        <f t="shared" ref="E34:E65" si="3">B34*PI()/180</f>
        <v>0.52837049207398756</v>
      </c>
      <c r="F34" s="16">
        <f t="shared" ref="F34:F65" si="4">C34*PI()/180</f>
        <v>1.3613572587897207</v>
      </c>
      <c r="G34" s="18"/>
    </row>
    <row r="35" spans="1:7" ht="15.75" x14ac:dyDescent="0.25">
      <c r="A35" s="10">
        <v>6065</v>
      </c>
      <c r="B35" s="10">
        <v>30.273561412549999</v>
      </c>
      <c r="C35" s="10">
        <v>77.999567348029998</v>
      </c>
      <c r="D35" s="10">
        <f t="shared" si="2"/>
        <v>6065</v>
      </c>
      <c r="E35" s="10">
        <f t="shared" si="3"/>
        <v>0.52837332295370287</v>
      </c>
      <c r="F35" s="16">
        <f t="shared" si="4"/>
        <v>1.3613492653541852</v>
      </c>
      <c r="G35" s="18"/>
    </row>
    <row r="36" spans="1:7" ht="15.75" x14ac:dyDescent="0.25">
      <c r="A36" s="10">
        <v>6173</v>
      </c>
      <c r="B36" s="10">
        <v>30.27363682707</v>
      </c>
      <c r="C36" s="10">
        <v>77.999467366290006</v>
      </c>
      <c r="D36" s="10">
        <f t="shared" si="2"/>
        <v>6173</v>
      </c>
      <c r="E36" s="10">
        <f t="shared" si="3"/>
        <v>0.52837463918538063</v>
      </c>
      <c r="F36" s="16">
        <f t="shared" si="4"/>
        <v>1.3613475203436305</v>
      </c>
      <c r="G36" s="18"/>
    </row>
    <row r="37" spans="1:7" ht="15.75" x14ac:dyDescent="0.25">
      <c r="A37" s="10">
        <v>6066</v>
      </c>
      <c r="B37" s="10">
        <v>30.273580441410001</v>
      </c>
      <c r="C37" s="10">
        <v>77.999547073659997</v>
      </c>
      <c r="D37" s="10">
        <f t="shared" si="2"/>
        <v>6066</v>
      </c>
      <c r="E37" s="10">
        <f t="shared" si="3"/>
        <v>0.52837365506996281</v>
      </c>
      <c r="F37" s="16">
        <f t="shared" si="4"/>
        <v>1.3613489114996751</v>
      </c>
      <c r="G37" s="18"/>
    </row>
    <row r="38" spans="1:7" ht="15.75" x14ac:dyDescent="0.25">
      <c r="A38" s="10">
        <v>6074</v>
      </c>
      <c r="B38" s="10">
        <v>30.273574140600001</v>
      </c>
      <c r="C38" s="10">
        <v>77.999331932999993</v>
      </c>
      <c r="D38" s="10">
        <f t="shared" si="2"/>
        <v>6074</v>
      </c>
      <c r="E38" s="10">
        <f t="shared" si="3"/>
        <v>0.52837354510008272</v>
      </c>
      <c r="F38" s="16">
        <f t="shared" si="4"/>
        <v>1.3613451565868029</v>
      </c>
      <c r="G38" s="18"/>
    </row>
    <row r="39" spans="1:7" ht="15.75" x14ac:dyDescent="0.25">
      <c r="A39" s="10">
        <v>6189</v>
      </c>
      <c r="B39" s="10">
        <v>30.27300458829</v>
      </c>
      <c r="C39" s="10">
        <v>78.000628629890002</v>
      </c>
      <c r="D39" s="10">
        <f t="shared" si="2"/>
        <v>6189</v>
      </c>
      <c r="E39" s="10">
        <f t="shared" si="3"/>
        <v>0.52836360453701092</v>
      </c>
      <c r="F39" s="16">
        <f t="shared" si="4"/>
        <v>1.3613677882169339</v>
      </c>
      <c r="G39" s="18"/>
    </row>
    <row r="40" spans="1:7" ht="15.75" x14ac:dyDescent="0.25">
      <c r="A40" s="10">
        <v>6056</v>
      </c>
      <c r="B40" s="10">
        <v>30.273586247650002</v>
      </c>
      <c r="C40" s="10">
        <v>77.999645284500005</v>
      </c>
      <c r="D40" s="10">
        <f t="shared" si="2"/>
        <v>6056</v>
      </c>
      <c r="E40" s="10">
        <f t="shared" si="3"/>
        <v>0.52837375640796802</v>
      </c>
      <c r="F40" s="16">
        <f t="shared" si="4"/>
        <v>1.3613506256021943</v>
      </c>
      <c r="G40" s="18"/>
    </row>
    <row r="41" spans="1:7" ht="15.75" x14ac:dyDescent="0.25">
      <c r="A41" s="10">
        <v>6060</v>
      </c>
      <c r="B41" s="10">
        <v>30.27360467618</v>
      </c>
      <c r="C41" s="10">
        <v>77.999552199180002</v>
      </c>
      <c r="D41" s="10">
        <f t="shared" si="2"/>
        <v>6060</v>
      </c>
      <c r="E41" s="10">
        <f t="shared" si="3"/>
        <v>0.52837407804649272</v>
      </c>
      <c r="F41" s="16">
        <f t="shared" si="4"/>
        <v>1.3613490009568749</v>
      </c>
      <c r="G41" s="18"/>
    </row>
    <row r="42" spans="1:7" ht="15.75" x14ac:dyDescent="0.25">
      <c r="A42" s="10">
        <v>6021</v>
      </c>
      <c r="B42" s="10">
        <v>30.273328833939999</v>
      </c>
      <c r="C42" s="10">
        <v>78.000049511270007</v>
      </c>
      <c r="D42" s="10">
        <f t="shared" si="2"/>
        <v>6021</v>
      </c>
      <c r="E42" s="10">
        <f t="shared" si="3"/>
        <v>0.52836926369118864</v>
      </c>
      <c r="F42" s="16">
        <f t="shared" si="4"/>
        <v>1.3613576806902554</v>
      </c>
      <c r="G42" s="18"/>
    </row>
    <row r="43" spans="1:7" ht="15.75" x14ac:dyDescent="0.25">
      <c r="A43" s="10">
        <v>6005</v>
      </c>
      <c r="B43" s="10">
        <v>30.27320521835</v>
      </c>
      <c r="C43" s="10">
        <v>77.999807962849999</v>
      </c>
      <c r="D43" s="10">
        <f t="shared" si="2"/>
        <v>6005</v>
      </c>
      <c r="E43" s="10">
        <f t="shared" si="3"/>
        <v>0.52836710619213634</v>
      </c>
      <c r="F43" s="16">
        <f t="shared" si="4"/>
        <v>1.3613534648750234</v>
      </c>
      <c r="G43" s="18"/>
    </row>
    <row r="44" spans="1:7" ht="15.75" x14ac:dyDescent="0.25">
      <c r="A44" s="10">
        <v>6053</v>
      </c>
      <c r="B44" s="10">
        <v>30.273286859980001</v>
      </c>
      <c r="C44" s="10">
        <v>77.999815400499998</v>
      </c>
      <c r="D44" s="10">
        <f t="shared" si="2"/>
        <v>6053</v>
      </c>
      <c r="E44" s="10">
        <f t="shared" si="3"/>
        <v>0.52836853110738657</v>
      </c>
      <c r="F44" s="16">
        <f t="shared" si="4"/>
        <v>1.3613535946865043</v>
      </c>
      <c r="G44" s="18"/>
    </row>
    <row r="45" spans="1:7" ht="15.75" x14ac:dyDescent="0.25">
      <c r="A45" s="10">
        <v>6016</v>
      </c>
      <c r="B45" s="10">
        <v>30.273359249769999</v>
      </c>
      <c r="C45" s="10">
        <v>77.999961642450003</v>
      </c>
      <c r="D45" s="10">
        <f t="shared" si="2"/>
        <v>6016</v>
      </c>
      <c r="E45" s="10">
        <f t="shared" si="3"/>
        <v>0.52836979454756694</v>
      </c>
      <c r="F45" s="16">
        <f t="shared" si="4"/>
        <v>1.3613561470900366</v>
      </c>
      <c r="G45" s="18"/>
    </row>
    <row r="46" spans="1:7" ht="15.75" x14ac:dyDescent="0.25">
      <c r="A46" s="10">
        <v>6018</v>
      </c>
      <c r="B46" s="10">
        <v>30.27337536165</v>
      </c>
      <c r="C46" s="10">
        <v>77.999979038090004</v>
      </c>
      <c r="D46" s="10">
        <f t="shared" si="2"/>
        <v>6018</v>
      </c>
      <c r="E46" s="10">
        <f t="shared" si="3"/>
        <v>0.52837007575292161</v>
      </c>
      <c r="F46" s="16">
        <f t="shared" si="4"/>
        <v>1.3613564507012301</v>
      </c>
      <c r="G46" s="18"/>
    </row>
    <row r="47" spans="1:7" ht="15.75" x14ac:dyDescent="0.25">
      <c r="A47" s="10">
        <v>6013</v>
      </c>
      <c r="B47" s="10">
        <v>30.27325852996</v>
      </c>
      <c r="C47" s="10">
        <v>77.999852885409993</v>
      </c>
      <c r="D47" s="10">
        <f t="shared" si="2"/>
        <v>6013</v>
      </c>
      <c r="E47" s="10">
        <f t="shared" si="3"/>
        <v>0.52836803665526044</v>
      </c>
      <c r="F47" s="16">
        <f t="shared" si="4"/>
        <v>1.3613542489216037</v>
      </c>
      <c r="G47" s="18"/>
    </row>
    <row r="48" spans="1:7" ht="15.75" x14ac:dyDescent="0.25">
      <c r="A48" s="10">
        <v>6090</v>
      </c>
      <c r="B48" s="10">
        <v>30.2737823824</v>
      </c>
      <c r="C48" s="10">
        <v>77.999568723780001</v>
      </c>
      <c r="D48" s="10">
        <f t="shared" si="2"/>
        <v>6090</v>
      </c>
      <c r="E48" s="10">
        <f t="shared" si="3"/>
        <v>0.52837717960513308</v>
      </c>
      <c r="F48" s="16">
        <f t="shared" si="4"/>
        <v>1.3613492893655526</v>
      </c>
      <c r="G48" s="18"/>
    </row>
    <row r="49" spans="1:7" ht="15.75" x14ac:dyDescent="0.25">
      <c r="A49" s="10">
        <v>6091</v>
      </c>
      <c r="B49" s="10">
        <v>30.273760679270001</v>
      </c>
      <c r="C49" s="10">
        <v>77.99959471775</v>
      </c>
      <c r="D49" s="10">
        <f t="shared" si="2"/>
        <v>6091</v>
      </c>
      <c r="E49" s="10">
        <f t="shared" si="3"/>
        <v>0.52837680081405658</v>
      </c>
      <c r="F49" s="16">
        <f t="shared" si="4"/>
        <v>1.3613497430459147</v>
      </c>
      <c r="G49" s="18"/>
    </row>
    <row r="50" spans="1:7" ht="15.75" x14ac:dyDescent="0.25">
      <c r="A50" s="10">
        <v>6088</v>
      </c>
      <c r="B50" s="10">
        <v>30.273765029170001</v>
      </c>
      <c r="C50" s="10">
        <v>77.999548756999999</v>
      </c>
      <c r="D50" s="10">
        <f t="shared" si="2"/>
        <v>6088</v>
      </c>
      <c r="E50" s="10">
        <f t="shared" si="3"/>
        <v>0.52837687673413369</v>
      </c>
      <c r="F50" s="16">
        <f t="shared" si="4"/>
        <v>1.3613489408795005</v>
      </c>
      <c r="G50" s="18"/>
    </row>
    <row r="51" spans="1:7" ht="15.75" x14ac:dyDescent="0.25">
      <c r="A51" s="10">
        <v>6155</v>
      </c>
      <c r="B51" s="10">
        <v>30.273352604269999</v>
      </c>
      <c r="C51" s="10">
        <v>78.000683573290004</v>
      </c>
      <c r="D51" s="10">
        <f t="shared" si="2"/>
        <v>6155</v>
      </c>
      <c r="E51" s="10">
        <f t="shared" si="3"/>
        <v>0.52836967856171146</v>
      </c>
      <c r="F51" s="16">
        <f t="shared" si="4"/>
        <v>1.3613687471601663</v>
      </c>
      <c r="G51" s="18"/>
    </row>
    <row r="52" spans="1:7" ht="15.75" x14ac:dyDescent="0.25">
      <c r="A52" s="10">
        <v>6080</v>
      </c>
      <c r="B52" s="10">
        <v>30.27358136342</v>
      </c>
      <c r="C52" s="10">
        <v>77.999254159629999</v>
      </c>
      <c r="D52" s="10">
        <f t="shared" si="2"/>
        <v>6080</v>
      </c>
      <c r="E52" s="10">
        <f t="shared" si="3"/>
        <v>0.52837367116207301</v>
      </c>
      <c r="F52" s="16">
        <f t="shared" si="4"/>
        <v>1.361343799185426</v>
      </c>
      <c r="G52" s="18"/>
    </row>
    <row r="53" spans="1:7" ht="15.75" x14ac:dyDescent="0.25">
      <c r="A53" s="10">
        <v>6010</v>
      </c>
      <c r="B53" s="10">
        <v>30.273188909209999</v>
      </c>
      <c r="C53" s="10">
        <v>77.999895942289996</v>
      </c>
      <c r="D53" s="10">
        <f t="shared" si="2"/>
        <v>6010</v>
      </c>
      <c r="E53" s="10">
        <f t="shared" si="3"/>
        <v>0.52836682154394521</v>
      </c>
      <c r="F53" s="16">
        <f t="shared" si="4"/>
        <v>1.3613550004059254</v>
      </c>
      <c r="G53" s="18"/>
    </row>
    <row r="54" spans="1:7" ht="15.75" x14ac:dyDescent="0.25">
      <c r="A54" s="10">
        <v>6023</v>
      </c>
      <c r="B54" s="10">
        <v>30.27338391896</v>
      </c>
      <c r="C54" s="10">
        <v>77.999988276419998</v>
      </c>
      <c r="D54" s="10">
        <f t="shared" si="2"/>
        <v>6023</v>
      </c>
      <c r="E54" s="10">
        <f t="shared" si="3"/>
        <v>0.52837022510615617</v>
      </c>
      <c r="F54" s="16">
        <f t="shared" si="4"/>
        <v>1.3613566119405058</v>
      </c>
      <c r="G54" s="18"/>
    </row>
    <row r="55" spans="1:7" ht="15.75" x14ac:dyDescent="0.25">
      <c r="A55" s="10">
        <v>6070</v>
      </c>
      <c r="B55" s="10">
        <v>30.273623728810001</v>
      </c>
      <c r="C55" s="10">
        <v>77.999389967759996</v>
      </c>
      <c r="D55" s="10">
        <f t="shared" si="2"/>
        <v>6070</v>
      </c>
      <c r="E55" s="10">
        <f t="shared" si="3"/>
        <v>0.52837441057761747</v>
      </c>
      <c r="F55" s="16">
        <f t="shared" si="4"/>
        <v>1.3613461694844455</v>
      </c>
      <c r="G55" s="18"/>
    </row>
    <row r="56" spans="1:7" ht="15.75" x14ac:dyDescent="0.25">
      <c r="A56" s="10">
        <v>6094</v>
      </c>
      <c r="B56" s="10">
        <v>30.273861466220001</v>
      </c>
      <c r="C56" s="10">
        <v>77.999580935300003</v>
      </c>
      <c r="D56" s="10">
        <f t="shared" si="2"/>
        <v>6094</v>
      </c>
      <c r="E56" s="10">
        <f t="shared" si="3"/>
        <v>0.52837855987817717</v>
      </c>
      <c r="F56" s="16">
        <f t="shared" si="4"/>
        <v>1.3613495024967832</v>
      </c>
      <c r="G56" s="18"/>
    </row>
    <row r="57" spans="1:7" ht="15.75" x14ac:dyDescent="0.25">
      <c r="A57" s="10">
        <v>6176</v>
      </c>
      <c r="B57" s="10">
        <v>30.273538666339999</v>
      </c>
      <c r="C57" s="10">
        <v>77.999538191349998</v>
      </c>
      <c r="D57" s="10">
        <f t="shared" si="2"/>
        <v>6176</v>
      </c>
      <c r="E57" s="10">
        <f t="shared" si="3"/>
        <v>0.528372925957446</v>
      </c>
      <c r="F57" s="16">
        <f t="shared" si="4"/>
        <v>1.3613487564741202</v>
      </c>
      <c r="G57" s="18"/>
    </row>
    <row r="58" spans="1:7" ht="15.75" x14ac:dyDescent="0.25">
      <c r="A58" s="10">
        <v>6184</v>
      </c>
      <c r="B58" s="10">
        <v>30.27345078734</v>
      </c>
      <c r="C58" s="10">
        <v>78.000082813890003</v>
      </c>
      <c r="D58" s="10">
        <f t="shared" si="2"/>
        <v>6184</v>
      </c>
      <c r="E58" s="10">
        <f t="shared" si="3"/>
        <v>0.52837139217955265</v>
      </c>
      <c r="F58" s="16">
        <f t="shared" si="4"/>
        <v>1.3613582619306239</v>
      </c>
      <c r="G58" s="18"/>
    </row>
    <row r="59" spans="1:7" ht="15.75" x14ac:dyDescent="0.25">
      <c r="A59" s="10">
        <v>6064</v>
      </c>
      <c r="B59" s="10">
        <v>30.273588002699999</v>
      </c>
      <c r="C59" s="10">
        <v>77.999599084159996</v>
      </c>
      <c r="D59" s="10">
        <f t="shared" si="2"/>
        <v>6064</v>
      </c>
      <c r="E59" s="10">
        <f t="shared" si="3"/>
        <v>0.52837378703936899</v>
      </c>
      <c r="F59" s="16">
        <f t="shared" si="4"/>
        <v>1.3613498192541456</v>
      </c>
      <c r="G59" s="18"/>
    </row>
    <row r="60" spans="1:7" ht="15.75" x14ac:dyDescent="0.25">
      <c r="A60" s="10">
        <v>6100</v>
      </c>
      <c r="B60" s="10">
        <v>30.273707318450001</v>
      </c>
      <c r="C60" s="10">
        <v>77.999614205059999</v>
      </c>
      <c r="D60" s="10">
        <f t="shared" si="2"/>
        <v>6100</v>
      </c>
      <c r="E60" s="10">
        <f t="shared" si="3"/>
        <v>0.52837586949205595</v>
      </c>
      <c r="F60" s="16">
        <f t="shared" si="4"/>
        <v>1.3613500831636365</v>
      </c>
      <c r="G60" s="18"/>
    </row>
    <row r="61" spans="1:7" ht="15.75" x14ac:dyDescent="0.25">
      <c r="A61" s="10">
        <v>6063</v>
      </c>
      <c r="B61" s="10">
        <v>30.273616744990001</v>
      </c>
      <c r="C61" s="10">
        <v>77.999565999390001</v>
      </c>
      <c r="D61" s="10">
        <f t="shared" si="2"/>
        <v>6063</v>
      </c>
      <c r="E61" s="10">
        <f t="shared" si="3"/>
        <v>0.52837428868696412</v>
      </c>
      <c r="F61" s="16">
        <f t="shared" si="4"/>
        <v>1.3613492418159769</v>
      </c>
      <c r="G61" s="18"/>
    </row>
    <row r="62" spans="1:7" ht="15.75" x14ac:dyDescent="0.25">
      <c r="A62" s="10">
        <v>6180</v>
      </c>
      <c r="B62" s="10">
        <v>30.273811177110002</v>
      </c>
      <c r="C62" s="10">
        <v>77.999731278249996</v>
      </c>
      <c r="D62" s="10">
        <f t="shared" si="2"/>
        <v>6180</v>
      </c>
      <c r="E62" s="10">
        <f t="shared" si="3"/>
        <v>0.5283776821676297</v>
      </c>
      <c r="F62" s="16">
        <f t="shared" si="4"/>
        <v>1.3613521264762676</v>
      </c>
      <c r="G62" s="18"/>
    </row>
    <row r="63" spans="1:7" ht="15.75" x14ac:dyDescent="0.25">
      <c r="A63" s="10">
        <v>6022</v>
      </c>
      <c r="B63" s="10">
        <v>30.273332625529999</v>
      </c>
      <c r="C63" s="10">
        <v>78.000053508560001</v>
      </c>
      <c r="D63" s="10">
        <f t="shared" si="2"/>
        <v>6022</v>
      </c>
      <c r="E63" s="10">
        <f t="shared" si="3"/>
        <v>0.52836932986691798</v>
      </c>
      <c r="F63" s="16">
        <f t="shared" si="4"/>
        <v>1.3613577504561269</v>
      </c>
      <c r="G63" s="18"/>
    </row>
    <row r="64" spans="1:7" ht="15.75" x14ac:dyDescent="0.25">
      <c r="A64" s="10">
        <v>6085</v>
      </c>
      <c r="B64" s="10">
        <v>30.27372988234</v>
      </c>
      <c r="C64" s="10">
        <v>77.999450031699993</v>
      </c>
      <c r="D64" s="10">
        <f t="shared" si="2"/>
        <v>6085</v>
      </c>
      <c r="E64" s="10">
        <f t="shared" si="3"/>
        <v>0.52837626330622856</v>
      </c>
      <c r="F64" s="16">
        <f t="shared" si="4"/>
        <v>1.3613472177979602</v>
      </c>
      <c r="G64" s="18"/>
    </row>
    <row r="65" spans="1:7" ht="15.75" x14ac:dyDescent="0.25">
      <c r="A65" s="10">
        <v>6174</v>
      </c>
      <c r="B65" s="10">
        <v>30.273465965260002</v>
      </c>
      <c r="C65" s="10">
        <v>77.999341752150002</v>
      </c>
      <c r="D65" s="10">
        <f t="shared" si="2"/>
        <v>6174</v>
      </c>
      <c r="E65" s="10">
        <f t="shared" si="3"/>
        <v>0.52837165708423028</v>
      </c>
      <c r="F65" s="16">
        <f t="shared" si="4"/>
        <v>1.3613453279633003</v>
      </c>
      <c r="G65" s="18"/>
    </row>
    <row r="66" spans="1:7" ht="15.75" x14ac:dyDescent="0.25">
      <c r="A66" s="10">
        <v>6191</v>
      </c>
      <c r="B66" s="10">
        <v>30.273159684060001</v>
      </c>
      <c r="C66" s="10">
        <v>78.000657736999997</v>
      </c>
      <c r="D66" s="10">
        <f t="shared" si="2"/>
        <v>6191</v>
      </c>
      <c r="E66" s="10">
        <f t="shared" ref="E66:E97" si="5">B66*PI()/180</f>
        <v>0.52836631146885338</v>
      </c>
      <c r="F66" s="16">
        <f t="shared" ref="F66:F97" si="6">C66*PI()/180</f>
        <v>1.3613682962318392</v>
      </c>
      <c r="G66" s="18"/>
    </row>
    <row r="67" spans="1:7" ht="15.75" x14ac:dyDescent="0.25">
      <c r="A67" s="10">
        <v>6103</v>
      </c>
      <c r="B67" s="10">
        <v>30.273601974320002</v>
      </c>
      <c r="C67" s="10">
        <v>77.999614529189998</v>
      </c>
      <c r="D67" s="10">
        <f t="shared" ref="D67:D129" si="7">A67</f>
        <v>6103</v>
      </c>
      <c r="E67" s="10">
        <f t="shared" si="5"/>
        <v>0.5283740308901399</v>
      </c>
      <c r="F67" s="16">
        <f t="shared" si="6"/>
        <v>1.3613500888207721</v>
      </c>
      <c r="G67" s="18"/>
    </row>
    <row r="68" spans="1:7" ht="15.75" x14ac:dyDescent="0.25">
      <c r="A68" s="10">
        <v>6023</v>
      </c>
      <c r="B68" s="10">
        <v>30.273383918970001</v>
      </c>
      <c r="C68" s="10">
        <v>77.999988277029999</v>
      </c>
      <c r="D68" s="10">
        <f t="shared" si="7"/>
        <v>6023</v>
      </c>
      <c r="E68" s="10">
        <f t="shared" si="5"/>
        <v>0.52837022510633069</v>
      </c>
      <c r="F68" s="16">
        <f t="shared" si="6"/>
        <v>1.3613566119511524</v>
      </c>
      <c r="G68" s="18"/>
    </row>
    <row r="69" spans="1:7" ht="15.75" x14ac:dyDescent="0.25">
      <c r="A69" s="10">
        <v>6183</v>
      </c>
      <c r="B69" s="10">
        <v>30.273430206640001</v>
      </c>
      <c r="C69" s="10">
        <v>77.999988774689996</v>
      </c>
      <c r="D69" s="10">
        <f t="shared" si="7"/>
        <v>6183</v>
      </c>
      <c r="E69" s="10">
        <f t="shared" si="5"/>
        <v>0.52837103297857524</v>
      </c>
      <c r="F69" s="16">
        <f t="shared" si="6"/>
        <v>1.3613566206369578</v>
      </c>
      <c r="G69" s="18"/>
    </row>
    <row r="70" spans="1:7" ht="15.75" x14ac:dyDescent="0.25">
      <c r="A70" s="10">
        <v>6082</v>
      </c>
      <c r="B70" s="10">
        <v>30.273552045590002</v>
      </c>
      <c r="C70" s="10">
        <v>77.999306074469999</v>
      </c>
      <c r="D70" s="10">
        <f t="shared" si="7"/>
        <v>6082</v>
      </c>
      <c r="E70" s="10">
        <f t="shared" si="5"/>
        <v>0.52837315946940999</v>
      </c>
      <c r="F70" s="16">
        <f t="shared" si="6"/>
        <v>1.3613447052703147</v>
      </c>
      <c r="G70" s="18"/>
    </row>
    <row r="71" spans="1:7" ht="15.75" x14ac:dyDescent="0.25">
      <c r="A71" s="10">
        <v>6055</v>
      </c>
      <c r="B71" s="10">
        <v>30.273560974700001</v>
      </c>
      <c r="C71" s="10">
        <v>77.999616604460002</v>
      </c>
      <c r="D71" s="10">
        <f t="shared" si="7"/>
        <v>6055</v>
      </c>
      <c r="E71" s="10">
        <f t="shared" si="5"/>
        <v>0.52837331531177878</v>
      </c>
      <c r="F71" s="16">
        <f t="shared" si="6"/>
        <v>1.3613501250410667</v>
      </c>
      <c r="G71" s="18"/>
    </row>
    <row r="72" spans="1:7" ht="15.75" x14ac:dyDescent="0.25">
      <c r="A72" s="10">
        <v>6188</v>
      </c>
      <c r="B72" s="10">
        <v>30.2730648243</v>
      </c>
      <c r="C72" s="10">
        <v>78.000560530239994</v>
      </c>
      <c r="D72" s="10">
        <f t="shared" si="7"/>
        <v>6188</v>
      </c>
      <c r="E72" s="10">
        <f t="shared" si="5"/>
        <v>0.52836465585371362</v>
      </c>
      <c r="F72" s="16">
        <f t="shared" si="6"/>
        <v>1.361366599653822</v>
      </c>
      <c r="G72" s="18"/>
    </row>
    <row r="73" spans="1:7" ht="15.75" x14ac:dyDescent="0.25">
      <c r="A73" s="10">
        <v>6178</v>
      </c>
      <c r="B73" s="10">
        <v>30.273597647599999</v>
      </c>
      <c r="C73" s="10">
        <v>77.999657893640006</v>
      </c>
      <c r="D73" s="10">
        <f t="shared" si="7"/>
        <v>6178</v>
      </c>
      <c r="E73" s="10">
        <f t="shared" si="5"/>
        <v>0.52837395537463006</v>
      </c>
      <c r="F73" s="16">
        <f t="shared" si="6"/>
        <v>1.3613508456732031</v>
      </c>
      <c r="G73" s="18"/>
    </row>
    <row r="74" spans="1:7" ht="15.75" x14ac:dyDescent="0.25">
      <c r="A74" s="10">
        <v>6068</v>
      </c>
      <c r="B74" s="10">
        <v>30.273561957369999</v>
      </c>
      <c r="C74" s="10">
        <v>77.999457053740002</v>
      </c>
      <c r="D74" s="10">
        <f t="shared" si="7"/>
        <v>6068</v>
      </c>
      <c r="E74" s="10">
        <f t="shared" si="5"/>
        <v>0.52837333246260576</v>
      </c>
      <c r="F74" s="16">
        <f t="shared" si="6"/>
        <v>1.3613473403556786</v>
      </c>
      <c r="G74" s="18"/>
    </row>
    <row r="75" spans="1:7" ht="15.75" x14ac:dyDescent="0.25">
      <c r="A75" s="10">
        <v>6192</v>
      </c>
      <c r="B75" s="10">
        <v>30.273273515669999</v>
      </c>
      <c r="C75" s="10">
        <v>78.000787346029995</v>
      </c>
      <c r="D75" s="10">
        <f t="shared" si="7"/>
        <v>6192</v>
      </c>
      <c r="E75" s="10">
        <f t="shared" si="5"/>
        <v>0.52836829820524067</v>
      </c>
      <c r="F75" s="16">
        <f t="shared" si="6"/>
        <v>1.3613705583361531</v>
      </c>
      <c r="G75" s="18"/>
    </row>
    <row r="76" spans="1:7" ht="15.75" x14ac:dyDescent="0.25">
      <c r="A76" s="10">
        <v>6089</v>
      </c>
      <c r="B76" s="10">
        <v>30.273787437239999</v>
      </c>
      <c r="C76" s="10">
        <v>77.999522228580005</v>
      </c>
      <c r="D76" s="10">
        <f t="shared" si="7"/>
        <v>6089</v>
      </c>
      <c r="E76" s="10">
        <f t="shared" si="5"/>
        <v>0.52837726782873418</v>
      </c>
      <c r="F76" s="16">
        <f t="shared" si="6"/>
        <v>1.3613484778712261</v>
      </c>
      <c r="G76" s="18"/>
    </row>
    <row r="77" spans="1:7" ht="15.75" x14ac:dyDescent="0.25">
      <c r="A77" s="10">
        <v>6014</v>
      </c>
      <c r="B77" s="10">
        <v>30.27331428083</v>
      </c>
      <c r="C77" s="10">
        <v>77.999911284969997</v>
      </c>
      <c r="D77" s="10">
        <f t="shared" si="7"/>
        <v>6014</v>
      </c>
      <c r="E77" s="10">
        <f t="shared" si="5"/>
        <v>0.5283690096915028</v>
      </c>
      <c r="F77" s="16">
        <f t="shared" si="6"/>
        <v>1.3613552681862076</v>
      </c>
      <c r="G77" s="18"/>
    </row>
    <row r="78" spans="1:7" ht="15.75" x14ac:dyDescent="0.25">
      <c r="A78" s="10">
        <v>6093</v>
      </c>
      <c r="B78" s="10">
        <v>30.27385482079</v>
      </c>
      <c r="C78" s="10">
        <v>77.999573289010002</v>
      </c>
      <c r="D78" s="10">
        <f t="shared" si="7"/>
        <v>6093</v>
      </c>
      <c r="E78" s="10">
        <f t="shared" si="5"/>
        <v>0.52837844389354338</v>
      </c>
      <c r="F78" s="16">
        <f t="shared" si="6"/>
        <v>1.3613493690438472</v>
      </c>
      <c r="G78" s="18"/>
    </row>
    <row r="79" spans="1:7" ht="15.75" x14ac:dyDescent="0.25">
      <c r="A79" s="10">
        <v>6104</v>
      </c>
      <c r="B79" s="10">
        <v>30.273620073570001</v>
      </c>
      <c r="C79" s="10">
        <v>77.999594425449999</v>
      </c>
      <c r="D79" s="10">
        <f t="shared" si="7"/>
        <v>6104</v>
      </c>
      <c r="E79" s="10">
        <f t="shared" si="5"/>
        <v>0.52837434678164452</v>
      </c>
      <c r="F79" s="16">
        <f t="shared" si="6"/>
        <v>1.3613497379443174</v>
      </c>
      <c r="G79" s="18"/>
    </row>
    <row r="80" spans="1:7" ht="15.75" x14ac:dyDescent="0.25">
      <c r="A80" s="10">
        <v>6181</v>
      </c>
      <c r="B80" s="10">
        <v>30.273881900420001</v>
      </c>
      <c r="C80" s="10">
        <v>77.999808328599997</v>
      </c>
      <c r="D80" s="10">
        <f t="shared" si="7"/>
        <v>6181</v>
      </c>
      <c r="E80" s="10">
        <f t="shared" si="5"/>
        <v>0.52837891652224711</v>
      </c>
      <c r="F80" s="16">
        <f t="shared" si="6"/>
        <v>1.3613534712585651</v>
      </c>
      <c r="G80" s="18"/>
    </row>
    <row r="81" spans="1:7" ht="15.75" x14ac:dyDescent="0.25">
      <c r="A81" s="10">
        <v>6007</v>
      </c>
      <c r="B81" s="10">
        <v>30.273234101309999</v>
      </c>
      <c r="C81" s="10">
        <v>77.999826507419996</v>
      </c>
      <c r="D81" s="10">
        <f t="shared" si="7"/>
        <v>6007</v>
      </c>
      <c r="E81" s="10">
        <f t="shared" si="5"/>
        <v>0.5283676102948861</v>
      </c>
      <c r="F81" s="16">
        <f t="shared" si="6"/>
        <v>1.361353788538828</v>
      </c>
      <c r="G81" s="18"/>
    </row>
    <row r="82" spans="1:7" ht="15.75" x14ac:dyDescent="0.25">
      <c r="A82" s="10"/>
      <c r="B82" s="10"/>
      <c r="C82" s="10"/>
      <c r="D82" s="10"/>
      <c r="E82" s="10"/>
      <c r="F82" s="16"/>
      <c r="G82" s="18"/>
    </row>
    <row r="83" spans="1:7" ht="15.75" x14ac:dyDescent="0.25">
      <c r="A83" s="10"/>
      <c r="B83" s="10"/>
      <c r="C83" s="10"/>
      <c r="D83" s="10"/>
      <c r="E83" s="10"/>
      <c r="F83" s="16"/>
      <c r="G83" s="18"/>
    </row>
    <row r="84" spans="1:7" ht="15.75" x14ac:dyDescent="0.25">
      <c r="A84" s="10"/>
      <c r="B84" s="10"/>
      <c r="C84" s="10"/>
      <c r="D84" s="10"/>
      <c r="E84" s="10"/>
      <c r="F84" s="16"/>
      <c r="G84" s="18"/>
    </row>
    <row r="85" spans="1:7" ht="15.75" x14ac:dyDescent="0.25">
      <c r="A85" s="10"/>
      <c r="B85" s="10"/>
      <c r="C85" s="10"/>
      <c r="D85" s="10"/>
      <c r="E85" s="10"/>
      <c r="F85" s="16"/>
      <c r="G85" s="18"/>
    </row>
    <row r="86" spans="1:7" ht="15.75" x14ac:dyDescent="0.25">
      <c r="A86" s="10"/>
      <c r="B86" s="10"/>
      <c r="C86" s="10"/>
      <c r="D86" s="10"/>
      <c r="E86" s="10"/>
      <c r="F86" s="16"/>
      <c r="G86" s="18"/>
    </row>
    <row r="87" spans="1:7" ht="15.75" x14ac:dyDescent="0.25">
      <c r="A87" s="10"/>
      <c r="B87" s="10"/>
      <c r="C87" s="10"/>
      <c r="D87" s="10"/>
      <c r="E87" s="10"/>
      <c r="F87" s="16"/>
      <c r="G87" s="18"/>
    </row>
    <row r="88" spans="1:7" ht="15.75" x14ac:dyDescent="0.25">
      <c r="A88" s="10"/>
      <c r="B88" s="10"/>
      <c r="C88" s="10"/>
      <c r="D88" s="10"/>
      <c r="E88" s="10"/>
      <c r="F88" s="16"/>
      <c r="G88" s="18"/>
    </row>
    <row r="89" spans="1:7" ht="15.75" x14ac:dyDescent="0.25">
      <c r="A89" s="10"/>
      <c r="B89" s="10"/>
      <c r="C89" s="10"/>
      <c r="D89" s="10"/>
      <c r="E89" s="10"/>
      <c r="F89" s="16"/>
      <c r="G89" s="18"/>
    </row>
    <row r="90" spans="1:7" ht="15.75" x14ac:dyDescent="0.25">
      <c r="A90" s="10"/>
      <c r="B90" s="10"/>
      <c r="C90" s="10"/>
      <c r="D90" s="10"/>
      <c r="E90" s="10"/>
      <c r="F90" s="16"/>
      <c r="G90" s="18"/>
    </row>
    <row r="91" spans="1:7" ht="15.75" x14ac:dyDescent="0.25">
      <c r="A91" s="10"/>
      <c r="B91" s="10"/>
      <c r="C91" s="10"/>
      <c r="D91" s="10"/>
      <c r="E91" s="10"/>
      <c r="F91" s="16"/>
      <c r="G91" s="18"/>
    </row>
    <row r="92" spans="1:7" ht="15.75" x14ac:dyDescent="0.25">
      <c r="A92" s="10"/>
      <c r="B92" s="10"/>
      <c r="C92" s="10"/>
      <c r="D92" s="10"/>
      <c r="E92" s="10"/>
      <c r="F92" s="16"/>
      <c r="G92" s="18"/>
    </row>
    <row r="93" spans="1:7" ht="15.75" x14ac:dyDescent="0.25">
      <c r="A93" s="10"/>
      <c r="B93" s="10"/>
      <c r="C93" s="10"/>
      <c r="D93" s="10"/>
      <c r="E93" s="10"/>
      <c r="F93" s="16"/>
      <c r="G93" s="18"/>
    </row>
    <row r="94" spans="1:7" ht="15.75" x14ac:dyDescent="0.25">
      <c r="A94" s="10"/>
      <c r="B94" s="10"/>
      <c r="C94" s="10"/>
      <c r="D94" s="10"/>
      <c r="E94" s="10"/>
      <c r="F94" s="16"/>
      <c r="G94" s="18"/>
    </row>
    <row r="95" spans="1:7" ht="15.75" x14ac:dyDescent="0.25">
      <c r="A95" s="10"/>
      <c r="B95" s="10"/>
      <c r="C95" s="10"/>
      <c r="D95" s="10"/>
      <c r="E95" s="10"/>
      <c r="F95" s="16"/>
      <c r="G95" s="18"/>
    </row>
    <row r="96" spans="1:7" ht="15.75" x14ac:dyDescent="0.25">
      <c r="A96" s="10"/>
      <c r="B96" s="10"/>
      <c r="C96" s="10"/>
      <c r="D96" s="10"/>
      <c r="E96" s="10"/>
      <c r="F96" s="16"/>
      <c r="G96" s="18"/>
    </row>
    <row r="97" spans="1:7" ht="15.75" x14ac:dyDescent="0.25">
      <c r="A97" s="10"/>
      <c r="B97" s="10"/>
      <c r="C97" s="10"/>
      <c r="D97" s="10"/>
      <c r="E97" s="10"/>
      <c r="F97" s="16"/>
      <c r="G97" s="18"/>
    </row>
    <row r="98" spans="1:7" ht="15.75" x14ac:dyDescent="0.25">
      <c r="A98" s="10"/>
      <c r="B98" s="10"/>
      <c r="C98" s="10"/>
      <c r="D98" s="10"/>
      <c r="E98" s="10"/>
      <c r="F98" s="16"/>
      <c r="G98" s="18"/>
    </row>
    <row r="99" spans="1:7" ht="15.75" x14ac:dyDescent="0.25">
      <c r="A99" s="10"/>
      <c r="B99" s="10"/>
      <c r="C99" s="10"/>
      <c r="D99" s="10"/>
      <c r="E99" s="10"/>
      <c r="F99" s="16"/>
      <c r="G99" s="18"/>
    </row>
    <row r="100" spans="1:7" ht="15.75" x14ac:dyDescent="0.25">
      <c r="A100" s="10"/>
      <c r="B100" s="10"/>
      <c r="C100" s="10"/>
      <c r="D100" s="10"/>
      <c r="E100" s="10"/>
      <c r="F100" s="16"/>
      <c r="G100" s="18"/>
    </row>
    <row r="101" spans="1:7" ht="15.75" x14ac:dyDescent="0.25">
      <c r="A101" s="10"/>
      <c r="B101" s="10"/>
      <c r="C101" s="10"/>
      <c r="D101" s="10"/>
      <c r="E101" s="10"/>
      <c r="F101" s="16"/>
      <c r="G101" s="18"/>
    </row>
    <row r="102" spans="1:7" ht="15.75" x14ac:dyDescent="0.25">
      <c r="A102" s="10"/>
      <c r="B102" s="10"/>
      <c r="C102" s="10"/>
      <c r="D102" s="10"/>
      <c r="E102" s="10"/>
      <c r="F102" s="16"/>
      <c r="G102" s="18"/>
    </row>
    <row r="103" spans="1:7" ht="15.75" x14ac:dyDescent="0.25">
      <c r="A103" s="10"/>
      <c r="B103" s="10"/>
      <c r="C103" s="10"/>
      <c r="D103" s="10"/>
      <c r="E103" s="10"/>
      <c r="F103" s="16"/>
      <c r="G103" s="18"/>
    </row>
    <row r="104" spans="1:7" ht="15.75" x14ac:dyDescent="0.25">
      <c r="A104" s="10"/>
      <c r="B104" s="10"/>
      <c r="C104" s="10"/>
      <c r="D104" s="10"/>
      <c r="E104" s="10"/>
      <c r="F104" s="16"/>
      <c r="G104" s="18"/>
    </row>
    <row r="105" spans="1:7" ht="15.75" x14ac:dyDescent="0.25">
      <c r="A105" s="10"/>
      <c r="B105" s="10"/>
      <c r="C105" s="10"/>
      <c r="D105" s="10"/>
      <c r="E105" s="10"/>
      <c r="F105" s="16"/>
      <c r="G105" s="18"/>
    </row>
    <row r="106" spans="1:7" ht="15.75" x14ac:dyDescent="0.25">
      <c r="A106" s="10"/>
      <c r="B106" s="10"/>
      <c r="C106" s="10"/>
      <c r="D106" s="10"/>
      <c r="E106" s="10"/>
      <c r="F106" s="16"/>
      <c r="G106" s="18"/>
    </row>
    <row r="107" spans="1:7" ht="15.75" x14ac:dyDescent="0.25">
      <c r="A107" s="10"/>
      <c r="B107" s="10"/>
      <c r="C107" s="10"/>
      <c r="D107" s="10"/>
      <c r="E107" s="10"/>
      <c r="F107" s="16"/>
      <c r="G107" s="18"/>
    </row>
    <row r="108" spans="1:7" ht="15.75" x14ac:dyDescent="0.25">
      <c r="A108" s="10"/>
      <c r="B108" s="10"/>
      <c r="C108" s="10"/>
      <c r="D108" s="10"/>
      <c r="E108" s="10"/>
      <c r="F108" s="16"/>
      <c r="G108" s="18"/>
    </row>
    <row r="109" spans="1:7" ht="15.75" x14ac:dyDescent="0.25">
      <c r="A109" s="10"/>
      <c r="B109" s="10"/>
      <c r="C109" s="10"/>
      <c r="D109" s="10"/>
      <c r="E109" s="10"/>
      <c r="F109" s="16"/>
      <c r="G109" s="18"/>
    </row>
    <row r="110" spans="1:7" ht="15.75" x14ac:dyDescent="0.25">
      <c r="A110" s="10"/>
      <c r="B110" s="10"/>
      <c r="C110" s="10"/>
      <c r="D110" s="10"/>
      <c r="E110" s="10"/>
      <c r="F110" s="16"/>
      <c r="G110" s="18"/>
    </row>
    <row r="111" spans="1:7" ht="15.75" x14ac:dyDescent="0.25">
      <c r="A111" s="10"/>
      <c r="B111" s="10"/>
      <c r="C111" s="10"/>
      <c r="D111" s="10"/>
      <c r="E111" s="10"/>
      <c r="F111" s="16"/>
      <c r="G111" s="18"/>
    </row>
    <row r="112" spans="1:7" ht="15.75" x14ac:dyDescent="0.25">
      <c r="A112" s="10"/>
      <c r="B112" s="10"/>
      <c r="C112" s="10"/>
      <c r="D112" s="10"/>
      <c r="E112" s="10"/>
      <c r="F112" s="16"/>
      <c r="G112" s="18"/>
    </row>
    <row r="113" spans="1:7" ht="15.75" x14ac:dyDescent="0.25">
      <c r="A113" s="10"/>
      <c r="B113" s="10"/>
      <c r="C113" s="10"/>
      <c r="D113" s="10"/>
      <c r="E113" s="10"/>
      <c r="F113" s="16"/>
      <c r="G113" s="18"/>
    </row>
    <row r="114" spans="1:7" ht="15.75" x14ac:dyDescent="0.25">
      <c r="A114" s="10"/>
      <c r="B114" s="10"/>
      <c r="C114" s="10"/>
      <c r="D114" s="10"/>
      <c r="E114" s="10"/>
      <c r="F114" s="16"/>
      <c r="G114" s="18"/>
    </row>
    <row r="115" spans="1:7" ht="15.75" x14ac:dyDescent="0.25">
      <c r="A115" s="10"/>
      <c r="B115" s="10"/>
      <c r="C115" s="10"/>
      <c r="D115" s="10"/>
      <c r="E115" s="10"/>
      <c r="F115" s="16"/>
      <c r="G115" s="18"/>
    </row>
    <row r="116" spans="1:7" ht="15.75" x14ac:dyDescent="0.25">
      <c r="A116" s="10"/>
      <c r="B116" s="10"/>
      <c r="C116" s="10"/>
      <c r="D116" s="10"/>
      <c r="E116" s="10"/>
      <c r="F116" s="16"/>
      <c r="G116" s="18"/>
    </row>
    <row r="117" spans="1:7" ht="15.75" x14ac:dyDescent="0.25">
      <c r="A117" s="10"/>
      <c r="B117" s="10"/>
      <c r="C117" s="10"/>
      <c r="D117" s="10"/>
      <c r="E117" s="10"/>
      <c r="F117" s="16"/>
      <c r="G117" s="18"/>
    </row>
    <row r="118" spans="1:7" ht="15.75" x14ac:dyDescent="0.25">
      <c r="A118" s="10"/>
      <c r="B118" s="10"/>
      <c r="C118" s="10"/>
      <c r="D118" s="10"/>
      <c r="E118" s="10"/>
      <c r="F118" s="16"/>
      <c r="G118" s="18"/>
    </row>
    <row r="119" spans="1:7" ht="15.75" x14ac:dyDescent="0.25">
      <c r="D119" s="10"/>
      <c r="E119" s="10"/>
      <c r="F119" s="16"/>
    </row>
    <row r="120" spans="1:7" ht="15.75" x14ac:dyDescent="0.25">
      <c r="D120" s="10"/>
      <c r="E120" s="10"/>
      <c r="F120" s="16"/>
    </row>
    <row r="121" spans="1:7" ht="15.75" x14ac:dyDescent="0.25">
      <c r="D121" s="10"/>
      <c r="E121" s="10"/>
      <c r="F121" s="16"/>
    </row>
    <row r="122" spans="1:7" ht="15.75" x14ac:dyDescent="0.25">
      <c r="D122" s="10"/>
      <c r="E122" s="10"/>
      <c r="F122" s="16"/>
    </row>
    <row r="123" spans="1:7" ht="15.75" x14ac:dyDescent="0.25">
      <c r="D123" s="10"/>
      <c r="E123" s="10"/>
      <c r="F123" s="16"/>
    </row>
    <row r="124" spans="1:7" ht="15.75" x14ac:dyDescent="0.25">
      <c r="D124" s="10"/>
      <c r="E124" s="10"/>
      <c r="F124" s="16"/>
    </row>
    <row r="125" spans="1:7" ht="15.75" x14ac:dyDescent="0.25">
      <c r="D125" s="10"/>
      <c r="E125" s="10"/>
      <c r="F125" s="16"/>
    </row>
    <row r="126" spans="1:7" ht="15.75" x14ac:dyDescent="0.25">
      <c r="D126" s="10"/>
      <c r="E126" s="10"/>
      <c r="F126" s="16"/>
    </row>
    <row r="127" spans="1:7" ht="15.75" x14ac:dyDescent="0.25">
      <c r="D127" s="10"/>
      <c r="E127" s="10"/>
      <c r="F127" s="16"/>
    </row>
    <row r="128" spans="1:7" ht="15.75" x14ac:dyDescent="0.25">
      <c r="D128" s="10"/>
      <c r="E128" s="10"/>
      <c r="F128" s="16"/>
    </row>
    <row r="129" spans="4:6" ht="15.75" x14ac:dyDescent="0.25">
      <c r="D129" s="10"/>
      <c r="E129" s="10"/>
      <c r="F129" s="16"/>
    </row>
    <row r="130" spans="4:6" ht="15.75" x14ac:dyDescent="0.25">
      <c r="D130" s="10"/>
      <c r="E130" s="10"/>
      <c r="F130" s="16"/>
    </row>
    <row r="131" spans="4:6" ht="15.75" x14ac:dyDescent="0.25">
      <c r="D131" s="10"/>
      <c r="E131" s="10"/>
      <c r="F131" s="16"/>
    </row>
    <row r="132" spans="4:6" ht="15.75" x14ac:dyDescent="0.25">
      <c r="D132" s="10"/>
      <c r="E132" s="10"/>
      <c r="F132" s="16"/>
    </row>
    <row r="133" spans="4:6" ht="15.75" x14ac:dyDescent="0.25">
      <c r="D133" s="10"/>
      <c r="E133" s="10"/>
      <c r="F133" s="16"/>
    </row>
    <row r="134" spans="4:6" ht="15.75" x14ac:dyDescent="0.25">
      <c r="D134" s="10"/>
      <c r="E134" s="10"/>
      <c r="F134" s="16"/>
    </row>
    <row r="135" spans="4:6" ht="15.75" x14ac:dyDescent="0.25">
      <c r="D135" s="10"/>
      <c r="E135" s="10"/>
      <c r="F135" s="16"/>
    </row>
    <row r="136" spans="4:6" ht="15.75" x14ac:dyDescent="0.25">
      <c r="D136" s="10"/>
      <c r="E136" s="10"/>
      <c r="F136" s="16"/>
    </row>
    <row r="137" spans="4:6" ht="15.75" x14ac:dyDescent="0.25">
      <c r="D137" s="10"/>
      <c r="E137" s="10"/>
      <c r="F137" s="16"/>
    </row>
    <row r="138" spans="4:6" ht="15.75" x14ac:dyDescent="0.25">
      <c r="D138" s="10"/>
      <c r="E138" s="10"/>
      <c r="F138" s="16"/>
    </row>
    <row r="139" spans="4:6" ht="15.75" x14ac:dyDescent="0.25">
      <c r="D139" s="10"/>
      <c r="E139" s="10"/>
      <c r="F139" s="16"/>
    </row>
    <row r="140" spans="4:6" ht="15.75" x14ac:dyDescent="0.25">
      <c r="D140" s="10"/>
      <c r="E140" s="10"/>
      <c r="F140" s="16"/>
    </row>
    <row r="141" spans="4:6" ht="15.75" x14ac:dyDescent="0.25">
      <c r="D141" s="10"/>
      <c r="E141" s="10"/>
      <c r="F141" s="16"/>
    </row>
    <row r="142" spans="4:6" ht="15.75" x14ac:dyDescent="0.25">
      <c r="D142" s="10"/>
      <c r="E142" s="10"/>
      <c r="F142" s="16"/>
    </row>
    <row r="143" spans="4:6" ht="15.75" x14ac:dyDescent="0.25">
      <c r="D143" s="10"/>
      <c r="E143" s="10"/>
      <c r="F143" s="16"/>
    </row>
    <row r="144" spans="4:6" ht="15.75" x14ac:dyDescent="0.25">
      <c r="D144" s="10"/>
      <c r="E144" s="10"/>
      <c r="F144" s="16"/>
    </row>
    <row r="145" spans="4:6" ht="15.75" x14ac:dyDescent="0.25">
      <c r="D145" s="10"/>
      <c r="E145" s="10"/>
      <c r="F145" s="16"/>
    </row>
    <row r="146" spans="4:6" ht="15.75" x14ac:dyDescent="0.25">
      <c r="D146" s="10"/>
      <c r="E146" s="10"/>
      <c r="F146" s="16"/>
    </row>
    <row r="147" spans="4:6" ht="15.75" x14ac:dyDescent="0.25">
      <c r="D147" s="10"/>
      <c r="E147" s="10"/>
      <c r="F147" s="16"/>
    </row>
    <row r="148" spans="4:6" ht="15.75" x14ac:dyDescent="0.25">
      <c r="D148" s="10"/>
      <c r="E148" s="10"/>
      <c r="F148" s="16"/>
    </row>
    <row r="149" spans="4:6" ht="15.75" x14ac:dyDescent="0.25">
      <c r="D149" s="10"/>
      <c r="E149" s="10"/>
      <c r="F149" s="16"/>
    </row>
    <row r="150" spans="4:6" ht="15.75" x14ac:dyDescent="0.25">
      <c r="D150" s="10"/>
      <c r="E150" s="10"/>
      <c r="F150" s="16"/>
    </row>
    <row r="151" spans="4:6" ht="15.75" x14ac:dyDescent="0.25">
      <c r="D151" s="10"/>
      <c r="E151" s="10"/>
      <c r="F151" s="16"/>
    </row>
    <row r="152" spans="4:6" ht="15.75" x14ac:dyDescent="0.25">
      <c r="D152" s="10"/>
      <c r="E152" s="10"/>
      <c r="F152" s="16"/>
    </row>
    <row r="153" spans="4:6" ht="15.75" x14ac:dyDescent="0.25">
      <c r="D153" s="10"/>
      <c r="E153" s="10"/>
      <c r="F153" s="16"/>
    </row>
    <row r="154" spans="4:6" ht="15.75" x14ac:dyDescent="0.25">
      <c r="D154" s="10"/>
      <c r="E154" s="10"/>
      <c r="F154" s="16"/>
    </row>
    <row r="155" spans="4:6" ht="15.75" x14ac:dyDescent="0.25">
      <c r="D155" s="10"/>
      <c r="E155" s="10"/>
      <c r="F155" s="16"/>
    </row>
    <row r="156" spans="4:6" ht="15.75" x14ac:dyDescent="0.25">
      <c r="D156" s="10"/>
      <c r="E156" s="10"/>
      <c r="F156" s="16"/>
    </row>
    <row r="157" spans="4:6" ht="15.75" x14ac:dyDescent="0.25">
      <c r="D157" s="10"/>
      <c r="E157" s="10"/>
      <c r="F157" s="16"/>
    </row>
    <row r="158" spans="4:6" ht="15.75" x14ac:dyDescent="0.25">
      <c r="D158" s="10"/>
      <c r="E158" s="10"/>
      <c r="F158" s="16"/>
    </row>
    <row r="159" spans="4:6" ht="15.75" x14ac:dyDescent="0.25">
      <c r="D159" s="10"/>
      <c r="E159" s="10"/>
      <c r="F159" s="16"/>
    </row>
    <row r="160" spans="4:6" ht="15.75" x14ac:dyDescent="0.25">
      <c r="D160" s="10"/>
      <c r="E160" s="10"/>
      <c r="F160" s="16"/>
    </row>
    <row r="161" spans="4:6" ht="15.75" x14ac:dyDescent="0.25">
      <c r="D161" s="10"/>
      <c r="E161" s="10"/>
      <c r="F161" s="16"/>
    </row>
    <row r="162" spans="4:6" ht="15.75" x14ac:dyDescent="0.25">
      <c r="D162" s="10"/>
      <c r="E162" s="10"/>
      <c r="F162" s="16"/>
    </row>
    <row r="163" spans="4:6" ht="15.75" x14ac:dyDescent="0.25">
      <c r="D163" s="10"/>
      <c r="E163" s="10"/>
      <c r="F163" s="16"/>
    </row>
    <row r="164" spans="4:6" ht="15.75" x14ac:dyDescent="0.25">
      <c r="D164" s="10"/>
      <c r="E164" s="10"/>
      <c r="F164" s="16"/>
    </row>
    <row r="165" spans="4:6" ht="15.75" x14ac:dyDescent="0.25">
      <c r="D165" s="10"/>
      <c r="E165" s="10"/>
      <c r="F165" s="16"/>
    </row>
    <row r="166" spans="4:6" ht="15.75" x14ac:dyDescent="0.25">
      <c r="D166" s="10"/>
      <c r="E166" s="10"/>
      <c r="F166" s="16"/>
    </row>
    <row r="167" spans="4:6" ht="15.75" x14ac:dyDescent="0.25">
      <c r="D167" s="10"/>
      <c r="E167" s="10"/>
      <c r="F167" s="16"/>
    </row>
    <row r="168" spans="4:6" ht="15.75" x14ac:dyDescent="0.25">
      <c r="D168" s="10"/>
      <c r="E168" s="10"/>
      <c r="F168" s="16"/>
    </row>
    <row r="169" spans="4:6" ht="15.75" x14ac:dyDescent="0.25">
      <c r="D169" s="10"/>
      <c r="E169" s="10"/>
      <c r="F169" s="16"/>
    </row>
  </sheetData>
  <sortState xmlns:xlrd2="http://schemas.microsoft.com/office/spreadsheetml/2017/richdata2" ref="A2:C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2AA-5BA2-4F1E-868A-BF479C3DCC3B}">
  <dimension ref="A1:L172"/>
  <sheetViews>
    <sheetView tabSelected="1" topLeftCell="B72" workbookViewId="0">
      <selection activeCell="L2" sqref="L2:L77"/>
    </sheetView>
  </sheetViews>
  <sheetFormatPr defaultRowHeight="15" x14ac:dyDescent="0.25"/>
  <cols>
    <col min="3" max="6" width="15.5703125" bestFit="1" customWidth="1"/>
    <col min="7" max="7" width="19" customWidth="1"/>
    <col min="8" max="8" width="20.85546875" customWidth="1"/>
    <col min="12" max="12" width="9.85546875" bestFit="1" customWidth="1"/>
  </cols>
  <sheetData>
    <row r="1" spans="1:12" s="1" customFormat="1" ht="15.75" x14ac:dyDescent="0.25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16</v>
      </c>
      <c r="F1" s="14" t="s">
        <v>18</v>
      </c>
      <c r="G1" s="20" t="s">
        <v>20</v>
      </c>
      <c r="H1" s="21"/>
      <c r="I1" s="12"/>
      <c r="J1" s="14" t="s">
        <v>14</v>
      </c>
      <c r="K1" s="14" t="s">
        <v>15</v>
      </c>
      <c r="L1" s="14" t="s">
        <v>19</v>
      </c>
    </row>
    <row r="2" spans="1:12" ht="15.75" x14ac:dyDescent="0.25">
      <c r="A2" s="10">
        <v>6004</v>
      </c>
      <c r="B2" s="10">
        <v>6005</v>
      </c>
      <c r="C2" s="10" cm="1">
        <f t="array" ref="C2:C172">VLOOKUP(A2:A172,'GraphNode Database'!D1:F169,2,FALSE)</f>
        <v>0.52836575103630012</v>
      </c>
      <c r="D2" s="10" cm="1">
        <f t="array" ref="D2:D172">VLOOKUP(A2:A172,'GraphNode Database'!D1:F169,3,FALSE)</f>
        <v>1.3613525947852816</v>
      </c>
      <c r="E2" s="10" cm="1">
        <f t="array" ref="E2:E172">VLOOKUP(B2:B172,'GraphNode Database'!D2:F169,2,FALSE)</f>
        <v>0.52836710619213634</v>
      </c>
      <c r="F2" s="10" cm="1">
        <f t="array" ref="F2:F172">VLOOKUP(B2:B172,'GraphNode Database'!D2:F169,3,FALSE)</f>
        <v>1.3613534648750234</v>
      </c>
      <c r="G2" s="10">
        <f t="shared" ref="G2:G33" si="0">POWER(SIN((C2-E2)/2),2)+COS(C2)*COS(E2)*POWER(SIN((D2-F2)/2),2)</f>
        <v>6.0027627177870466E-13</v>
      </c>
      <c r="H2" s="10">
        <f>ROUND((2*ASIN(SQRT(G2))*6371*1000),2)</f>
        <v>9.8699999999999992</v>
      </c>
      <c r="J2" s="10">
        <f>A2</f>
        <v>6004</v>
      </c>
      <c r="K2" s="10">
        <f>B2</f>
        <v>6005</v>
      </c>
      <c r="L2" s="10">
        <f>H2</f>
        <v>9.8699999999999992</v>
      </c>
    </row>
    <row r="3" spans="1:12" ht="15.75" x14ac:dyDescent="0.25">
      <c r="A3" s="10">
        <v>6005</v>
      </c>
      <c r="B3" s="10">
        <v>6006</v>
      </c>
      <c r="C3" s="10">
        <v>0.52836710619213634</v>
      </c>
      <c r="D3" s="10">
        <v>1.3613534648750234</v>
      </c>
      <c r="E3" s="10">
        <v>0.52836655289256929</v>
      </c>
      <c r="F3" s="10">
        <v>1.3613542527813993</v>
      </c>
      <c r="G3" s="10">
        <f t="shared" si="0"/>
        <v>1.9229182715538607E-13</v>
      </c>
      <c r="H3" s="10">
        <f t="shared" ref="H3:H66" si="1">ROUND((2*ASIN(SQRT(G3))*6371*1000),2)</f>
        <v>5.59</v>
      </c>
      <c r="J3" s="10">
        <f t="shared" ref="J3:J66" si="2">A3</f>
        <v>6005</v>
      </c>
      <c r="K3" s="10">
        <f t="shared" ref="K3:K66" si="3">B3</f>
        <v>6006</v>
      </c>
      <c r="L3" s="10">
        <f t="shared" ref="L3:L66" si="4">H3</f>
        <v>5.59</v>
      </c>
    </row>
    <row r="4" spans="1:12" ht="15.75" x14ac:dyDescent="0.25">
      <c r="A4" s="10">
        <v>6005</v>
      </c>
      <c r="B4" s="10">
        <v>6007</v>
      </c>
      <c r="C4" s="10">
        <v>0.52836710619213634</v>
      </c>
      <c r="D4" s="10">
        <v>1.3613534648750234</v>
      </c>
      <c r="E4" s="10">
        <v>0.5283676102948861</v>
      </c>
      <c r="F4" s="10">
        <v>1.361353788538828</v>
      </c>
      <c r="G4" s="10">
        <f t="shared" si="0"/>
        <v>8.306361750800845E-14</v>
      </c>
      <c r="H4" s="10">
        <f t="shared" si="1"/>
        <v>3.67</v>
      </c>
      <c r="J4" s="10">
        <f t="shared" si="2"/>
        <v>6005</v>
      </c>
      <c r="K4" s="10">
        <f t="shared" si="3"/>
        <v>6007</v>
      </c>
      <c r="L4" s="10">
        <f t="shared" si="4"/>
        <v>3.67</v>
      </c>
    </row>
    <row r="5" spans="1:12" ht="15.75" x14ac:dyDescent="0.25">
      <c r="A5" s="10">
        <v>6007</v>
      </c>
      <c r="B5" s="10">
        <v>6012</v>
      </c>
      <c r="C5" s="10">
        <v>0.5283676102948861</v>
      </c>
      <c r="D5" s="10">
        <v>1.361353788538828</v>
      </c>
      <c r="E5" s="10">
        <v>0.52836774919935803</v>
      </c>
      <c r="F5" s="10">
        <v>1.3613539384769227</v>
      </c>
      <c r="G5" s="10">
        <f t="shared" si="0"/>
        <v>9.0156060278307521E-15</v>
      </c>
      <c r="H5" s="10">
        <f t="shared" si="1"/>
        <v>1.21</v>
      </c>
      <c r="J5" s="10">
        <f t="shared" si="2"/>
        <v>6007</v>
      </c>
      <c r="K5" s="10">
        <f t="shared" si="3"/>
        <v>6012</v>
      </c>
      <c r="L5" s="10">
        <f t="shared" si="4"/>
        <v>1.21</v>
      </c>
    </row>
    <row r="6" spans="1:12" ht="15.75" x14ac:dyDescent="0.25">
      <c r="A6" s="10">
        <v>6012</v>
      </c>
      <c r="B6" s="10">
        <v>6011</v>
      </c>
      <c r="C6" s="10">
        <v>0.52836774919935803</v>
      </c>
      <c r="D6" s="10">
        <v>1.3613539384769227</v>
      </c>
      <c r="E6" s="10">
        <v>0.52836687439111873</v>
      </c>
      <c r="F6" s="10">
        <v>1.3613550558773762</v>
      </c>
      <c r="G6" s="10">
        <f t="shared" si="0"/>
        <v>4.2413923121947601E-13</v>
      </c>
      <c r="H6" s="10">
        <f t="shared" si="1"/>
        <v>8.3000000000000007</v>
      </c>
      <c r="J6" s="10">
        <f t="shared" si="2"/>
        <v>6012</v>
      </c>
      <c r="K6" s="10">
        <f t="shared" si="3"/>
        <v>6011</v>
      </c>
      <c r="L6" s="10">
        <f t="shared" si="4"/>
        <v>8.3000000000000007</v>
      </c>
    </row>
    <row r="7" spans="1:12" ht="15.75" x14ac:dyDescent="0.25">
      <c r="A7" s="10">
        <v>6011</v>
      </c>
      <c r="B7" s="10">
        <v>6010</v>
      </c>
      <c r="C7" s="10">
        <v>0.52836687439111873</v>
      </c>
      <c r="D7" s="10">
        <v>1.3613550558773762</v>
      </c>
      <c r="E7" s="10">
        <v>0.52836682154394521</v>
      </c>
      <c r="F7" s="10">
        <v>1.3613550004059254</v>
      </c>
      <c r="G7" s="10">
        <f t="shared" si="0"/>
        <v>1.2719735612083213E-15</v>
      </c>
      <c r="H7" s="10">
        <f t="shared" si="1"/>
        <v>0.45</v>
      </c>
      <c r="J7" s="10">
        <f t="shared" si="2"/>
        <v>6011</v>
      </c>
      <c r="K7" s="10">
        <f t="shared" si="3"/>
        <v>6010</v>
      </c>
      <c r="L7" s="10">
        <f t="shared" si="4"/>
        <v>0.45</v>
      </c>
    </row>
    <row r="8" spans="1:12" ht="15.75" x14ac:dyDescent="0.25">
      <c r="A8" s="10">
        <v>6012</v>
      </c>
      <c r="B8" s="10">
        <v>6013</v>
      </c>
      <c r="C8" s="10">
        <v>0.52836774919935803</v>
      </c>
      <c r="D8" s="10">
        <v>1.3613539384769227</v>
      </c>
      <c r="E8" s="10">
        <v>0.52836803665526044</v>
      </c>
      <c r="F8" s="10">
        <v>1.3613542489216037</v>
      </c>
      <c r="G8" s="10">
        <f t="shared" si="0"/>
        <v>3.862842034237341E-14</v>
      </c>
      <c r="H8" s="10">
        <f t="shared" si="1"/>
        <v>2.5</v>
      </c>
      <c r="J8" s="10">
        <f t="shared" si="2"/>
        <v>6012</v>
      </c>
      <c r="K8" s="10">
        <f t="shared" si="3"/>
        <v>6013</v>
      </c>
      <c r="L8" s="10">
        <f t="shared" si="4"/>
        <v>2.5</v>
      </c>
    </row>
    <row r="9" spans="1:12" ht="15.75" x14ac:dyDescent="0.25">
      <c r="A9" s="10">
        <v>6053</v>
      </c>
      <c r="B9" s="10">
        <v>6013</v>
      </c>
      <c r="C9" s="10">
        <v>0.52836853110738657</v>
      </c>
      <c r="D9" s="10">
        <v>1.3613535946865043</v>
      </c>
      <c r="E9" s="10">
        <v>0.52836803665526044</v>
      </c>
      <c r="F9" s="10">
        <v>1.3613542489216037</v>
      </c>
      <c r="G9" s="10">
        <f t="shared" si="0"/>
        <v>1.4093194489813779E-13</v>
      </c>
      <c r="H9" s="10">
        <f t="shared" si="1"/>
        <v>4.78</v>
      </c>
      <c r="J9" s="10">
        <f t="shared" si="2"/>
        <v>6053</v>
      </c>
      <c r="K9" s="10">
        <f t="shared" si="3"/>
        <v>6013</v>
      </c>
      <c r="L9" s="10">
        <f t="shared" si="4"/>
        <v>4.78</v>
      </c>
    </row>
    <row r="10" spans="1:12" ht="15.75" x14ac:dyDescent="0.25">
      <c r="A10" s="10">
        <v>6122</v>
      </c>
      <c r="B10" s="10">
        <v>6013</v>
      </c>
      <c r="C10" s="10">
        <v>0.52836743123021346</v>
      </c>
      <c r="D10" s="10">
        <v>1.3613550400175691</v>
      </c>
      <c r="E10" s="10">
        <v>0.52836803665526044</v>
      </c>
      <c r="F10" s="10">
        <v>1.3613542489216037</v>
      </c>
      <c r="G10" s="10">
        <f t="shared" si="0"/>
        <v>2.0833057898527007E-13</v>
      </c>
      <c r="H10" s="10">
        <f t="shared" si="1"/>
        <v>5.82</v>
      </c>
      <c r="J10" s="10">
        <f t="shared" si="2"/>
        <v>6122</v>
      </c>
      <c r="K10" s="10">
        <f t="shared" si="3"/>
        <v>6013</v>
      </c>
      <c r="L10" s="10">
        <f t="shared" si="4"/>
        <v>5.82</v>
      </c>
    </row>
    <row r="11" spans="1:12" ht="15.75" x14ac:dyDescent="0.25">
      <c r="A11" s="10">
        <v>6013</v>
      </c>
      <c r="B11" s="10">
        <v>6014</v>
      </c>
      <c r="C11" s="10">
        <v>0.52836803665526044</v>
      </c>
      <c r="D11" s="10">
        <v>1.3613542489216037</v>
      </c>
      <c r="E11" s="10">
        <v>0.5283690096915028</v>
      </c>
      <c r="F11" s="10">
        <v>1.3613552681862076</v>
      </c>
      <c r="G11" s="10">
        <f t="shared" si="0"/>
        <v>4.3041790419628795E-13</v>
      </c>
      <c r="H11" s="10">
        <f t="shared" si="1"/>
        <v>8.36</v>
      </c>
      <c r="J11" s="10">
        <f t="shared" si="2"/>
        <v>6013</v>
      </c>
      <c r="K11" s="10">
        <f t="shared" si="3"/>
        <v>6014</v>
      </c>
      <c r="L11" s="10">
        <f t="shared" si="4"/>
        <v>8.36</v>
      </c>
    </row>
    <row r="12" spans="1:12" ht="15.75" x14ac:dyDescent="0.25">
      <c r="A12" s="10">
        <v>6015</v>
      </c>
      <c r="B12" s="10">
        <v>6014</v>
      </c>
      <c r="C12" s="10">
        <v>0.52836832403384471</v>
      </c>
      <c r="D12" s="10">
        <v>1.3613561046298412</v>
      </c>
      <c r="E12" s="10">
        <v>0.5283690096915028</v>
      </c>
      <c r="F12" s="10">
        <v>1.3613552681862076</v>
      </c>
      <c r="G12" s="10">
        <f t="shared" si="0"/>
        <v>2.4798921897000883E-13</v>
      </c>
      <c r="H12" s="10">
        <f t="shared" si="1"/>
        <v>6.35</v>
      </c>
      <c r="J12" s="10">
        <f t="shared" si="2"/>
        <v>6015</v>
      </c>
      <c r="K12" s="10">
        <f t="shared" si="3"/>
        <v>6014</v>
      </c>
      <c r="L12" s="10">
        <f t="shared" si="4"/>
        <v>6.35</v>
      </c>
    </row>
    <row r="13" spans="1:12" ht="15.75" x14ac:dyDescent="0.25">
      <c r="A13" s="10">
        <v>6016</v>
      </c>
      <c r="B13" s="10">
        <v>6014</v>
      </c>
      <c r="C13" s="10">
        <v>0.52836979454756694</v>
      </c>
      <c r="D13" s="10">
        <v>1.3613561470900366</v>
      </c>
      <c r="E13" s="10">
        <v>0.5283690096915028</v>
      </c>
      <c r="F13" s="10">
        <v>1.3613552681862076</v>
      </c>
      <c r="G13" s="10">
        <f t="shared" si="0"/>
        <v>2.9803819996731024E-13</v>
      </c>
      <c r="H13" s="10">
        <f t="shared" si="1"/>
        <v>6.96</v>
      </c>
      <c r="J13" s="10">
        <f t="shared" si="2"/>
        <v>6016</v>
      </c>
      <c r="K13" s="10">
        <f t="shared" si="3"/>
        <v>6014</v>
      </c>
      <c r="L13" s="10">
        <f t="shared" si="4"/>
        <v>6.96</v>
      </c>
    </row>
    <row r="14" spans="1:12" ht="15.75" x14ac:dyDescent="0.25">
      <c r="A14" s="10">
        <v>6016</v>
      </c>
      <c r="B14" s="10">
        <v>6017</v>
      </c>
      <c r="C14" s="10">
        <v>0.52836979454756694</v>
      </c>
      <c r="D14" s="10">
        <v>1.3613561470900366</v>
      </c>
      <c r="E14" s="10">
        <v>0.52836923163280647</v>
      </c>
      <c r="F14" s="10">
        <v>1.3613569055670198</v>
      </c>
      <c r="G14" s="10">
        <f t="shared" si="0"/>
        <v>1.8648879297760466E-13</v>
      </c>
      <c r="H14" s="10">
        <f t="shared" si="1"/>
        <v>5.5</v>
      </c>
      <c r="J14" s="10">
        <f t="shared" si="2"/>
        <v>6016</v>
      </c>
      <c r="K14" s="10">
        <f t="shared" si="3"/>
        <v>6017</v>
      </c>
      <c r="L14" s="10">
        <f t="shared" si="4"/>
        <v>5.5</v>
      </c>
    </row>
    <row r="15" spans="1:12" ht="15.75" x14ac:dyDescent="0.25">
      <c r="A15" s="10">
        <v>6016</v>
      </c>
      <c r="B15" s="10">
        <v>6018</v>
      </c>
      <c r="C15" s="10">
        <v>0.52836979454756694</v>
      </c>
      <c r="D15" s="10">
        <v>1.3613561470900366</v>
      </c>
      <c r="E15" s="10">
        <v>0.52837007575292161</v>
      </c>
      <c r="F15" s="10">
        <v>1.3613564507012301</v>
      </c>
      <c r="G15" s="10">
        <f t="shared" si="0"/>
        <v>3.6957335999195275E-14</v>
      </c>
      <c r="H15" s="10">
        <f t="shared" si="1"/>
        <v>2.4500000000000002</v>
      </c>
      <c r="J15" s="10">
        <f t="shared" si="2"/>
        <v>6016</v>
      </c>
      <c r="K15" s="10">
        <f t="shared" si="3"/>
        <v>6018</v>
      </c>
      <c r="L15" s="10">
        <f t="shared" si="4"/>
        <v>2.4500000000000002</v>
      </c>
    </row>
    <row r="16" spans="1:12" ht="15.75" x14ac:dyDescent="0.25">
      <c r="A16" s="10">
        <v>6018</v>
      </c>
      <c r="B16" s="10">
        <v>6023</v>
      </c>
      <c r="C16" s="10">
        <v>0.52837007575292161</v>
      </c>
      <c r="D16" s="10">
        <v>1.3613564507012301</v>
      </c>
      <c r="E16" s="10">
        <v>0.52837022510615617</v>
      </c>
      <c r="F16" s="10">
        <v>1.3613566119405058</v>
      </c>
      <c r="G16" s="10">
        <f t="shared" si="0"/>
        <v>1.0424311199852611E-14</v>
      </c>
      <c r="H16" s="10">
        <f t="shared" si="1"/>
        <v>1.3</v>
      </c>
      <c r="J16" s="10">
        <f t="shared" si="2"/>
        <v>6018</v>
      </c>
      <c r="K16" s="10">
        <f t="shared" si="3"/>
        <v>6023</v>
      </c>
      <c r="L16" s="10">
        <f t="shared" si="4"/>
        <v>1.3</v>
      </c>
    </row>
    <row r="17" spans="1:12" ht="15.75" x14ac:dyDescent="0.25">
      <c r="A17" s="10">
        <v>6022</v>
      </c>
      <c r="B17" s="10">
        <v>6023</v>
      </c>
      <c r="C17" s="10">
        <v>0.52836932986691798</v>
      </c>
      <c r="D17" s="10">
        <v>1.3613577504561269</v>
      </c>
      <c r="E17" s="10">
        <v>0.52837022510615617</v>
      </c>
      <c r="F17" s="10">
        <v>1.3613566119405058</v>
      </c>
      <c r="G17" s="10">
        <f t="shared" si="0"/>
        <v>4.4206156570411281E-13</v>
      </c>
      <c r="H17" s="10">
        <f t="shared" si="1"/>
        <v>8.4700000000000006</v>
      </c>
      <c r="J17" s="10">
        <f t="shared" si="2"/>
        <v>6022</v>
      </c>
      <c r="K17" s="10">
        <f t="shared" si="3"/>
        <v>6023</v>
      </c>
      <c r="L17" s="10">
        <f t="shared" si="4"/>
        <v>8.4700000000000006</v>
      </c>
    </row>
    <row r="18" spans="1:12" ht="15.75" x14ac:dyDescent="0.25">
      <c r="A18" s="10">
        <v>6022</v>
      </c>
      <c r="B18" s="10">
        <v>6021</v>
      </c>
      <c r="C18" s="10">
        <v>0.52836932986691798</v>
      </c>
      <c r="D18" s="10">
        <v>1.3613577504561269</v>
      </c>
      <c r="E18" s="10">
        <v>0.52836926369118864</v>
      </c>
      <c r="F18" s="10">
        <v>1.3613576806902554</v>
      </c>
      <c r="G18" s="10">
        <f t="shared" si="0"/>
        <v>2.0023802664671065E-15</v>
      </c>
      <c r="H18" s="10">
        <f t="shared" si="1"/>
        <v>0.56999999999999995</v>
      </c>
      <c r="J18" s="10">
        <f t="shared" si="2"/>
        <v>6022</v>
      </c>
      <c r="K18" s="10">
        <f t="shared" si="3"/>
        <v>6021</v>
      </c>
      <c r="L18" s="10">
        <f t="shared" si="4"/>
        <v>0.56999999999999995</v>
      </c>
    </row>
    <row r="19" spans="1:12" ht="15.75" x14ac:dyDescent="0.25">
      <c r="A19" s="10">
        <v>6023</v>
      </c>
      <c r="B19" s="10">
        <v>6185</v>
      </c>
      <c r="C19" s="10">
        <v>0.52837022510615617</v>
      </c>
      <c r="D19" s="10">
        <v>1.3613566119405058</v>
      </c>
      <c r="E19" s="10">
        <v>0.52837049207398756</v>
      </c>
      <c r="F19" s="10">
        <v>1.3613572587897207</v>
      </c>
      <c r="G19" s="10">
        <f t="shared" si="0"/>
        <v>9.5837124820966066E-14</v>
      </c>
      <c r="H19" s="10">
        <f t="shared" si="1"/>
        <v>3.94</v>
      </c>
      <c r="J19" s="10">
        <f t="shared" si="2"/>
        <v>6023</v>
      </c>
      <c r="K19" s="10">
        <f t="shared" si="3"/>
        <v>6185</v>
      </c>
      <c r="L19" s="10">
        <f t="shared" si="4"/>
        <v>3.94</v>
      </c>
    </row>
    <row r="20" spans="1:12" ht="15.75" x14ac:dyDescent="0.25">
      <c r="A20" s="10">
        <v>6186</v>
      </c>
      <c r="B20" s="10">
        <v>6185</v>
      </c>
      <c r="C20" s="10">
        <v>0.52836783049033698</v>
      </c>
      <c r="D20" s="10">
        <v>1.3613604603461282</v>
      </c>
      <c r="E20" s="10">
        <v>0.52837049207398756</v>
      </c>
      <c r="F20" s="10">
        <v>1.3613572587897207</v>
      </c>
      <c r="G20" s="10">
        <f t="shared" si="0"/>
        <v>3.6822596746722704E-12</v>
      </c>
      <c r="H20" s="10">
        <f t="shared" si="1"/>
        <v>24.45</v>
      </c>
      <c r="J20" s="10">
        <f t="shared" si="2"/>
        <v>6186</v>
      </c>
      <c r="K20" s="10">
        <f t="shared" si="3"/>
        <v>6185</v>
      </c>
      <c r="L20" s="10">
        <f t="shared" si="4"/>
        <v>24.45</v>
      </c>
    </row>
    <row r="21" spans="1:12" ht="15.75" x14ac:dyDescent="0.25">
      <c r="A21" s="10">
        <v>6186</v>
      </c>
      <c r="B21" s="10">
        <v>6187</v>
      </c>
      <c r="C21" s="10">
        <v>0.52836783049033698</v>
      </c>
      <c r="D21" s="10">
        <v>1.3613604603461282</v>
      </c>
      <c r="E21" s="10">
        <v>0.52836826922771363</v>
      </c>
      <c r="F21" s="10">
        <v>1.3613623150799479</v>
      </c>
      <c r="G21" s="10">
        <f t="shared" si="0"/>
        <v>6.8956782589142112E-13</v>
      </c>
      <c r="H21" s="10">
        <f t="shared" si="1"/>
        <v>10.58</v>
      </c>
      <c r="J21" s="10">
        <f t="shared" si="2"/>
        <v>6186</v>
      </c>
      <c r="K21" s="10">
        <f t="shared" si="3"/>
        <v>6187</v>
      </c>
      <c r="L21" s="10">
        <f t="shared" si="4"/>
        <v>10.58</v>
      </c>
    </row>
    <row r="22" spans="1:12" ht="15.75" x14ac:dyDescent="0.25">
      <c r="A22" s="10">
        <v>6188</v>
      </c>
      <c r="B22" s="10">
        <v>6187</v>
      </c>
      <c r="C22" s="10">
        <v>0.52836465585371362</v>
      </c>
      <c r="D22" s="10">
        <v>1.361366599653822</v>
      </c>
      <c r="E22" s="10">
        <v>0.52836826922771363</v>
      </c>
      <c r="F22" s="10">
        <v>1.3613623150799479</v>
      </c>
      <c r="G22" s="10">
        <f t="shared" si="0"/>
        <v>6.6871617131621275E-12</v>
      </c>
      <c r="H22" s="10">
        <f t="shared" si="1"/>
        <v>32.950000000000003</v>
      </c>
      <c r="J22" s="10">
        <f t="shared" si="2"/>
        <v>6188</v>
      </c>
      <c r="K22" s="10">
        <f t="shared" si="3"/>
        <v>6187</v>
      </c>
      <c r="L22" s="10">
        <f t="shared" si="4"/>
        <v>32.950000000000003</v>
      </c>
    </row>
    <row r="23" spans="1:12" ht="15.75" x14ac:dyDescent="0.25">
      <c r="A23" s="10">
        <v>6188</v>
      </c>
      <c r="B23" s="10">
        <v>6189</v>
      </c>
      <c r="C23" s="10">
        <v>0.52836465585371362</v>
      </c>
      <c r="D23" s="10">
        <v>1.361366599653822</v>
      </c>
      <c r="E23" s="10">
        <v>0.52836360453701092</v>
      </c>
      <c r="F23" s="10">
        <v>1.3613677882169339</v>
      </c>
      <c r="G23" s="10">
        <f t="shared" si="0"/>
        <v>5.3973313422915979E-13</v>
      </c>
      <c r="H23" s="10">
        <f t="shared" si="1"/>
        <v>9.36</v>
      </c>
      <c r="J23" s="10">
        <f t="shared" si="2"/>
        <v>6188</v>
      </c>
      <c r="K23" s="10">
        <f t="shared" si="3"/>
        <v>6189</v>
      </c>
      <c r="L23" s="10">
        <f t="shared" si="4"/>
        <v>9.36</v>
      </c>
    </row>
    <row r="24" spans="1:12" ht="15.75" x14ac:dyDescent="0.25">
      <c r="A24" s="10">
        <v>6190</v>
      </c>
      <c r="B24" s="10">
        <v>6189</v>
      </c>
      <c r="C24" s="10">
        <v>0.52836419920925881</v>
      </c>
      <c r="D24" s="10">
        <v>1.3613684777310717</v>
      </c>
      <c r="E24" s="10">
        <v>0.52836360453701092</v>
      </c>
      <c r="F24" s="10">
        <v>1.3613677882169339</v>
      </c>
      <c r="G24" s="10">
        <f t="shared" si="0"/>
        <v>1.7706001462833881E-13</v>
      </c>
      <c r="H24" s="10">
        <f t="shared" si="1"/>
        <v>5.36</v>
      </c>
      <c r="J24" s="10">
        <f t="shared" si="2"/>
        <v>6190</v>
      </c>
      <c r="K24" s="10">
        <f t="shared" si="3"/>
        <v>6189</v>
      </c>
      <c r="L24" s="10">
        <f t="shared" si="4"/>
        <v>5.36</v>
      </c>
    </row>
    <row r="25" spans="1:12" ht="15.75" x14ac:dyDescent="0.25">
      <c r="A25" s="10">
        <v>6191</v>
      </c>
      <c r="B25" s="10">
        <v>6188</v>
      </c>
      <c r="C25" s="10">
        <v>0.52836631146885338</v>
      </c>
      <c r="D25" s="10">
        <v>1.3613682962318392</v>
      </c>
      <c r="E25" s="10">
        <v>0.52836465585371362</v>
      </c>
      <c r="F25" s="10">
        <v>1.361366599653822</v>
      </c>
      <c r="G25" s="10">
        <f t="shared" si="0"/>
        <v>1.2219823742590701E-12</v>
      </c>
      <c r="H25" s="10">
        <f t="shared" si="1"/>
        <v>14.09</v>
      </c>
      <c r="J25" s="10">
        <f t="shared" si="2"/>
        <v>6191</v>
      </c>
      <c r="K25" s="10">
        <f t="shared" si="3"/>
        <v>6188</v>
      </c>
      <c r="L25" s="10">
        <f t="shared" si="4"/>
        <v>14.09</v>
      </c>
    </row>
    <row r="26" spans="1:12" ht="15.75" x14ac:dyDescent="0.25">
      <c r="A26" s="10">
        <v>6191</v>
      </c>
      <c r="B26" s="10">
        <v>6192</v>
      </c>
      <c r="C26" s="10">
        <v>0.52836631146885338</v>
      </c>
      <c r="D26" s="10">
        <v>1.3613682962318392</v>
      </c>
      <c r="E26" s="10">
        <v>0.52836829820524067</v>
      </c>
      <c r="F26" s="10">
        <v>1.3613705583361531</v>
      </c>
      <c r="G26" s="10">
        <f t="shared" si="0"/>
        <v>1.9409421431583472E-12</v>
      </c>
      <c r="H26" s="10">
        <f t="shared" si="1"/>
        <v>17.75</v>
      </c>
      <c r="J26" s="10">
        <f t="shared" si="2"/>
        <v>6191</v>
      </c>
      <c r="K26" s="10">
        <f t="shared" si="3"/>
        <v>6192</v>
      </c>
      <c r="L26" s="10">
        <f t="shared" si="4"/>
        <v>17.75</v>
      </c>
    </row>
    <row r="27" spans="1:12" ht="15.75" x14ac:dyDescent="0.25">
      <c r="A27" s="10">
        <v>6155</v>
      </c>
      <c r="B27" s="10">
        <v>6192</v>
      </c>
      <c r="C27" s="10">
        <v>0.52836967856171146</v>
      </c>
      <c r="D27" s="10">
        <v>1.3613687471601663</v>
      </c>
      <c r="E27" s="10">
        <v>0.52836829820524067</v>
      </c>
      <c r="F27" s="10">
        <v>1.3613705583361531</v>
      </c>
      <c r="G27" s="10">
        <f t="shared" si="0"/>
        <v>1.0880160347647885E-12</v>
      </c>
      <c r="H27" s="10">
        <f t="shared" si="1"/>
        <v>13.29</v>
      </c>
      <c r="J27" s="10">
        <f t="shared" si="2"/>
        <v>6155</v>
      </c>
      <c r="K27" s="10">
        <f t="shared" si="3"/>
        <v>6192</v>
      </c>
      <c r="L27" s="10">
        <f t="shared" si="4"/>
        <v>13.29</v>
      </c>
    </row>
    <row r="28" spans="1:12" ht="15.75" x14ac:dyDescent="0.25">
      <c r="A28" s="10">
        <v>6185</v>
      </c>
      <c r="B28" s="10">
        <v>6183</v>
      </c>
      <c r="C28" s="10">
        <v>0.52837049207398756</v>
      </c>
      <c r="D28" s="10">
        <v>1.3613572587897207</v>
      </c>
      <c r="E28" s="10">
        <v>0.52837103297857524</v>
      </c>
      <c r="F28" s="10">
        <v>1.3613566206369578</v>
      </c>
      <c r="G28" s="10">
        <f t="shared" si="0"/>
        <v>1.4907984810603937E-13</v>
      </c>
      <c r="H28" s="10">
        <f t="shared" si="1"/>
        <v>4.92</v>
      </c>
      <c r="J28" s="10">
        <f t="shared" si="2"/>
        <v>6185</v>
      </c>
      <c r="K28" s="10">
        <f t="shared" si="3"/>
        <v>6183</v>
      </c>
      <c r="L28" s="10">
        <f t="shared" si="4"/>
        <v>4.92</v>
      </c>
    </row>
    <row r="29" spans="1:12" ht="15.75" x14ac:dyDescent="0.25">
      <c r="A29" s="10">
        <v>6184</v>
      </c>
      <c r="B29" s="10">
        <v>6183</v>
      </c>
      <c r="C29" s="10">
        <v>0.52837139217955265</v>
      </c>
      <c r="D29" s="10">
        <v>1.3613582619306239</v>
      </c>
      <c r="E29" s="10">
        <v>0.52837103297857524</v>
      </c>
      <c r="F29" s="10">
        <v>1.3613566206369578</v>
      </c>
      <c r="G29" s="10">
        <f t="shared" si="0"/>
        <v>5.3456117684053711E-13</v>
      </c>
      <c r="H29" s="10">
        <f t="shared" si="1"/>
        <v>9.32</v>
      </c>
      <c r="J29" s="10">
        <f t="shared" si="2"/>
        <v>6184</v>
      </c>
      <c r="K29" s="10">
        <f t="shared" si="3"/>
        <v>6183</v>
      </c>
      <c r="L29" s="10">
        <f t="shared" si="4"/>
        <v>9.32</v>
      </c>
    </row>
    <row r="30" spans="1:12" ht="15.75" x14ac:dyDescent="0.25">
      <c r="A30" s="10">
        <v>6184</v>
      </c>
      <c r="B30" s="10">
        <v>6118</v>
      </c>
      <c r="C30" s="10">
        <v>0.52837139217955265</v>
      </c>
      <c r="D30" s="10">
        <v>1.3613582619306239</v>
      </c>
      <c r="E30" s="10">
        <v>0.52837104024001769</v>
      </c>
      <c r="F30" s="10">
        <v>1.3613595202077713</v>
      </c>
      <c r="G30" s="10">
        <f t="shared" si="0"/>
        <v>3.2618645851550489E-13</v>
      </c>
      <c r="H30" s="10">
        <f t="shared" si="1"/>
        <v>7.28</v>
      </c>
      <c r="J30" s="10">
        <f t="shared" si="2"/>
        <v>6184</v>
      </c>
      <c r="K30" s="10">
        <f t="shared" si="3"/>
        <v>6118</v>
      </c>
      <c r="L30" s="10">
        <f t="shared" si="4"/>
        <v>7.28</v>
      </c>
    </row>
    <row r="31" spans="1:12" ht="15.75" x14ac:dyDescent="0.25">
      <c r="A31" s="10">
        <v>6182</v>
      </c>
      <c r="B31" s="10">
        <v>6183</v>
      </c>
      <c r="C31" s="10">
        <v>0.52837074902572334</v>
      </c>
      <c r="D31" s="10">
        <v>1.3613521620403182</v>
      </c>
      <c r="E31" s="10">
        <v>0.52837103297857524</v>
      </c>
      <c r="F31" s="10">
        <v>1.3613566206369578</v>
      </c>
      <c r="G31" s="10">
        <f t="shared" si="0"/>
        <v>3.7268903421276432E-12</v>
      </c>
      <c r="H31" s="10">
        <f t="shared" si="1"/>
        <v>24.6</v>
      </c>
      <c r="J31" s="10">
        <f t="shared" si="2"/>
        <v>6182</v>
      </c>
      <c r="K31" s="10">
        <f t="shared" si="3"/>
        <v>6183</v>
      </c>
      <c r="L31" s="10">
        <f t="shared" si="4"/>
        <v>24.6</v>
      </c>
    </row>
    <row r="32" spans="1:12" ht="15.75" x14ac:dyDescent="0.25">
      <c r="A32" s="10">
        <v>6182</v>
      </c>
      <c r="B32" s="10">
        <v>6177</v>
      </c>
      <c r="C32" s="10">
        <v>0.52837074902572334</v>
      </c>
      <c r="D32" s="10">
        <v>1.3613521620403182</v>
      </c>
      <c r="E32" s="10">
        <v>0.52837254169860204</v>
      </c>
      <c r="F32" s="10">
        <v>1.3613492234877509</v>
      </c>
      <c r="G32" s="10">
        <f t="shared" si="0"/>
        <v>2.413551029106134E-12</v>
      </c>
      <c r="H32" s="10">
        <f t="shared" si="1"/>
        <v>19.8</v>
      </c>
      <c r="J32" s="10">
        <f t="shared" si="2"/>
        <v>6182</v>
      </c>
      <c r="K32" s="10">
        <f t="shared" si="3"/>
        <v>6177</v>
      </c>
      <c r="L32" s="10">
        <f t="shared" si="4"/>
        <v>19.8</v>
      </c>
    </row>
    <row r="33" spans="1:12" ht="15.75" x14ac:dyDescent="0.25">
      <c r="A33" s="10">
        <v>6176</v>
      </c>
      <c r="B33" s="10">
        <v>6177</v>
      </c>
      <c r="C33" s="10">
        <v>0.528372925957446</v>
      </c>
      <c r="D33" s="10">
        <v>1.3613487564741202</v>
      </c>
      <c r="E33" s="10">
        <v>0.52837254169860204</v>
      </c>
      <c r="F33" s="10">
        <v>1.3613492234877509</v>
      </c>
      <c r="G33" s="10">
        <f t="shared" si="0"/>
        <v>7.7581743224352096E-14</v>
      </c>
      <c r="H33" s="10">
        <f t="shared" si="1"/>
        <v>3.55</v>
      </c>
      <c r="J33" s="10">
        <f t="shared" si="2"/>
        <v>6176</v>
      </c>
      <c r="K33" s="10">
        <f t="shared" si="3"/>
        <v>6177</v>
      </c>
      <c r="L33" s="10">
        <f t="shared" si="4"/>
        <v>3.55</v>
      </c>
    </row>
    <row r="34" spans="1:12" ht="15.75" x14ac:dyDescent="0.25">
      <c r="A34" s="10">
        <v>6057</v>
      </c>
      <c r="B34" s="10">
        <v>6177</v>
      </c>
      <c r="C34" s="10">
        <v>0.5283728311879875</v>
      </c>
      <c r="D34" s="10">
        <v>1.3613495440818706</v>
      </c>
      <c r="E34" s="10">
        <v>0.52837254169860204</v>
      </c>
      <c r="F34" s="10">
        <v>1.3613492234877509</v>
      </c>
      <c r="G34" s="10">
        <f t="shared" ref="G34:G65" si="5">POWER(SIN((C34-E34)/2),2)+COS(C34)*COS(E34)*POWER(SIN((D34-F34)/2),2)</f>
        <v>4.0115863268996909E-14</v>
      </c>
      <c r="H34" s="10">
        <f t="shared" si="1"/>
        <v>2.5499999999999998</v>
      </c>
      <c r="J34" s="10">
        <f t="shared" si="2"/>
        <v>6057</v>
      </c>
      <c r="K34" s="10">
        <f t="shared" si="3"/>
        <v>6177</v>
      </c>
      <c r="L34" s="10">
        <f t="shared" si="4"/>
        <v>2.5499999999999998</v>
      </c>
    </row>
    <row r="35" spans="1:12" ht="15.75" x14ac:dyDescent="0.25">
      <c r="A35" s="10">
        <v>6057</v>
      </c>
      <c r="B35" s="10">
        <v>6055</v>
      </c>
      <c r="C35" s="10">
        <v>0.5283728311879875</v>
      </c>
      <c r="D35" s="10">
        <v>1.3613495440818706</v>
      </c>
      <c r="E35" s="10">
        <v>0.52837331531177878</v>
      </c>
      <c r="F35" s="10">
        <v>1.3613501250410667</v>
      </c>
      <c r="G35" s="10">
        <f t="shared" si="5"/>
        <v>1.2152792639094669E-13</v>
      </c>
      <c r="H35" s="10">
        <f t="shared" si="1"/>
        <v>4.4400000000000004</v>
      </c>
      <c r="J35" s="10">
        <f t="shared" si="2"/>
        <v>6057</v>
      </c>
      <c r="K35" s="10">
        <f t="shared" si="3"/>
        <v>6055</v>
      </c>
      <c r="L35" s="10">
        <f t="shared" si="4"/>
        <v>4.4400000000000004</v>
      </c>
    </row>
    <row r="36" spans="1:12" ht="15.75" x14ac:dyDescent="0.25">
      <c r="A36" s="10">
        <v>6178</v>
      </c>
      <c r="B36" s="10">
        <v>6055</v>
      </c>
      <c r="C36" s="10">
        <v>0.52837395537463006</v>
      </c>
      <c r="D36" s="10">
        <v>1.3613508456732031</v>
      </c>
      <c r="E36" s="10">
        <v>0.52837331531177878</v>
      </c>
      <c r="F36" s="10">
        <v>1.3613501250410667</v>
      </c>
      <c r="G36" s="10">
        <f t="shared" si="5"/>
        <v>1.9925253646803674E-13</v>
      </c>
      <c r="H36" s="10">
        <f t="shared" si="1"/>
        <v>5.69</v>
      </c>
      <c r="J36" s="10">
        <f t="shared" si="2"/>
        <v>6178</v>
      </c>
      <c r="K36" s="10">
        <f t="shared" si="3"/>
        <v>6055</v>
      </c>
      <c r="L36" s="10">
        <f t="shared" si="4"/>
        <v>5.69</v>
      </c>
    </row>
    <row r="37" spans="1:12" ht="15.75" x14ac:dyDescent="0.25">
      <c r="A37" s="10">
        <v>6178</v>
      </c>
      <c r="B37" s="10">
        <v>6179</v>
      </c>
      <c r="C37" s="10">
        <v>0.52837395537463006</v>
      </c>
      <c r="D37" s="10">
        <v>1.3613508456732031</v>
      </c>
      <c r="E37" s="10">
        <v>0.5283743440406049</v>
      </c>
      <c r="F37" s="10">
        <v>1.3613504351089309</v>
      </c>
      <c r="G37" s="10">
        <f t="shared" si="5"/>
        <v>6.9196121593152046E-14</v>
      </c>
      <c r="H37" s="10">
        <f t="shared" si="1"/>
        <v>3.35</v>
      </c>
      <c r="J37" s="10">
        <f t="shared" si="2"/>
        <v>6178</v>
      </c>
      <c r="K37" s="10">
        <f t="shared" si="3"/>
        <v>6179</v>
      </c>
      <c r="L37" s="10">
        <f t="shared" si="4"/>
        <v>3.35</v>
      </c>
    </row>
    <row r="38" spans="1:12" ht="15.75" x14ac:dyDescent="0.25">
      <c r="A38" s="10">
        <v>6102</v>
      </c>
      <c r="B38" s="10">
        <v>6179</v>
      </c>
      <c r="C38" s="10">
        <v>0.52837495918853195</v>
      </c>
      <c r="D38" s="10">
        <v>1.3613511153522286</v>
      </c>
      <c r="E38" s="10">
        <v>0.5283743440406049</v>
      </c>
      <c r="F38" s="10">
        <v>1.3613504351089309</v>
      </c>
      <c r="G38" s="10">
        <f t="shared" si="5"/>
        <v>1.8088401576642686E-13</v>
      </c>
      <c r="H38" s="10">
        <f t="shared" si="1"/>
        <v>5.42</v>
      </c>
      <c r="J38" s="10">
        <f t="shared" si="2"/>
        <v>6102</v>
      </c>
      <c r="K38" s="10">
        <f t="shared" si="3"/>
        <v>6179</v>
      </c>
      <c r="L38" s="10">
        <f t="shared" si="4"/>
        <v>5.42</v>
      </c>
    </row>
    <row r="39" spans="1:12" ht="15.75" x14ac:dyDescent="0.25">
      <c r="A39" s="10">
        <v>6102</v>
      </c>
      <c r="B39" s="10">
        <v>6100</v>
      </c>
      <c r="C39" s="10">
        <v>0.52837495918853195</v>
      </c>
      <c r="D39" s="10">
        <v>1.3613511153522286</v>
      </c>
      <c r="E39" s="10">
        <v>0.52837586949205595</v>
      </c>
      <c r="F39" s="10">
        <v>1.3613500831636365</v>
      </c>
      <c r="G39" s="10">
        <f t="shared" si="5"/>
        <v>4.0582327521559016E-13</v>
      </c>
      <c r="H39" s="10">
        <f t="shared" si="1"/>
        <v>8.1199999999999992</v>
      </c>
      <c r="J39" s="10">
        <f t="shared" si="2"/>
        <v>6102</v>
      </c>
      <c r="K39" s="10">
        <f t="shared" si="3"/>
        <v>6100</v>
      </c>
      <c r="L39" s="10">
        <f t="shared" si="4"/>
        <v>8.1199999999999992</v>
      </c>
    </row>
    <row r="40" spans="1:12" ht="15.75" x14ac:dyDescent="0.25">
      <c r="A40" s="10">
        <v>6101</v>
      </c>
      <c r="B40" s="10">
        <v>6100</v>
      </c>
      <c r="C40" s="10">
        <v>0.52837644394414085</v>
      </c>
      <c r="D40" s="10">
        <v>1.3613507633481168</v>
      </c>
      <c r="E40" s="10">
        <v>0.52837586949205595</v>
      </c>
      <c r="F40" s="10">
        <v>1.3613500831636365</v>
      </c>
      <c r="G40" s="10">
        <f t="shared" si="5"/>
        <v>1.6876600041756567E-13</v>
      </c>
      <c r="H40" s="10">
        <f t="shared" si="1"/>
        <v>5.23</v>
      </c>
      <c r="J40" s="10">
        <f t="shared" si="2"/>
        <v>6101</v>
      </c>
      <c r="K40" s="10">
        <f t="shared" si="3"/>
        <v>6100</v>
      </c>
      <c r="L40" s="10">
        <f t="shared" si="4"/>
        <v>5.23</v>
      </c>
    </row>
    <row r="41" spans="1:12" ht="15.75" x14ac:dyDescent="0.25">
      <c r="A41" s="10">
        <v>6101</v>
      </c>
      <c r="B41" s="10">
        <v>6180</v>
      </c>
      <c r="C41" s="10">
        <v>0.52837644394414085</v>
      </c>
      <c r="D41" s="10">
        <v>1.3613507633481168</v>
      </c>
      <c r="E41" s="10">
        <v>0.5283776821676297</v>
      </c>
      <c r="F41" s="10">
        <v>1.3613521264762676</v>
      </c>
      <c r="G41" s="10">
        <f t="shared" si="5"/>
        <v>7.2976899156209128E-13</v>
      </c>
      <c r="H41" s="10">
        <f t="shared" si="1"/>
        <v>10.89</v>
      </c>
      <c r="J41" s="10">
        <f t="shared" si="2"/>
        <v>6101</v>
      </c>
      <c r="K41" s="10">
        <f t="shared" si="3"/>
        <v>6180</v>
      </c>
      <c r="L41" s="10">
        <f t="shared" si="4"/>
        <v>10.89</v>
      </c>
    </row>
    <row r="42" spans="1:12" ht="15.75" x14ac:dyDescent="0.25">
      <c r="A42" s="10">
        <v>6181</v>
      </c>
      <c r="B42" s="10">
        <v>6180</v>
      </c>
      <c r="C42" s="10">
        <v>0.52837891652224711</v>
      </c>
      <c r="D42" s="10">
        <v>1.3613534712585651</v>
      </c>
      <c r="E42" s="10">
        <v>0.5283776821676297</v>
      </c>
      <c r="F42" s="10">
        <v>1.3613521264762676</v>
      </c>
      <c r="G42" s="10">
        <f t="shared" si="5"/>
        <v>7.1811371951179698E-13</v>
      </c>
      <c r="H42" s="10">
        <f t="shared" si="1"/>
        <v>10.8</v>
      </c>
      <c r="J42" s="10">
        <f t="shared" si="2"/>
        <v>6181</v>
      </c>
      <c r="K42" s="10">
        <f t="shared" si="3"/>
        <v>6180</v>
      </c>
      <c r="L42" s="10">
        <f t="shared" si="4"/>
        <v>10.8</v>
      </c>
    </row>
    <row r="43" spans="1:12" ht="15.75" x14ac:dyDescent="0.25">
      <c r="A43" s="10">
        <v>6176</v>
      </c>
      <c r="B43" s="10">
        <v>6065</v>
      </c>
      <c r="C43" s="10">
        <v>0.528372925957446</v>
      </c>
      <c r="D43" s="10">
        <v>1.3613487564741202</v>
      </c>
      <c r="E43" s="10">
        <v>0.52837332295370287</v>
      </c>
      <c r="F43" s="10">
        <v>1.3613492653541852</v>
      </c>
      <c r="G43" s="10">
        <f t="shared" si="5"/>
        <v>8.7687890971544346E-14</v>
      </c>
      <c r="H43" s="10">
        <f t="shared" si="1"/>
        <v>3.77</v>
      </c>
      <c r="J43" s="10">
        <f t="shared" si="2"/>
        <v>6176</v>
      </c>
      <c r="K43" s="10">
        <f t="shared" si="3"/>
        <v>6065</v>
      </c>
      <c r="L43" s="10">
        <f t="shared" si="4"/>
        <v>3.77</v>
      </c>
    </row>
    <row r="44" spans="1:12" ht="15.75" x14ac:dyDescent="0.25">
      <c r="A44" s="10">
        <v>6066</v>
      </c>
      <c r="B44" s="10">
        <v>6065</v>
      </c>
      <c r="C44" s="10">
        <v>0.52837365506996281</v>
      </c>
      <c r="D44" s="10">
        <v>1.3613489114996751</v>
      </c>
      <c r="E44" s="10">
        <v>0.52837332295370287</v>
      </c>
      <c r="F44" s="10">
        <v>1.3613492653541852</v>
      </c>
      <c r="G44" s="10">
        <f t="shared" si="5"/>
        <v>5.0922948187354697E-14</v>
      </c>
      <c r="H44" s="10">
        <f t="shared" si="1"/>
        <v>2.88</v>
      </c>
      <c r="J44" s="10">
        <f t="shared" si="2"/>
        <v>6066</v>
      </c>
      <c r="K44" s="10">
        <f t="shared" si="3"/>
        <v>6065</v>
      </c>
      <c r="L44" s="10">
        <f t="shared" si="4"/>
        <v>2.88</v>
      </c>
    </row>
    <row r="45" spans="1:12" ht="15.75" x14ac:dyDescent="0.25">
      <c r="A45" s="10">
        <v>6059</v>
      </c>
      <c r="B45" s="10">
        <v>6065</v>
      </c>
      <c r="C45" s="10">
        <v>0.52837357522045136</v>
      </c>
      <c r="D45" s="10">
        <v>1.3613495725066518</v>
      </c>
      <c r="E45" s="10">
        <v>0.52837332295370287</v>
      </c>
      <c r="F45" s="10">
        <v>1.3613492653541852</v>
      </c>
      <c r="G45" s="10">
        <f t="shared" si="5"/>
        <v>3.3501078877044287E-14</v>
      </c>
      <c r="H45" s="10">
        <f t="shared" si="1"/>
        <v>2.33</v>
      </c>
      <c r="J45" s="10">
        <f t="shared" si="2"/>
        <v>6059</v>
      </c>
      <c r="K45" s="10">
        <f t="shared" si="3"/>
        <v>6065</v>
      </c>
      <c r="L45" s="10">
        <f t="shared" si="4"/>
        <v>2.33</v>
      </c>
    </row>
    <row r="46" spans="1:12" ht="15.75" x14ac:dyDescent="0.25">
      <c r="A46" s="10">
        <v>6058</v>
      </c>
      <c r="B46" s="10">
        <v>6059</v>
      </c>
      <c r="C46" s="10">
        <v>0.52837368591062883</v>
      </c>
      <c r="D46" s="10">
        <v>1.3613497073352565</v>
      </c>
      <c r="E46" s="10">
        <v>0.52837357522045136</v>
      </c>
      <c r="F46" s="10">
        <v>1.3613495725066518</v>
      </c>
      <c r="G46" s="10">
        <f t="shared" si="5"/>
        <v>6.4527504998760483E-15</v>
      </c>
      <c r="H46" s="10">
        <f t="shared" si="1"/>
        <v>1.02</v>
      </c>
      <c r="J46" s="10">
        <f t="shared" si="2"/>
        <v>6058</v>
      </c>
      <c r="K46" s="10">
        <f t="shared" si="3"/>
        <v>6059</v>
      </c>
      <c r="L46" s="10">
        <f t="shared" si="4"/>
        <v>1.02</v>
      </c>
    </row>
    <row r="47" spans="1:12" ht="15.75" x14ac:dyDescent="0.25">
      <c r="A47" s="10">
        <v>6060</v>
      </c>
      <c r="B47" s="10">
        <v>6059</v>
      </c>
      <c r="C47" s="10">
        <v>0.52837407804649272</v>
      </c>
      <c r="D47" s="10">
        <v>1.3613490009568749</v>
      </c>
      <c r="E47" s="10">
        <v>0.52837357522045136</v>
      </c>
      <c r="F47" s="10">
        <v>1.3613495725066518</v>
      </c>
      <c r="G47" s="10">
        <f t="shared" si="5"/>
        <v>1.2412032619688351E-13</v>
      </c>
      <c r="H47" s="10">
        <f t="shared" si="1"/>
        <v>4.49</v>
      </c>
      <c r="J47" s="10">
        <f t="shared" si="2"/>
        <v>6060</v>
      </c>
      <c r="K47" s="10">
        <f t="shared" si="3"/>
        <v>6059</v>
      </c>
      <c r="L47" s="10">
        <f t="shared" si="4"/>
        <v>4.49</v>
      </c>
    </row>
    <row r="48" spans="1:12" ht="15.75" x14ac:dyDescent="0.25">
      <c r="A48" s="10">
        <v>6060</v>
      </c>
      <c r="B48" s="10">
        <v>6061</v>
      </c>
      <c r="C48" s="10">
        <v>0.52837407804649272</v>
      </c>
      <c r="D48" s="10">
        <v>1.3613490009568749</v>
      </c>
      <c r="E48" s="10">
        <v>0.52837418052873575</v>
      </c>
      <c r="F48" s="10">
        <v>1.3613491218382043</v>
      </c>
      <c r="G48" s="10">
        <f t="shared" si="5"/>
        <v>5.3503090022935146E-15</v>
      </c>
      <c r="H48" s="10">
        <f t="shared" si="1"/>
        <v>0.93</v>
      </c>
      <c r="J48" s="10">
        <f t="shared" si="2"/>
        <v>6060</v>
      </c>
      <c r="K48" s="10">
        <f t="shared" si="3"/>
        <v>6061</v>
      </c>
      <c r="L48" s="10">
        <f t="shared" si="4"/>
        <v>0.93</v>
      </c>
    </row>
    <row r="49" spans="1:12" ht="15.75" x14ac:dyDescent="0.25">
      <c r="A49" s="10">
        <v>6062</v>
      </c>
      <c r="B49" s="10">
        <v>6063</v>
      </c>
      <c r="C49" s="10">
        <v>0.52837419959959941</v>
      </c>
      <c r="D49" s="10">
        <v>1.3613491380496949</v>
      </c>
      <c r="E49" s="10">
        <v>0.52837428868696412</v>
      </c>
      <c r="F49" s="10">
        <v>1.3613492418159769</v>
      </c>
      <c r="G49" s="10">
        <f t="shared" si="5"/>
        <v>3.9918716884905932E-15</v>
      </c>
      <c r="H49" s="10">
        <f t="shared" si="1"/>
        <v>0.81</v>
      </c>
      <c r="J49" s="10">
        <f t="shared" si="2"/>
        <v>6062</v>
      </c>
      <c r="K49" s="10">
        <f t="shared" si="3"/>
        <v>6063</v>
      </c>
      <c r="L49" s="10">
        <f t="shared" si="4"/>
        <v>0.81</v>
      </c>
    </row>
    <row r="50" spans="1:12" ht="15.75" x14ac:dyDescent="0.25">
      <c r="A50" s="10">
        <v>6064</v>
      </c>
      <c r="B50" s="10">
        <v>6063</v>
      </c>
      <c r="C50" s="10">
        <v>0.52837378703936899</v>
      </c>
      <c r="D50" s="10">
        <v>1.3613498192541456</v>
      </c>
      <c r="E50" s="10">
        <v>0.52837428868696412</v>
      </c>
      <c r="F50" s="10">
        <v>1.3613492418159769</v>
      </c>
      <c r="G50" s="10">
        <f t="shared" si="5"/>
        <v>1.2508593467244666E-13</v>
      </c>
      <c r="H50" s="10">
        <f t="shared" si="1"/>
        <v>4.51</v>
      </c>
      <c r="J50" s="10">
        <f t="shared" si="2"/>
        <v>6064</v>
      </c>
      <c r="K50" s="10">
        <f t="shared" si="3"/>
        <v>6063</v>
      </c>
      <c r="L50" s="10">
        <f t="shared" si="4"/>
        <v>4.51</v>
      </c>
    </row>
    <row r="51" spans="1:12" ht="15.75" x14ac:dyDescent="0.25">
      <c r="A51" s="10">
        <v>6058</v>
      </c>
      <c r="B51" s="10">
        <v>6064</v>
      </c>
      <c r="C51" s="10">
        <v>0.52837368591062883</v>
      </c>
      <c r="D51" s="10">
        <v>1.3613497073352565</v>
      </c>
      <c r="E51" s="10">
        <v>0.52837378703936899</v>
      </c>
      <c r="F51" s="10">
        <v>1.3613498192541456</v>
      </c>
      <c r="G51" s="10">
        <f t="shared" si="5"/>
        <v>4.89236526488487E-15</v>
      </c>
      <c r="H51" s="10">
        <f t="shared" si="1"/>
        <v>0.89</v>
      </c>
      <c r="J51" s="10">
        <f t="shared" si="2"/>
        <v>6058</v>
      </c>
      <c r="K51" s="10">
        <f t="shared" si="3"/>
        <v>6064</v>
      </c>
      <c r="L51" s="10">
        <f t="shared" si="4"/>
        <v>0.89</v>
      </c>
    </row>
    <row r="52" spans="1:12" ht="15.75" x14ac:dyDescent="0.25">
      <c r="A52" s="10">
        <v>6103</v>
      </c>
      <c r="B52" s="10">
        <v>6064</v>
      </c>
      <c r="C52" s="10">
        <v>0.5283740308901399</v>
      </c>
      <c r="D52" s="10">
        <v>1.3613500888207721</v>
      </c>
      <c r="E52" s="10">
        <v>0.52837378703936899</v>
      </c>
      <c r="F52" s="10">
        <v>1.3613498192541456</v>
      </c>
      <c r="G52" s="10">
        <f t="shared" si="5"/>
        <v>2.8415374125552224E-14</v>
      </c>
      <c r="H52" s="10">
        <f t="shared" si="1"/>
        <v>2.15</v>
      </c>
      <c r="J52" s="10">
        <f t="shared" si="2"/>
        <v>6103</v>
      </c>
      <c r="K52" s="10">
        <f t="shared" si="3"/>
        <v>6064</v>
      </c>
      <c r="L52" s="10">
        <f t="shared" si="4"/>
        <v>2.15</v>
      </c>
    </row>
    <row r="53" spans="1:12" ht="15.75" x14ac:dyDescent="0.25">
      <c r="A53" s="10">
        <v>6103</v>
      </c>
      <c r="B53" s="10">
        <v>6104</v>
      </c>
      <c r="C53" s="10">
        <v>0.5283740308901399</v>
      </c>
      <c r="D53" s="10">
        <v>1.3613500888207721</v>
      </c>
      <c r="E53" s="10">
        <v>0.52837434678164452</v>
      </c>
      <c r="F53" s="10">
        <v>1.3613497379443174</v>
      </c>
      <c r="G53" s="10">
        <f t="shared" si="5"/>
        <v>4.790315162810429E-14</v>
      </c>
      <c r="H53" s="10">
        <f t="shared" si="1"/>
        <v>2.79</v>
      </c>
      <c r="J53" s="10">
        <f t="shared" si="2"/>
        <v>6103</v>
      </c>
      <c r="K53" s="10">
        <f t="shared" si="3"/>
        <v>6104</v>
      </c>
      <c r="L53" s="10">
        <f t="shared" si="4"/>
        <v>2.79</v>
      </c>
    </row>
    <row r="54" spans="1:12" ht="15.75" x14ac:dyDescent="0.25">
      <c r="A54" s="10">
        <v>6103</v>
      </c>
      <c r="B54" s="10">
        <v>6179</v>
      </c>
      <c r="C54" s="10">
        <v>0.5283740308901399</v>
      </c>
      <c r="D54" s="10">
        <v>1.3613500888207721</v>
      </c>
      <c r="E54" s="10">
        <v>0.5283743440406049</v>
      </c>
      <c r="F54" s="10">
        <v>1.3613504351089309</v>
      </c>
      <c r="G54" s="10">
        <f t="shared" si="5"/>
        <v>4.6875636205177605E-14</v>
      </c>
      <c r="H54" s="10">
        <f t="shared" si="1"/>
        <v>2.76</v>
      </c>
      <c r="J54" s="10">
        <f t="shared" si="2"/>
        <v>6103</v>
      </c>
      <c r="K54" s="10">
        <f t="shared" si="3"/>
        <v>6179</v>
      </c>
      <c r="L54" s="10">
        <f t="shared" si="4"/>
        <v>2.76</v>
      </c>
    </row>
    <row r="55" spans="1:12" ht="15.75" x14ac:dyDescent="0.25">
      <c r="A55" s="10">
        <v>6174</v>
      </c>
      <c r="B55" s="10">
        <v>6069</v>
      </c>
      <c r="C55" s="10">
        <v>0.52837165708423028</v>
      </c>
      <c r="D55" s="10">
        <v>1.3613453279633003</v>
      </c>
      <c r="E55" s="10">
        <v>0.52837276950665546</v>
      </c>
      <c r="F55" s="10">
        <v>1.3613466770328244</v>
      </c>
      <c r="G55" s="10">
        <f t="shared" si="5"/>
        <v>6.4873269578107368E-13</v>
      </c>
      <c r="H55" s="10">
        <f t="shared" si="1"/>
        <v>10.26</v>
      </c>
      <c r="J55" s="10">
        <f t="shared" si="2"/>
        <v>6174</v>
      </c>
      <c r="K55" s="10">
        <f t="shared" si="3"/>
        <v>6069</v>
      </c>
      <c r="L55" s="10">
        <f t="shared" si="4"/>
        <v>10.26</v>
      </c>
    </row>
    <row r="56" spans="1:12" ht="15.75" x14ac:dyDescent="0.25">
      <c r="A56" s="10">
        <v>6068</v>
      </c>
      <c r="B56" s="10">
        <v>6069</v>
      </c>
      <c r="C56" s="10">
        <v>0.52837333246260576</v>
      </c>
      <c r="D56" s="10">
        <v>1.3613473403556786</v>
      </c>
      <c r="E56" s="10">
        <v>0.52837276950665546</v>
      </c>
      <c r="F56" s="10">
        <v>1.3613466770328244</v>
      </c>
      <c r="G56" s="10">
        <f t="shared" si="5"/>
        <v>1.6127327250938851E-13</v>
      </c>
      <c r="H56" s="10">
        <f t="shared" si="1"/>
        <v>5.12</v>
      </c>
      <c r="J56" s="10">
        <f t="shared" si="2"/>
        <v>6068</v>
      </c>
      <c r="K56" s="10">
        <f t="shared" si="3"/>
        <v>6069</v>
      </c>
      <c r="L56" s="10">
        <f t="shared" si="4"/>
        <v>5.12</v>
      </c>
    </row>
    <row r="57" spans="1:12" ht="15.75" x14ac:dyDescent="0.25">
      <c r="A57" s="10">
        <v>6068</v>
      </c>
      <c r="B57" s="10">
        <v>6175</v>
      </c>
      <c r="C57" s="10">
        <v>0.52837333246260576</v>
      </c>
      <c r="D57" s="10">
        <v>1.3613473403556786</v>
      </c>
      <c r="E57" s="10">
        <v>0.52837371618458639</v>
      </c>
      <c r="F57" s="10">
        <v>1.3613478031065169</v>
      </c>
      <c r="G57" s="10">
        <f t="shared" si="5"/>
        <v>7.6739602788932918E-14</v>
      </c>
      <c r="H57" s="10">
        <f t="shared" si="1"/>
        <v>3.53</v>
      </c>
      <c r="J57" s="10">
        <f t="shared" si="2"/>
        <v>6068</v>
      </c>
      <c r="K57" s="10">
        <f t="shared" si="3"/>
        <v>6175</v>
      </c>
      <c r="L57" s="10">
        <f t="shared" si="4"/>
        <v>3.53</v>
      </c>
    </row>
    <row r="58" spans="1:12" ht="15.75" x14ac:dyDescent="0.25">
      <c r="A58" s="10">
        <v>6176</v>
      </c>
      <c r="B58" s="10">
        <v>6175</v>
      </c>
      <c r="C58" s="10">
        <v>0.528372925957446</v>
      </c>
      <c r="D58" s="10">
        <v>1.3613487564741202</v>
      </c>
      <c r="E58" s="10">
        <v>0.52837371618458639</v>
      </c>
      <c r="F58" s="10">
        <v>1.3613478031065169</v>
      </c>
      <c r="G58" s="10">
        <f t="shared" si="5"/>
        <v>3.2559318505339205E-13</v>
      </c>
      <c r="H58" s="10">
        <f t="shared" si="1"/>
        <v>7.27</v>
      </c>
      <c r="J58" s="10">
        <f t="shared" si="2"/>
        <v>6176</v>
      </c>
      <c r="K58" s="10">
        <f t="shared" si="3"/>
        <v>6175</v>
      </c>
      <c r="L58" s="10">
        <f t="shared" si="4"/>
        <v>7.27</v>
      </c>
    </row>
    <row r="59" spans="1:12" ht="15.75" x14ac:dyDescent="0.25">
      <c r="A59" s="10">
        <v>6089</v>
      </c>
      <c r="B59" s="10">
        <v>6088</v>
      </c>
      <c r="C59" s="10">
        <v>0.52837726782873418</v>
      </c>
      <c r="D59" s="10">
        <v>1.3613484778712261</v>
      </c>
      <c r="E59" s="10">
        <v>0.52837687673413369</v>
      </c>
      <c r="F59" s="10">
        <v>1.3613489408795005</v>
      </c>
      <c r="G59" s="10">
        <f t="shared" si="5"/>
        <v>7.8211982904522629E-14</v>
      </c>
      <c r="H59" s="10">
        <f t="shared" si="1"/>
        <v>3.56</v>
      </c>
      <c r="J59" s="10">
        <f t="shared" si="2"/>
        <v>6089</v>
      </c>
      <c r="K59" s="10">
        <f t="shared" si="3"/>
        <v>6088</v>
      </c>
      <c r="L59" s="10">
        <f t="shared" si="4"/>
        <v>3.56</v>
      </c>
    </row>
    <row r="60" spans="1:12" ht="15.75" x14ac:dyDescent="0.25">
      <c r="A60" s="10">
        <v>6090</v>
      </c>
      <c r="B60" s="10">
        <v>6088</v>
      </c>
      <c r="C60" s="10">
        <v>0.52837717960513308</v>
      </c>
      <c r="D60" s="10">
        <v>1.3613492893655526</v>
      </c>
      <c r="E60" s="10">
        <v>0.52837687673413369</v>
      </c>
      <c r="F60" s="10">
        <v>1.3613489408795005</v>
      </c>
      <c r="G60" s="10">
        <f t="shared" si="5"/>
        <v>4.5577205004017888E-14</v>
      </c>
      <c r="H60" s="10">
        <f t="shared" si="1"/>
        <v>2.72</v>
      </c>
      <c r="J60" s="10">
        <f t="shared" si="2"/>
        <v>6090</v>
      </c>
      <c r="K60" s="10">
        <f t="shared" si="3"/>
        <v>6088</v>
      </c>
      <c r="L60" s="10">
        <f t="shared" si="4"/>
        <v>2.72</v>
      </c>
    </row>
    <row r="61" spans="1:12" ht="15.75" x14ac:dyDescent="0.25">
      <c r="A61" s="10">
        <v>6090</v>
      </c>
      <c r="B61" s="10">
        <v>6091</v>
      </c>
      <c r="C61" s="10">
        <v>0.52837717960513308</v>
      </c>
      <c r="D61" s="10">
        <v>1.3613492893655526</v>
      </c>
      <c r="E61" s="10">
        <v>0.52837680081405658</v>
      </c>
      <c r="F61" s="10">
        <v>1.3613497430459147</v>
      </c>
      <c r="G61" s="10">
        <f t="shared" si="5"/>
        <v>7.4249506855046297E-14</v>
      </c>
      <c r="H61" s="10">
        <f t="shared" si="1"/>
        <v>3.47</v>
      </c>
      <c r="J61" s="10">
        <f t="shared" si="2"/>
        <v>6090</v>
      </c>
      <c r="K61" s="10">
        <f t="shared" si="3"/>
        <v>6091</v>
      </c>
      <c r="L61" s="10">
        <f t="shared" si="4"/>
        <v>3.47</v>
      </c>
    </row>
    <row r="62" spans="1:12" ht="15.75" x14ac:dyDescent="0.25">
      <c r="A62" s="10">
        <v>6090</v>
      </c>
      <c r="B62" s="10">
        <v>6092</v>
      </c>
      <c r="C62" s="10">
        <v>0.52837717960513308</v>
      </c>
      <c r="D62" s="10">
        <v>1.3613492893655526</v>
      </c>
      <c r="E62" s="10">
        <v>0.52837785015260319</v>
      </c>
      <c r="F62" s="10">
        <v>1.3613500609033582</v>
      </c>
      <c r="G62" s="10">
        <f t="shared" si="5"/>
        <v>2.2340413910735431E-13</v>
      </c>
      <c r="H62" s="10">
        <f t="shared" si="1"/>
        <v>6.02</v>
      </c>
      <c r="J62" s="10">
        <f t="shared" si="2"/>
        <v>6090</v>
      </c>
      <c r="K62" s="10">
        <f t="shared" si="3"/>
        <v>6092</v>
      </c>
      <c r="L62" s="10">
        <f t="shared" si="4"/>
        <v>6.02</v>
      </c>
    </row>
    <row r="63" spans="1:12" ht="15.75" x14ac:dyDescent="0.25">
      <c r="A63" s="10">
        <v>6092</v>
      </c>
      <c r="B63" s="10">
        <v>6093</v>
      </c>
      <c r="C63" s="10">
        <v>0.52837785015260319</v>
      </c>
      <c r="D63" s="10">
        <v>1.3613500609033582</v>
      </c>
      <c r="E63" s="10">
        <v>0.52837844389354338</v>
      </c>
      <c r="F63" s="10">
        <v>1.3613493690438472</v>
      </c>
      <c r="G63" s="10">
        <f t="shared" si="5"/>
        <v>1.7738595345208475E-13</v>
      </c>
      <c r="H63" s="10">
        <f t="shared" si="1"/>
        <v>5.37</v>
      </c>
      <c r="J63" s="10">
        <f t="shared" si="2"/>
        <v>6092</v>
      </c>
      <c r="K63" s="10">
        <f t="shared" si="3"/>
        <v>6093</v>
      </c>
      <c r="L63" s="10">
        <f t="shared" si="4"/>
        <v>5.37</v>
      </c>
    </row>
    <row r="64" spans="1:12" ht="15.75" x14ac:dyDescent="0.25">
      <c r="A64" s="10">
        <v>6094</v>
      </c>
      <c r="B64" s="10">
        <v>6093</v>
      </c>
      <c r="C64" s="10">
        <v>0.52837855987817717</v>
      </c>
      <c r="D64" s="10">
        <v>1.3613495024967832</v>
      </c>
      <c r="E64" s="10">
        <v>0.52837844389354338</v>
      </c>
      <c r="F64" s="10">
        <v>1.3613493690438472</v>
      </c>
      <c r="G64" s="10">
        <f t="shared" si="5"/>
        <v>6.6839441956278894E-15</v>
      </c>
      <c r="H64" s="10">
        <f t="shared" si="1"/>
        <v>1.04</v>
      </c>
      <c r="J64" s="10">
        <f t="shared" si="2"/>
        <v>6094</v>
      </c>
      <c r="K64" s="10">
        <f t="shared" si="3"/>
        <v>6093</v>
      </c>
      <c r="L64" s="10">
        <f t="shared" si="4"/>
        <v>1.04</v>
      </c>
    </row>
    <row r="65" spans="1:12" ht="15.75" x14ac:dyDescent="0.25">
      <c r="A65" s="10">
        <v>6088</v>
      </c>
      <c r="B65" s="10">
        <v>6086</v>
      </c>
      <c r="C65" s="10">
        <v>0.52837687673413369</v>
      </c>
      <c r="D65" s="10">
        <v>1.3613489408795005</v>
      </c>
      <c r="E65" s="10">
        <v>0.52837611525064621</v>
      </c>
      <c r="F65" s="10">
        <v>1.3613480937191962</v>
      </c>
      <c r="G65" s="10">
        <f t="shared" si="5"/>
        <v>2.7878497427334E-13</v>
      </c>
      <c r="H65" s="10">
        <f t="shared" si="1"/>
        <v>6.73</v>
      </c>
      <c r="J65" s="10">
        <f t="shared" si="2"/>
        <v>6088</v>
      </c>
      <c r="K65" s="10">
        <f t="shared" si="3"/>
        <v>6086</v>
      </c>
      <c r="L65" s="10">
        <f t="shared" si="4"/>
        <v>6.73</v>
      </c>
    </row>
    <row r="66" spans="1:12" ht="15.75" x14ac:dyDescent="0.25">
      <c r="A66" s="10">
        <v>6084</v>
      </c>
      <c r="B66" s="10">
        <v>6086</v>
      </c>
      <c r="C66" s="10">
        <v>0.52837581698417446</v>
      </c>
      <c r="D66" s="10">
        <v>1.3613477552427822</v>
      </c>
      <c r="E66" s="10">
        <v>0.52837611525064621</v>
      </c>
      <c r="F66" s="10">
        <v>1.3613480937191962</v>
      </c>
      <c r="G66" s="10">
        <f t="shared" ref="G66:G97" si="6">POWER(SIN((C66-E66)/2),2)+COS(C66)*COS(E66)*POWER(SIN((D66-F66)/2),2)</f>
        <v>4.3603080056993294E-14</v>
      </c>
      <c r="H66" s="10">
        <f t="shared" si="1"/>
        <v>2.66</v>
      </c>
      <c r="J66" s="10">
        <f t="shared" si="2"/>
        <v>6084</v>
      </c>
      <c r="K66" s="10">
        <f t="shared" si="3"/>
        <v>6086</v>
      </c>
      <c r="L66" s="10">
        <f t="shared" si="4"/>
        <v>2.66</v>
      </c>
    </row>
    <row r="67" spans="1:12" ht="15.75" x14ac:dyDescent="0.25">
      <c r="A67" s="10">
        <v>6084</v>
      </c>
      <c r="B67" s="10">
        <v>6085</v>
      </c>
      <c r="C67" s="10">
        <v>0.52837581698417446</v>
      </c>
      <c r="D67" s="10">
        <v>1.3613477552427822</v>
      </c>
      <c r="E67" s="10">
        <v>0.52837626330622856</v>
      </c>
      <c r="F67" s="10">
        <v>1.3613472177979602</v>
      </c>
      <c r="G67" s="10">
        <f t="shared" si="6"/>
        <v>1.0366006842252574E-13</v>
      </c>
      <c r="H67" s="10">
        <f t="shared" ref="H67:H118" si="7">ROUND((2*ASIN(SQRT(G67))*6371*1000),2)</f>
        <v>4.0999999999999996</v>
      </c>
      <c r="J67" s="10">
        <f t="shared" ref="J67:J118" si="8">A67</f>
        <v>6084</v>
      </c>
      <c r="K67" s="10">
        <f t="shared" ref="K67:K118" si="9">B67</f>
        <v>6085</v>
      </c>
      <c r="L67" s="10">
        <f t="shared" ref="L67:L118" si="10">H67</f>
        <v>4.0999999999999996</v>
      </c>
    </row>
    <row r="68" spans="1:12" ht="15.75" x14ac:dyDescent="0.25">
      <c r="A68" s="10">
        <v>6084</v>
      </c>
      <c r="B68" s="10">
        <v>6172</v>
      </c>
      <c r="C68" s="10">
        <v>0.52837581698417446</v>
      </c>
      <c r="D68" s="10">
        <v>1.3613477552427822</v>
      </c>
      <c r="E68" s="10">
        <v>0.52837509429726193</v>
      </c>
      <c r="F68" s="10">
        <v>1.3613469403953291</v>
      </c>
      <c r="G68" s="10">
        <f t="shared" si="6"/>
        <v>2.5437610771384215E-13</v>
      </c>
      <c r="H68" s="10">
        <f t="shared" si="7"/>
        <v>6.43</v>
      </c>
      <c r="J68" s="10">
        <f t="shared" si="8"/>
        <v>6084</v>
      </c>
      <c r="K68" s="10">
        <f t="shared" si="9"/>
        <v>6172</v>
      </c>
      <c r="L68" s="10">
        <f t="shared" si="10"/>
        <v>6.43</v>
      </c>
    </row>
    <row r="69" spans="1:12" ht="15.75" x14ac:dyDescent="0.25">
      <c r="A69" s="10">
        <v>6173</v>
      </c>
      <c r="B69" s="10">
        <v>6172</v>
      </c>
      <c r="C69" s="10">
        <v>0.52837463918538063</v>
      </c>
      <c r="D69" s="10">
        <v>1.3613475203436305</v>
      </c>
      <c r="E69" s="10">
        <v>0.52837509429726193</v>
      </c>
      <c r="F69" s="10">
        <v>1.3613469403953291</v>
      </c>
      <c r="G69" s="10">
        <f t="shared" si="6"/>
        <v>1.1449671466029207E-13</v>
      </c>
      <c r="H69" s="10">
        <f t="shared" si="7"/>
        <v>4.3099999999999996</v>
      </c>
      <c r="J69" s="10">
        <f t="shared" si="8"/>
        <v>6173</v>
      </c>
      <c r="K69" s="10">
        <f t="shared" si="9"/>
        <v>6172</v>
      </c>
      <c r="L69" s="10">
        <f t="shared" si="10"/>
        <v>4.3099999999999996</v>
      </c>
    </row>
    <row r="70" spans="1:12" ht="15.75" x14ac:dyDescent="0.25">
      <c r="A70" s="10">
        <v>6070</v>
      </c>
      <c r="B70" s="10">
        <v>6172</v>
      </c>
      <c r="C70" s="10">
        <v>0.52837441057761747</v>
      </c>
      <c r="D70" s="10">
        <v>1.3613461694844455</v>
      </c>
      <c r="E70" s="10">
        <v>0.52837509429726193</v>
      </c>
      <c r="F70" s="10">
        <v>1.3613469403953291</v>
      </c>
      <c r="G70" s="10">
        <f t="shared" si="6"/>
        <v>2.2768384877322965E-13</v>
      </c>
      <c r="H70" s="10">
        <f t="shared" si="7"/>
        <v>6.08</v>
      </c>
      <c r="J70" s="10">
        <f t="shared" si="8"/>
        <v>6070</v>
      </c>
      <c r="K70" s="10">
        <f t="shared" si="9"/>
        <v>6172</v>
      </c>
      <c r="L70" s="10">
        <f t="shared" si="10"/>
        <v>6.08</v>
      </c>
    </row>
    <row r="71" spans="1:12" ht="15.75" x14ac:dyDescent="0.25">
      <c r="A71" s="10">
        <v>6070</v>
      </c>
      <c r="B71" s="10">
        <v>6072</v>
      </c>
      <c r="C71" s="10">
        <v>0.52837441057761747</v>
      </c>
      <c r="D71" s="10">
        <v>1.3613461694844455</v>
      </c>
      <c r="E71" s="10">
        <v>0.52837405562232798</v>
      </c>
      <c r="F71" s="10">
        <v>1.3613457540681584</v>
      </c>
      <c r="G71" s="10">
        <f t="shared" si="6"/>
        <v>6.3676406096577947E-14</v>
      </c>
      <c r="H71" s="10">
        <f t="shared" si="7"/>
        <v>3.22</v>
      </c>
      <c r="J71" s="10">
        <f t="shared" si="8"/>
        <v>6070</v>
      </c>
      <c r="K71" s="10">
        <f t="shared" si="9"/>
        <v>6072</v>
      </c>
      <c r="L71" s="10">
        <f t="shared" si="10"/>
        <v>3.22</v>
      </c>
    </row>
    <row r="72" spans="1:12" ht="15.75" x14ac:dyDescent="0.25">
      <c r="A72" s="10">
        <v>6073</v>
      </c>
      <c r="B72" s="10">
        <v>6072</v>
      </c>
      <c r="C72" s="10">
        <v>0.52837366388143203</v>
      </c>
      <c r="D72" s="10">
        <v>1.3613461515822545</v>
      </c>
      <c r="E72" s="10">
        <v>0.52837405562232798</v>
      </c>
      <c r="F72" s="10">
        <v>1.3613457540681584</v>
      </c>
      <c r="G72" s="10">
        <f t="shared" si="6"/>
        <v>6.7829693464901529E-14</v>
      </c>
      <c r="H72" s="10">
        <f t="shared" si="7"/>
        <v>3.32</v>
      </c>
      <c r="J72" s="10">
        <f t="shared" si="8"/>
        <v>6073</v>
      </c>
      <c r="K72" s="10">
        <f t="shared" si="9"/>
        <v>6072</v>
      </c>
      <c r="L72" s="10">
        <f t="shared" si="10"/>
        <v>3.32</v>
      </c>
    </row>
    <row r="73" spans="1:12" ht="15.75" x14ac:dyDescent="0.25">
      <c r="A73" s="10">
        <v>6074</v>
      </c>
      <c r="B73" s="10">
        <v>6072</v>
      </c>
      <c r="C73" s="10">
        <v>0.52837354510008272</v>
      </c>
      <c r="D73" s="10">
        <v>1.3613451565868029</v>
      </c>
      <c r="E73" s="10">
        <v>0.52837405562232798</v>
      </c>
      <c r="F73" s="10">
        <v>1.3613457540681584</v>
      </c>
      <c r="G73" s="10">
        <f t="shared" si="6"/>
        <v>1.317226650017657E-13</v>
      </c>
      <c r="H73" s="10">
        <f t="shared" si="7"/>
        <v>4.62</v>
      </c>
      <c r="J73" s="10">
        <f t="shared" si="8"/>
        <v>6074</v>
      </c>
      <c r="K73" s="10">
        <f t="shared" si="9"/>
        <v>6072</v>
      </c>
      <c r="L73" s="10">
        <f t="shared" si="10"/>
        <v>4.62</v>
      </c>
    </row>
    <row r="74" spans="1:12" ht="15.75" x14ac:dyDescent="0.25">
      <c r="A74" s="10">
        <v>6074</v>
      </c>
      <c r="B74" s="10">
        <v>6082</v>
      </c>
      <c r="C74" s="10">
        <v>0.52837354510008272</v>
      </c>
      <c r="D74" s="10">
        <v>1.3613451565868029</v>
      </c>
      <c r="E74" s="10">
        <v>0.52837315946940999</v>
      </c>
      <c r="F74" s="10">
        <v>1.3613447052703147</v>
      </c>
      <c r="G74" s="10">
        <f t="shared" si="6"/>
        <v>7.5157852924730673E-14</v>
      </c>
      <c r="H74" s="10">
        <f t="shared" si="7"/>
        <v>3.49</v>
      </c>
      <c r="J74" s="10">
        <f t="shared" si="8"/>
        <v>6074</v>
      </c>
      <c r="K74" s="10">
        <f t="shared" si="9"/>
        <v>6082</v>
      </c>
      <c r="L74" s="10">
        <f t="shared" si="10"/>
        <v>3.49</v>
      </c>
    </row>
    <row r="75" spans="1:12" ht="15.75" x14ac:dyDescent="0.25">
      <c r="A75" s="10">
        <v>6081</v>
      </c>
      <c r="B75" s="10">
        <v>6082</v>
      </c>
      <c r="C75" s="10">
        <v>0.52837302135400144</v>
      </c>
      <c r="D75" s="10">
        <v>1.3613445436057021</v>
      </c>
      <c r="E75" s="10">
        <v>0.52837315946940999</v>
      </c>
      <c r="F75" s="10">
        <v>1.3613447052703147</v>
      </c>
      <c r="G75" s="10">
        <f t="shared" si="6"/>
        <v>9.6422733560770339E-15</v>
      </c>
      <c r="H75" s="10">
        <f t="shared" si="7"/>
        <v>1.25</v>
      </c>
      <c r="J75" s="10">
        <f t="shared" si="8"/>
        <v>6081</v>
      </c>
      <c r="K75" s="10">
        <f t="shared" si="9"/>
        <v>6082</v>
      </c>
      <c r="L75" s="10">
        <f t="shared" si="10"/>
        <v>1.25</v>
      </c>
    </row>
    <row r="76" spans="1:12" ht="15.75" x14ac:dyDescent="0.25">
      <c r="A76" s="10">
        <v>6081</v>
      </c>
      <c r="B76" s="10">
        <v>6080</v>
      </c>
      <c r="C76" s="10">
        <v>0.52837302135400144</v>
      </c>
      <c r="D76" s="10">
        <v>1.3613445436057021</v>
      </c>
      <c r="E76" s="10">
        <v>0.52837367116207301</v>
      </c>
      <c r="F76" s="10">
        <v>1.361343799185426</v>
      </c>
      <c r="G76" s="10">
        <f t="shared" si="6"/>
        <v>2.0889350164186166E-13</v>
      </c>
      <c r="H76" s="10">
        <f t="shared" si="7"/>
        <v>5.82</v>
      </c>
      <c r="J76" s="10">
        <f t="shared" si="8"/>
        <v>6081</v>
      </c>
      <c r="K76" s="10">
        <f t="shared" si="9"/>
        <v>6080</v>
      </c>
      <c r="L76" s="10">
        <f t="shared" si="10"/>
        <v>5.82</v>
      </c>
    </row>
    <row r="77" spans="1:12" ht="15.75" x14ac:dyDescent="0.25">
      <c r="A77" s="10">
        <v>6079</v>
      </c>
      <c r="B77" s="10">
        <v>6080</v>
      </c>
      <c r="C77" s="10">
        <v>0.52837378886847408</v>
      </c>
      <c r="D77" s="10">
        <v>1.3613439369411227</v>
      </c>
      <c r="E77" s="10">
        <v>0.52837367116207301</v>
      </c>
      <c r="F77" s="10">
        <v>1.361343799185426</v>
      </c>
      <c r="G77" s="10">
        <f t="shared" si="6"/>
        <v>7.0021457261428926E-15</v>
      </c>
      <c r="H77" s="10">
        <f t="shared" si="7"/>
        <v>1.07</v>
      </c>
      <c r="J77" s="10">
        <f t="shared" si="8"/>
        <v>6079</v>
      </c>
      <c r="K77" s="10">
        <f t="shared" si="9"/>
        <v>6080</v>
      </c>
      <c r="L77" s="10">
        <f t="shared" si="10"/>
        <v>1.07</v>
      </c>
    </row>
    <row r="78" spans="1:12" ht="15.75" x14ac:dyDescent="0.25">
      <c r="A78" s="10"/>
      <c r="B78" s="10"/>
      <c r="C78" s="10" t="e">
        <v>#N/A</v>
      </c>
      <c r="D78" s="10" t="e">
        <v>#N/A</v>
      </c>
      <c r="E78" s="10" t="e">
        <v>#N/A</v>
      </c>
      <c r="F78" s="10" t="e">
        <v>#N/A</v>
      </c>
      <c r="G78" s="10"/>
      <c r="H78" s="10"/>
      <c r="J78" s="10">
        <f t="shared" si="8"/>
        <v>0</v>
      </c>
      <c r="K78" s="10">
        <f t="shared" si="9"/>
        <v>0</v>
      </c>
      <c r="L78" s="10">
        <f t="shared" si="10"/>
        <v>0</v>
      </c>
    </row>
    <row r="79" spans="1:12" ht="15.75" x14ac:dyDescent="0.25">
      <c r="A79" s="10"/>
      <c r="B79" s="10"/>
      <c r="C79" s="10" t="e">
        <v>#N/A</v>
      </c>
      <c r="D79" s="10" t="e">
        <v>#N/A</v>
      </c>
      <c r="E79" s="10" t="e">
        <v>#N/A</v>
      </c>
      <c r="F79" s="10" t="e">
        <v>#N/A</v>
      </c>
      <c r="G79" s="10"/>
      <c r="H79" s="10"/>
      <c r="J79" s="10">
        <f t="shared" si="8"/>
        <v>0</v>
      </c>
      <c r="K79" s="10">
        <f t="shared" si="9"/>
        <v>0</v>
      </c>
      <c r="L79" s="10">
        <f t="shared" si="10"/>
        <v>0</v>
      </c>
    </row>
    <row r="80" spans="1:12" ht="15.75" x14ac:dyDescent="0.25">
      <c r="A80" s="10"/>
      <c r="B80" s="10"/>
      <c r="C80" s="10" t="e">
        <v>#N/A</v>
      </c>
      <c r="D80" s="10" t="e">
        <v>#N/A</v>
      </c>
      <c r="E80" s="10" t="e">
        <v>#N/A</v>
      </c>
      <c r="F80" s="10" t="e">
        <v>#N/A</v>
      </c>
      <c r="G80" s="10"/>
      <c r="H80" s="10"/>
      <c r="J80" s="10">
        <f t="shared" si="8"/>
        <v>0</v>
      </c>
      <c r="K80" s="10">
        <f t="shared" si="9"/>
        <v>0</v>
      </c>
      <c r="L80" s="10">
        <f t="shared" si="10"/>
        <v>0</v>
      </c>
    </row>
    <row r="81" spans="1:12" ht="15.75" x14ac:dyDescent="0.25">
      <c r="A81" s="10"/>
      <c r="B81" s="10"/>
      <c r="C81" s="10" t="e">
        <v>#N/A</v>
      </c>
      <c r="D81" s="10" t="e">
        <v>#N/A</v>
      </c>
      <c r="E81" s="10" t="e">
        <v>#N/A</v>
      </c>
      <c r="F81" s="10" t="e">
        <v>#N/A</v>
      </c>
      <c r="G81" s="10"/>
      <c r="H81" s="10"/>
      <c r="J81" s="10">
        <f t="shared" si="8"/>
        <v>0</v>
      </c>
      <c r="K81" s="10">
        <f t="shared" si="9"/>
        <v>0</v>
      </c>
      <c r="L81" s="10">
        <f t="shared" si="10"/>
        <v>0</v>
      </c>
    </row>
    <row r="82" spans="1:12" ht="15.75" x14ac:dyDescent="0.25">
      <c r="A82" s="10"/>
      <c r="B82" s="10"/>
      <c r="C82" s="10" t="e">
        <v>#N/A</v>
      </c>
      <c r="D82" s="10" t="e">
        <v>#N/A</v>
      </c>
      <c r="E82" s="10" t="e">
        <v>#N/A</v>
      </c>
      <c r="F82" s="10" t="e">
        <v>#N/A</v>
      </c>
      <c r="G82" s="10"/>
      <c r="H82" s="10"/>
      <c r="J82" s="10">
        <f t="shared" si="8"/>
        <v>0</v>
      </c>
      <c r="K82" s="10">
        <f t="shared" si="9"/>
        <v>0</v>
      </c>
      <c r="L82" s="10">
        <f t="shared" si="10"/>
        <v>0</v>
      </c>
    </row>
    <row r="83" spans="1:12" ht="15.75" x14ac:dyDescent="0.25">
      <c r="A83" s="10"/>
      <c r="B83" s="10"/>
      <c r="C83" s="10" t="e">
        <v>#N/A</v>
      </c>
      <c r="D83" s="10" t="e">
        <v>#N/A</v>
      </c>
      <c r="E83" s="10" t="e">
        <v>#N/A</v>
      </c>
      <c r="F83" s="10" t="e">
        <v>#N/A</v>
      </c>
      <c r="G83" s="10"/>
      <c r="H83" s="10"/>
      <c r="J83" s="10">
        <f t="shared" si="8"/>
        <v>0</v>
      </c>
      <c r="K83" s="10">
        <f t="shared" si="9"/>
        <v>0</v>
      </c>
      <c r="L83" s="10">
        <f t="shared" si="10"/>
        <v>0</v>
      </c>
    </row>
    <row r="84" spans="1:12" ht="15.75" x14ac:dyDescent="0.25">
      <c r="A84" s="10"/>
      <c r="B84" s="10"/>
      <c r="C84" s="10" t="e">
        <v>#N/A</v>
      </c>
      <c r="D84" s="10" t="e">
        <v>#N/A</v>
      </c>
      <c r="E84" s="10" t="e">
        <v>#N/A</v>
      </c>
      <c r="F84" s="10" t="e">
        <v>#N/A</v>
      </c>
      <c r="G84" s="10"/>
      <c r="H84" s="10"/>
      <c r="J84" s="10">
        <f t="shared" si="8"/>
        <v>0</v>
      </c>
      <c r="K84" s="10">
        <f t="shared" si="9"/>
        <v>0</v>
      </c>
      <c r="L84" s="10">
        <f t="shared" si="10"/>
        <v>0</v>
      </c>
    </row>
    <row r="85" spans="1:12" ht="15.75" x14ac:dyDescent="0.25">
      <c r="A85" s="10"/>
      <c r="B85" s="10"/>
      <c r="C85" s="10" t="e">
        <v>#N/A</v>
      </c>
      <c r="D85" s="10" t="e">
        <v>#N/A</v>
      </c>
      <c r="E85" s="10" t="e">
        <v>#N/A</v>
      </c>
      <c r="F85" s="10" t="e">
        <v>#N/A</v>
      </c>
      <c r="G85" s="10"/>
      <c r="H85" s="10"/>
      <c r="J85" s="10">
        <f t="shared" si="8"/>
        <v>0</v>
      </c>
      <c r="K85" s="10">
        <f t="shared" si="9"/>
        <v>0</v>
      </c>
      <c r="L85" s="10">
        <f t="shared" si="10"/>
        <v>0</v>
      </c>
    </row>
    <row r="86" spans="1:12" ht="15.75" x14ac:dyDescent="0.25">
      <c r="A86" s="10"/>
      <c r="B86" s="10"/>
      <c r="C86" s="10" t="e">
        <v>#N/A</v>
      </c>
      <c r="D86" s="10" t="e">
        <v>#N/A</v>
      </c>
      <c r="E86" s="10" t="e">
        <v>#N/A</v>
      </c>
      <c r="F86" s="10" t="e">
        <v>#N/A</v>
      </c>
      <c r="G86" s="10"/>
      <c r="H86" s="10"/>
      <c r="J86" s="10">
        <f t="shared" si="8"/>
        <v>0</v>
      </c>
      <c r="K86" s="10">
        <f t="shared" si="9"/>
        <v>0</v>
      </c>
      <c r="L86" s="10">
        <f t="shared" si="10"/>
        <v>0</v>
      </c>
    </row>
    <row r="87" spans="1:12" ht="15.75" x14ac:dyDescent="0.25">
      <c r="A87" s="10"/>
      <c r="B87" s="10"/>
      <c r="C87" s="10" t="e">
        <v>#N/A</v>
      </c>
      <c r="D87" s="10" t="e">
        <v>#N/A</v>
      </c>
      <c r="E87" s="10" t="e">
        <v>#N/A</v>
      </c>
      <c r="F87" s="10" t="e">
        <v>#N/A</v>
      </c>
      <c r="G87" s="10"/>
      <c r="H87" s="10"/>
      <c r="J87" s="10">
        <f t="shared" si="8"/>
        <v>0</v>
      </c>
      <c r="K87" s="10">
        <f t="shared" si="9"/>
        <v>0</v>
      </c>
      <c r="L87" s="10">
        <f t="shared" si="10"/>
        <v>0</v>
      </c>
    </row>
    <row r="88" spans="1:12" ht="15.75" x14ac:dyDescent="0.25">
      <c r="A88" s="10"/>
      <c r="B88" s="10"/>
      <c r="C88" s="10" t="e">
        <v>#N/A</v>
      </c>
      <c r="D88" s="10" t="e">
        <v>#N/A</v>
      </c>
      <c r="E88" s="10" t="e">
        <v>#N/A</v>
      </c>
      <c r="F88" s="10" t="e">
        <v>#N/A</v>
      </c>
      <c r="G88" s="10"/>
      <c r="H88" s="10"/>
      <c r="J88" s="10">
        <f t="shared" si="8"/>
        <v>0</v>
      </c>
      <c r="K88" s="10">
        <f t="shared" si="9"/>
        <v>0</v>
      </c>
      <c r="L88" s="10">
        <f t="shared" si="10"/>
        <v>0</v>
      </c>
    </row>
    <row r="89" spans="1:12" ht="15.75" x14ac:dyDescent="0.25">
      <c r="A89" s="10"/>
      <c r="B89" s="10"/>
      <c r="C89" s="10" t="e">
        <v>#N/A</v>
      </c>
      <c r="D89" s="10" t="e">
        <v>#N/A</v>
      </c>
      <c r="E89" s="10" t="e">
        <v>#N/A</v>
      </c>
      <c r="F89" s="10" t="e">
        <v>#N/A</v>
      </c>
      <c r="G89" s="10"/>
      <c r="H89" s="10"/>
      <c r="J89" s="10">
        <f t="shared" si="8"/>
        <v>0</v>
      </c>
      <c r="K89" s="10">
        <f t="shared" si="9"/>
        <v>0</v>
      </c>
      <c r="L89" s="10">
        <f t="shared" si="10"/>
        <v>0</v>
      </c>
    </row>
    <row r="90" spans="1:12" ht="15.75" x14ac:dyDescent="0.25">
      <c r="A90" s="10"/>
      <c r="B90" s="10"/>
      <c r="C90" s="10" t="e">
        <v>#N/A</v>
      </c>
      <c r="D90" s="10" t="e">
        <v>#N/A</v>
      </c>
      <c r="E90" s="10" t="e">
        <v>#N/A</v>
      </c>
      <c r="F90" s="10" t="e">
        <v>#N/A</v>
      </c>
      <c r="G90" s="10"/>
      <c r="H90" s="10"/>
      <c r="J90" s="10">
        <f t="shared" si="8"/>
        <v>0</v>
      </c>
      <c r="K90" s="10">
        <f t="shared" si="9"/>
        <v>0</v>
      </c>
      <c r="L90" s="10">
        <f t="shared" si="10"/>
        <v>0</v>
      </c>
    </row>
    <row r="91" spans="1:12" ht="15.75" x14ac:dyDescent="0.25">
      <c r="A91" s="10"/>
      <c r="B91" s="10"/>
      <c r="C91" s="10" t="e">
        <v>#N/A</v>
      </c>
      <c r="D91" s="10" t="e">
        <v>#N/A</v>
      </c>
      <c r="E91" s="10" t="e">
        <v>#N/A</v>
      </c>
      <c r="F91" s="10" t="e">
        <v>#N/A</v>
      </c>
      <c r="G91" s="10"/>
      <c r="H91" s="10"/>
      <c r="J91" s="10">
        <f t="shared" si="8"/>
        <v>0</v>
      </c>
      <c r="K91" s="10">
        <f t="shared" si="9"/>
        <v>0</v>
      </c>
      <c r="L91" s="10">
        <f t="shared" si="10"/>
        <v>0</v>
      </c>
    </row>
    <row r="92" spans="1:12" ht="15.75" x14ac:dyDescent="0.25">
      <c r="A92" s="10"/>
      <c r="B92" s="10"/>
      <c r="C92" s="10" t="e">
        <v>#N/A</v>
      </c>
      <c r="D92" s="10" t="e">
        <v>#N/A</v>
      </c>
      <c r="E92" s="10" t="e">
        <v>#N/A</v>
      </c>
      <c r="F92" s="10" t="e">
        <v>#N/A</v>
      </c>
      <c r="G92" s="10"/>
      <c r="H92" s="10"/>
      <c r="J92" s="10">
        <f t="shared" si="8"/>
        <v>0</v>
      </c>
      <c r="K92" s="10">
        <f t="shared" si="9"/>
        <v>0</v>
      </c>
      <c r="L92" s="10">
        <f t="shared" si="10"/>
        <v>0</v>
      </c>
    </row>
    <row r="93" spans="1:12" ht="15.75" x14ac:dyDescent="0.25">
      <c r="A93" s="10"/>
      <c r="B93" s="10"/>
      <c r="C93" s="10" t="e">
        <v>#N/A</v>
      </c>
      <c r="D93" s="10" t="e">
        <v>#N/A</v>
      </c>
      <c r="E93" s="10" t="e">
        <v>#N/A</v>
      </c>
      <c r="F93" s="10" t="e">
        <v>#N/A</v>
      </c>
      <c r="G93" s="10"/>
      <c r="H93" s="10"/>
      <c r="J93" s="10">
        <f t="shared" si="8"/>
        <v>0</v>
      </c>
      <c r="K93" s="10">
        <f t="shared" si="9"/>
        <v>0</v>
      </c>
      <c r="L93" s="10">
        <f t="shared" si="10"/>
        <v>0</v>
      </c>
    </row>
    <row r="94" spans="1:12" ht="15.75" x14ac:dyDescent="0.25">
      <c r="A94" s="10"/>
      <c r="B94" s="10"/>
      <c r="C94" s="10" t="e">
        <v>#N/A</v>
      </c>
      <c r="D94" s="10" t="e">
        <v>#N/A</v>
      </c>
      <c r="E94" s="10" t="e">
        <v>#N/A</v>
      </c>
      <c r="F94" s="10" t="e">
        <v>#N/A</v>
      </c>
      <c r="G94" s="10"/>
      <c r="H94" s="10"/>
      <c r="J94" s="10">
        <f t="shared" si="8"/>
        <v>0</v>
      </c>
      <c r="K94" s="10">
        <f t="shared" si="9"/>
        <v>0</v>
      </c>
      <c r="L94" s="10">
        <f t="shared" si="10"/>
        <v>0</v>
      </c>
    </row>
    <row r="95" spans="1:12" ht="15.75" x14ac:dyDescent="0.25">
      <c r="A95" s="10"/>
      <c r="B95" s="10"/>
      <c r="C95" s="10" t="e">
        <v>#N/A</v>
      </c>
      <c r="D95" s="10" t="e">
        <v>#N/A</v>
      </c>
      <c r="E95" s="10" t="e">
        <v>#N/A</v>
      </c>
      <c r="F95" s="10" t="e">
        <v>#N/A</v>
      </c>
      <c r="G95" s="10"/>
      <c r="H95" s="10"/>
      <c r="J95" s="10">
        <f t="shared" si="8"/>
        <v>0</v>
      </c>
      <c r="K95" s="10">
        <f t="shared" si="9"/>
        <v>0</v>
      </c>
      <c r="L95" s="10">
        <f t="shared" si="10"/>
        <v>0</v>
      </c>
    </row>
    <row r="96" spans="1:12" ht="15.75" x14ac:dyDescent="0.25">
      <c r="A96" s="10"/>
      <c r="B96" s="10"/>
      <c r="C96" s="10" t="e">
        <v>#N/A</v>
      </c>
      <c r="D96" s="10" t="e">
        <v>#N/A</v>
      </c>
      <c r="E96" s="10" t="e">
        <v>#N/A</v>
      </c>
      <c r="F96" s="10" t="e">
        <v>#N/A</v>
      </c>
      <c r="G96" s="10"/>
      <c r="H96" s="10"/>
      <c r="J96" s="10">
        <f t="shared" si="8"/>
        <v>0</v>
      </c>
      <c r="K96" s="10">
        <f t="shared" si="9"/>
        <v>0</v>
      </c>
      <c r="L96" s="10">
        <f t="shared" si="10"/>
        <v>0</v>
      </c>
    </row>
    <row r="97" spans="1:12" ht="15.75" x14ac:dyDescent="0.25">
      <c r="A97" s="10"/>
      <c r="B97" s="10"/>
      <c r="C97" s="10" t="e">
        <v>#N/A</v>
      </c>
      <c r="D97" s="10" t="e">
        <v>#N/A</v>
      </c>
      <c r="E97" s="10" t="e">
        <v>#N/A</v>
      </c>
      <c r="F97" s="10" t="e">
        <v>#N/A</v>
      </c>
      <c r="G97" s="10"/>
      <c r="H97" s="10"/>
      <c r="J97" s="10">
        <f t="shared" si="8"/>
        <v>0</v>
      </c>
      <c r="K97" s="10">
        <f t="shared" si="9"/>
        <v>0</v>
      </c>
      <c r="L97" s="10">
        <f t="shared" si="10"/>
        <v>0</v>
      </c>
    </row>
    <row r="98" spans="1:12" ht="15.75" x14ac:dyDescent="0.25">
      <c r="A98" s="10"/>
      <c r="B98" s="10"/>
      <c r="C98" s="10" t="e">
        <v>#N/A</v>
      </c>
      <c r="D98" s="10" t="e">
        <v>#N/A</v>
      </c>
      <c r="E98" s="10" t="e">
        <v>#N/A</v>
      </c>
      <c r="F98" s="10" t="e">
        <v>#N/A</v>
      </c>
      <c r="G98" s="10"/>
      <c r="H98" s="10"/>
      <c r="J98" s="10">
        <f t="shared" si="8"/>
        <v>0</v>
      </c>
      <c r="K98" s="10">
        <f t="shared" si="9"/>
        <v>0</v>
      </c>
      <c r="L98" s="10">
        <f t="shared" si="10"/>
        <v>0</v>
      </c>
    </row>
    <row r="99" spans="1:12" ht="15.75" x14ac:dyDescent="0.25">
      <c r="A99" s="10"/>
      <c r="B99" s="10"/>
      <c r="C99" s="10" t="e">
        <v>#N/A</v>
      </c>
      <c r="D99" s="10" t="e">
        <v>#N/A</v>
      </c>
      <c r="E99" s="10" t="e">
        <v>#N/A</v>
      </c>
      <c r="F99" s="10" t="e">
        <v>#N/A</v>
      </c>
      <c r="G99" s="10"/>
      <c r="H99" s="10"/>
      <c r="J99" s="10">
        <f t="shared" si="8"/>
        <v>0</v>
      </c>
      <c r="K99" s="10">
        <f t="shared" si="9"/>
        <v>0</v>
      </c>
      <c r="L99" s="10">
        <f t="shared" si="10"/>
        <v>0</v>
      </c>
    </row>
    <row r="100" spans="1:12" ht="15.75" x14ac:dyDescent="0.25">
      <c r="A100" s="10"/>
      <c r="B100" s="10"/>
      <c r="C100" s="10" t="e">
        <v>#N/A</v>
      </c>
      <c r="D100" s="10" t="e">
        <v>#N/A</v>
      </c>
      <c r="E100" s="10" t="e">
        <v>#N/A</v>
      </c>
      <c r="F100" s="10" t="e">
        <v>#N/A</v>
      </c>
      <c r="G100" s="10"/>
      <c r="H100" s="10"/>
      <c r="J100" s="10">
        <f t="shared" si="8"/>
        <v>0</v>
      </c>
      <c r="K100" s="10">
        <f t="shared" si="9"/>
        <v>0</v>
      </c>
      <c r="L100" s="10">
        <f t="shared" si="10"/>
        <v>0</v>
      </c>
    </row>
    <row r="101" spans="1:12" ht="15.75" x14ac:dyDescent="0.25">
      <c r="A101" s="10"/>
      <c r="B101" s="10"/>
      <c r="C101" s="10" t="e">
        <v>#N/A</v>
      </c>
      <c r="D101" s="10" t="e">
        <v>#N/A</v>
      </c>
      <c r="E101" s="10" t="e">
        <v>#N/A</v>
      </c>
      <c r="F101" s="10" t="e">
        <v>#N/A</v>
      </c>
      <c r="G101" s="10"/>
      <c r="H101" s="10"/>
      <c r="J101" s="10">
        <f t="shared" si="8"/>
        <v>0</v>
      </c>
      <c r="K101" s="10">
        <f t="shared" si="9"/>
        <v>0</v>
      </c>
      <c r="L101" s="10">
        <f t="shared" si="10"/>
        <v>0</v>
      </c>
    </row>
    <row r="102" spans="1:12" ht="15.75" x14ac:dyDescent="0.25">
      <c r="A102" s="10"/>
      <c r="B102" s="10"/>
      <c r="C102" s="10" t="e">
        <v>#N/A</v>
      </c>
      <c r="D102" s="10" t="e">
        <v>#N/A</v>
      </c>
      <c r="E102" s="10" t="e">
        <v>#N/A</v>
      </c>
      <c r="F102" s="10" t="e">
        <v>#N/A</v>
      </c>
      <c r="G102" s="10"/>
      <c r="H102" s="10"/>
      <c r="J102" s="10">
        <f t="shared" si="8"/>
        <v>0</v>
      </c>
      <c r="K102" s="10">
        <f t="shared" si="9"/>
        <v>0</v>
      </c>
      <c r="L102" s="10">
        <f t="shared" si="10"/>
        <v>0</v>
      </c>
    </row>
    <row r="103" spans="1:12" ht="15.75" x14ac:dyDescent="0.25">
      <c r="A103" s="10"/>
      <c r="B103" s="10"/>
      <c r="C103" s="10" t="e">
        <v>#N/A</v>
      </c>
      <c r="D103" s="10" t="e">
        <v>#N/A</v>
      </c>
      <c r="E103" s="10" t="e">
        <v>#N/A</v>
      </c>
      <c r="F103" s="10" t="e">
        <v>#N/A</v>
      </c>
      <c r="G103" s="10"/>
      <c r="H103" s="10"/>
      <c r="J103" s="10">
        <f t="shared" si="8"/>
        <v>0</v>
      </c>
      <c r="K103" s="10">
        <f t="shared" si="9"/>
        <v>0</v>
      </c>
      <c r="L103" s="10">
        <f t="shared" si="10"/>
        <v>0</v>
      </c>
    </row>
    <row r="104" spans="1:12" ht="15.75" x14ac:dyDescent="0.25">
      <c r="A104" s="10"/>
      <c r="B104" s="10"/>
      <c r="C104" s="10" t="e">
        <v>#N/A</v>
      </c>
      <c r="D104" s="10" t="e">
        <v>#N/A</v>
      </c>
      <c r="E104" s="10" t="e">
        <v>#N/A</v>
      </c>
      <c r="F104" s="10" t="e">
        <v>#N/A</v>
      </c>
      <c r="G104" s="10"/>
      <c r="H104" s="10"/>
      <c r="J104" s="10">
        <f t="shared" si="8"/>
        <v>0</v>
      </c>
      <c r="K104" s="10">
        <f t="shared" si="9"/>
        <v>0</v>
      </c>
      <c r="L104" s="10">
        <f t="shared" si="10"/>
        <v>0</v>
      </c>
    </row>
    <row r="105" spans="1:12" ht="15.75" x14ac:dyDescent="0.25">
      <c r="A105" s="10"/>
      <c r="B105" s="10"/>
      <c r="C105" s="10" t="e">
        <v>#N/A</v>
      </c>
      <c r="D105" s="10" t="e">
        <v>#N/A</v>
      </c>
      <c r="E105" s="10" t="e">
        <v>#N/A</v>
      </c>
      <c r="F105" s="10" t="e">
        <v>#N/A</v>
      </c>
      <c r="G105" s="10"/>
      <c r="H105" s="10"/>
      <c r="J105" s="10">
        <f t="shared" si="8"/>
        <v>0</v>
      </c>
      <c r="K105" s="10">
        <f t="shared" si="9"/>
        <v>0</v>
      </c>
      <c r="L105" s="10">
        <f t="shared" si="10"/>
        <v>0</v>
      </c>
    </row>
    <row r="106" spans="1:12" ht="15.75" x14ac:dyDescent="0.25">
      <c r="A106" s="10"/>
      <c r="B106" s="10"/>
      <c r="C106" s="10" t="e">
        <v>#N/A</v>
      </c>
      <c r="D106" s="10" t="e">
        <v>#N/A</v>
      </c>
      <c r="E106" s="10" t="e">
        <v>#N/A</v>
      </c>
      <c r="F106" s="10" t="e">
        <v>#N/A</v>
      </c>
      <c r="G106" s="10"/>
      <c r="H106" s="10"/>
      <c r="J106" s="10">
        <f t="shared" si="8"/>
        <v>0</v>
      </c>
      <c r="K106" s="10">
        <f t="shared" si="9"/>
        <v>0</v>
      </c>
      <c r="L106" s="10">
        <f t="shared" si="10"/>
        <v>0</v>
      </c>
    </row>
    <row r="107" spans="1:12" ht="15.75" x14ac:dyDescent="0.25">
      <c r="A107" s="10"/>
      <c r="B107" s="10"/>
      <c r="C107" s="10" t="e">
        <v>#N/A</v>
      </c>
      <c r="D107" s="10" t="e">
        <v>#N/A</v>
      </c>
      <c r="E107" s="10" t="e">
        <v>#N/A</v>
      </c>
      <c r="F107" s="10" t="e">
        <v>#N/A</v>
      </c>
      <c r="G107" s="10"/>
      <c r="H107" s="10"/>
      <c r="J107" s="10">
        <f t="shared" si="8"/>
        <v>0</v>
      </c>
      <c r="K107" s="10">
        <f t="shared" si="9"/>
        <v>0</v>
      </c>
      <c r="L107" s="10">
        <f t="shared" si="10"/>
        <v>0</v>
      </c>
    </row>
    <row r="108" spans="1:12" ht="15.75" x14ac:dyDescent="0.25">
      <c r="A108" s="10"/>
      <c r="B108" s="10"/>
      <c r="C108" s="10" t="e">
        <v>#N/A</v>
      </c>
      <c r="D108" s="10" t="e">
        <v>#N/A</v>
      </c>
      <c r="E108" s="10" t="e">
        <v>#N/A</v>
      </c>
      <c r="F108" s="10" t="e">
        <v>#N/A</v>
      </c>
      <c r="G108" s="10"/>
      <c r="H108" s="10"/>
      <c r="J108" s="10">
        <f t="shared" si="8"/>
        <v>0</v>
      </c>
      <c r="K108" s="10">
        <f t="shared" si="9"/>
        <v>0</v>
      </c>
      <c r="L108" s="10">
        <f t="shared" si="10"/>
        <v>0</v>
      </c>
    </row>
    <row r="109" spans="1:12" ht="15.75" x14ac:dyDescent="0.25">
      <c r="A109" s="10"/>
      <c r="B109" s="10"/>
      <c r="C109" s="10" t="e">
        <v>#N/A</v>
      </c>
      <c r="D109" s="10" t="e">
        <v>#N/A</v>
      </c>
      <c r="E109" s="10" t="e">
        <v>#N/A</v>
      </c>
      <c r="F109" s="10" t="e">
        <v>#N/A</v>
      </c>
      <c r="G109" s="10"/>
      <c r="H109" s="10"/>
      <c r="J109" s="10">
        <f t="shared" si="8"/>
        <v>0</v>
      </c>
      <c r="K109" s="10">
        <f t="shared" si="9"/>
        <v>0</v>
      </c>
      <c r="L109" s="10">
        <f t="shared" si="10"/>
        <v>0</v>
      </c>
    </row>
    <row r="110" spans="1:12" ht="15.75" x14ac:dyDescent="0.25">
      <c r="A110" s="10"/>
      <c r="B110" s="10"/>
      <c r="C110" s="10" t="e">
        <v>#N/A</v>
      </c>
      <c r="D110" s="10" t="e">
        <v>#N/A</v>
      </c>
      <c r="E110" s="10" t="e">
        <v>#N/A</v>
      </c>
      <c r="F110" s="10" t="e">
        <v>#N/A</v>
      </c>
      <c r="G110" s="10"/>
      <c r="H110" s="10"/>
      <c r="J110" s="10">
        <f t="shared" si="8"/>
        <v>0</v>
      </c>
      <c r="K110" s="10">
        <f t="shared" si="9"/>
        <v>0</v>
      </c>
      <c r="L110" s="10">
        <f t="shared" si="10"/>
        <v>0</v>
      </c>
    </row>
    <row r="111" spans="1:12" ht="15.75" x14ac:dyDescent="0.25">
      <c r="A111" s="10"/>
      <c r="B111" s="10"/>
      <c r="C111" s="10" t="e">
        <v>#N/A</v>
      </c>
      <c r="D111" s="10" t="e">
        <v>#N/A</v>
      </c>
      <c r="E111" s="10" t="e">
        <v>#N/A</v>
      </c>
      <c r="F111" s="10" t="e">
        <v>#N/A</v>
      </c>
      <c r="G111" s="10"/>
      <c r="H111" s="10"/>
      <c r="J111" s="10">
        <f t="shared" si="8"/>
        <v>0</v>
      </c>
      <c r="K111" s="10">
        <f t="shared" si="9"/>
        <v>0</v>
      </c>
      <c r="L111" s="10">
        <f t="shared" si="10"/>
        <v>0</v>
      </c>
    </row>
    <row r="112" spans="1:12" ht="15.75" x14ac:dyDescent="0.25">
      <c r="A112" s="10"/>
      <c r="B112" s="10"/>
      <c r="C112" s="10" t="e">
        <v>#N/A</v>
      </c>
      <c r="D112" s="10" t="e">
        <v>#N/A</v>
      </c>
      <c r="E112" s="10" t="e">
        <v>#N/A</v>
      </c>
      <c r="F112" s="10" t="e">
        <v>#N/A</v>
      </c>
      <c r="G112" s="10"/>
      <c r="H112" s="10"/>
      <c r="J112" s="10">
        <f t="shared" si="8"/>
        <v>0</v>
      </c>
      <c r="K112" s="10">
        <f t="shared" si="9"/>
        <v>0</v>
      </c>
      <c r="L112" s="10">
        <f t="shared" si="10"/>
        <v>0</v>
      </c>
    </row>
    <row r="113" spans="1:12" ht="15.75" x14ac:dyDescent="0.25">
      <c r="A113" s="10"/>
      <c r="B113" s="10"/>
      <c r="C113" s="10" t="e">
        <v>#N/A</v>
      </c>
      <c r="D113" s="10" t="e">
        <v>#N/A</v>
      </c>
      <c r="E113" s="10" t="e">
        <v>#N/A</v>
      </c>
      <c r="F113" s="10" t="e">
        <v>#N/A</v>
      </c>
      <c r="G113" s="10"/>
      <c r="H113" s="10"/>
      <c r="J113" s="10">
        <f t="shared" si="8"/>
        <v>0</v>
      </c>
      <c r="K113" s="10">
        <f t="shared" si="9"/>
        <v>0</v>
      </c>
      <c r="L113" s="10">
        <f t="shared" si="10"/>
        <v>0</v>
      </c>
    </row>
    <row r="114" spans="1:12" ht="15.75" x14ac:dyDescent="0.25">
      <c r="A114" s="10"/>
      <c r="B114" s="10"/>
      <c r="C114" s="10" t="e">
        <v>#N/A</v>
      </c>
      <c r="D114" s="10" t="e">
        <v>#N/A</v>
      </c>
      <c r="E114" s="10" t="e">
        <v>#N/A</v>
      </c>
      <c r="F114" s="10" t="e">
        <v>#N/A</v>
      </c>
      <c r="G114" s="10"/>
      <c r="H114" s="10"/>
      <c r="J114" s="10">
        <f t="shared" si="8"/>
        <v>0</v>
      </c>
      <c r="K114" s="10">
        <f t="shared" si="9"/>
        <v>0</v>
      </c>
      <c r="L114" s="10">
        <f t="shared" si="10"/>
        <v>0</v>
      </c>
    </row>
    <row r="115" spans="1:12" ht="15.75" x14ac:dyDescent="0.25">
      <c r="A115" s="10"/>
      <c r="B115" s="10"/>
      <c r="C115" s="10" t="e">
        <v>#N/A</v>
      </c>
      <c r="D115" s="10" t="e">
        <v>#N/A</v>
      </c>
      <c r="E115" s="10" t="e">
        <v>#N/A</v>
      </c>
      <c r="F115" s="10" t="e">
        <v>#N/A</v>
      </c>
      <c r="G115" s="10"/>
      <c r="H115" s="10"/>
      <c r="J115" s="10">
        <f t="shared" si="8"/>
        <v>0</v>
      </c>
      <c r="K115" s="10">
        <f t="shared" si="9"/>
        <v>0</v>
      </c>
      <c r="L115" s="10">
        <f t="shared" si="10"/>
        <v>0</v>
      </c>
    </row>
    <row r="116" spans="1:12" ht="15.75" x14ac:dyDescent="0.25">
      <c r="A116" s="10"/>
      <c r="B116" s="10"/>
      <c r="C116" s="10" t="e">
        <v>#N/A</v>
      </c>
      <c r="D116" s="10" t="e">
        <v>#N/A</v>
      </c>
      <c r="E116" s="10" t="e">
        <v>#N/A</v>
      </c>
      <c r="F116" s="10" t="e">
        <v>#N/A</v>
      </c>
      <c r="G116" s="10"/>
      <c r="H116" s="10"/>
      <c r="J116" s="10">
        <f t="shared" si="8"/>
        <v>0</v>
      </c>
      <c r="K116" s="10">
        <f t="shared" si="9"/>
        <v>0</v>
      </c>
      <c r="L116" s="10">
        <f t="shared" si="10"/>
        <v>0</v>
      </c>
    </row>
    <row r="117" spans="1:12" ht="15.75" x14ac:dyDescent="0.25">
      <c r="A117" s="10"/>
      <c r="B117" s="10"/>
      <c r="C117" s="10" t="e">
        <v>#N/A</v>
      </c>
      <c r="D117" s="10" t="e">
        <v>#N/A</v>
      </c>
      <c r="E117" s="10" t="e">
        <v>#N/A</v>
      </c>
      <c r="F117" s="10" t="e">
        <v>#N/A</v>
      </c>
      <c r="G117" s="10"/>
      <c r="H117" s="10"/>
      <c r="J117" s="10">
        <f t="shared" si="8"/>
        <v>0</v>
      </c>
      <c r="K117" s="10">
        <f t="shared" si="9"/>
        <v>0</v>
      </c>
      <c r="L117" s="10">
        <f t="shared" si="10"/>
        <v>0</v>
      </c>
    </row>
    <row r="118" spans="1:12" ht="15.75" x14ac:dyDescent="0.25">
      <c r="A118" s="10"/>
      <c r="B118" s="10"/>
      <c r="C118" s="10" t="e">
        <v>#N/A</v>
      </c>
      <c r="D118" s="10" t="e">
        <v>#N/A</v>
      </c>
      <c r="E118" s="10" t="e">
        <v>#N/A</v>
      </c>
      <c r="F118" s="10" t="e">
        <v>#N/A</v>
      </c>
      <c r="G118" s="10"/>
      <c r="H118" s="10"/>
      <c r="J118" s="10">
        <f t="shared" si="8"/>
        <v>0</v>
      </c>
      <c r="K118" s="10">
        <f t="shared" si="9"/>
        <v>0</v>
      </c>
      <c r="L118" s="10">
        <f t="shared" si="10"/>
        <v>0</v>
      </c>
    </row>
    <row r="119" spans="1:12" ht="15.75" x14ac:dyDescent="0.25">
      <c r="C119" s="10" t="e">
        <v>#N/A</v>
      </c>
      <c r="D119" s="10" t="e">
        <v>#N/A</v>
      </c>
      <c r="E119" s="10" t="e">
        <v>#N/A</v>
      </c>
      <c r="F119" s="10" t="e">
        <v>#N/A</v>
      </c>
      <c r="G119" s="10"/>
      <c r="H119" s="10"/>
      <c r="J119" s="10">
        <f t="shared" ref="J119:J122" si="11">A119</f>
        <v>0</v>
      </c>
      <c r="K119" s="10">
        <f t="shared" ref="K119:K122" si="12">B119</f>
        <v>0</v>
      </c>
      <c r="L119" s="10">
        <f t="shared" ref="L119:L122" si="13">H119</f>
        <v>0</v>
      </c>
    </row>
    <row r="120" spans="1:12" ht="15.75" x14ac:dyDescent="0.25">
      <c r="C120" s="10" t="e">
        <v>#N/A</v>
      </c>
      <c r="D120" s="10" t="e">
        <v>#N/A</v>
      </c>
      <c r="E120" s="10" t="e">
        <v>#N/A</v>
      </c>
      <c r="F120" s="10" t="e">
        <v>#N/A</v>
      </c>
      <c r="G120" s="10"/>
      <c r="H120" s="10"/>
      <c r="J120" s="10">
        <f t="shared" si="11"/>
        <v>0</v>
      </c>
      <c r="K120" s="10">
        <f t="shared" si="12"/>
        <v>0</v>
      </c>
      <c r="L120" s="10">
        <f t="shared" si="13"/>
        <v>0</v>
      </c>
    </row>
    <row r="121" spans="1:12" ht="15.75" x14ac:dyDescent="0.25">
      <c r="C121" s="10" t="e">
        <v>#N/A</v>
      </c>
      <c r="D121" s="10" t="e">
        <v>#N/A</v>
      </c>
      <c r="E121" s="10" t="e">
        <v>#N/A</v>
      </c>
      <c r="F121" s="10" t="e">
        <v>#N/A</v>
      </c>
      <c r="G121" s="10"/>
      <c r="H121" s="10"/>
      <c r="J121" s="10">
        <f t="shared" si="11"/>
        <v>0</v>
      </c>
      <c r="K121" s="10">
        <f t="shared" si="12"/>
        <v>0</v>
      </c>
      <c r="L121" s="10">
        <f t="shared" si="13"/>
        <v>0</v>
      </c>
    </row>
    <row r="122" spans="1:12" ht="15.75" x14ac:dyDescent="0.25">
      <c r="C122" t="e">
        <v>#N/A</v>
      </c>
      <c r="D122" t="e">
        <v>#N/A</v>
      </c>
      <c r="E122" t="e">
        <v>#N/A</v>
      </c>
      <c r="F122" t="e">
        <v>#N/A</v>
      </c>
      <c r="G122" s="10"/>
      <c r="H122" s="10"/>
      <c r="J122" s="10">
        <f t="shared" si="11"/>
        <v>0</v>
      </c>
      <c r="K122" s="10">
        <f t="shared" si="12"/>
        <v>0</v>
      </c>
      <c r="L122" s="10">
        <f t="shared" si="13"/>
        <v>0</v>
      </c>
    </row>
    <row r="123" spans="1:12" ht="15.75" x14ac:dyDescent="0.25">
      <c r="C123" t="e">
        <v>#N/A</v>
      </c>
      <c r="D123" t="e">
        <v>#N/A</v>
      </c>
      <c r="E123" t="e">
        <v>#N/A</v>
      </c>
      <c r="F123" t="e">
        <v>#N/A</v>
      </c>
      <c r="G123" s="10"/>
      <c r="H123" s="10"/>
      <c r="J123" s="10">
        <f t="shared" ref="J123:J172" si="14">A123</f>
        <v>0</v>
      </c>
      <c r="K123" s="10">
        <f t="shared" ref="K123:K172" si="15">B123</f>
        <v>0</v>
      </c>
      <c r="L123" s="10">
        <f t="shared" ref="L123:L172" si="16">H123</f>
        <v>0</v>
      </c>
    </row>
    <row r="124" spans="1:12" ht="15.75" x14ac:dyDescent="0.25">
      <c r="C124" t="e">
        <v>#N/A</v>
      </c>
      <c r="D124" t="e">
        <v>#N/A</v>
      </c>
      <c r="E124" t="e">
        <v>#N/A</v>
      </c>
      <c r="F124" t="e">
        <v>#N/A</v>
      </c>
      <c r="G124" s="10"/>
      <c r="H124" s="10"/>
      <c r="J124" s="10">
        <f t="shared" si="14"/>
        <v>0</v>
      </c>
      <c r="K124" s="10">
        <f t="shared" si="15"/>
        <v>0</v>
      </c>
      <c r="L124" s="10">
        <f t="shared" si="16"/>
        <v>0</v>
      </c>
    </row>
    <row r="125" spans="1:12" ht="15.75" x14ac:dyDescent="0.25">
      <c r="C125" t="e">
        <v>#N/A</v>
      </c>
      <c r="D125" t="e">
        <v>#N/A</v>
      </c>
      <c r="E125" t="e">
        <v>#N/A</v>
      </c>
      <c r="F125" t="e">
        <v>#N/A</v>
      </c>
      <c r="G125" s="10"/>
      <c r="H125" s="10"/>
      <c r="J125" s="10">
        <f t="shared" si="14"/>
        <v>0</v>
      </c>
      <c r="K125" s="10">
        <f t="shared" si="15"/>
        <v>0</v>
      </c>
      <c r="L125" s="10">
        <f t="shared" si="16"/>
        <v>0</v>
      </c>
    </row>
    <row r="126" spans="1:12" ht="15.75" x14ac:dyDescent="0.25">
      <c r="C126" t="e">
        <v>#N/A</v>
      </c>
      <c r="D126" t="e">
        <v>#N/A</v>
      </c>
      <c r="E126" t="e">
        <v>#N/A</v>
      </c>
      <c r="F126" t="e">
        <v>#N/A</v>
      </c>
      <c r="G126" s="10"/>
      <c r="H126" s="10"/>
      <c r="J126" s="10">
        <f t="shared" si="14"/>
        <v>0</v>
      </c>
      <c r="K126" s="10">
        <f t="shared" si="15"/>
        <v>0</v>
      </c>
      <c r="L126" s="10">
        <f t="shared" si="16"/>
        <v>0</v>
      </c>
    </row>
    <row r="127" spans="1:12" ht="15.75" x14ac:dyDescent="0.25">
      <c r="C127" t="e">
        <v>#N/A</v>
      </c>
      <c r="D127" t="e">
        <v>#N/A</v>
      </c>
      <c r="E127" t="e">
        <v>#N/A</v>
      </c>
      <c r="F127" t="e">
        <v>#N/A</v>
      </c>
      <c r="G127" s="10"/>
      <c r="H127" s="10"/>
      <c r="J127" s="10">
        <f t="shared" si="14"/>
        <v>0</v>
      </c>
      <c r="K127" s="10">
        <f t="shared" si="15"/>
        <v>0</v>
      </c>
      <c r="L127" s="10">
        <f t="shared" si="16"/>
        <v>0</v>
      </c>
    </row>
    <row r="128" spans="1:12" ht="15.75" x14ac:dyDescent="0.25">
      <c r="C128" t="e">
        <v>#N/A</v>
      </c>
      <c r="D128" t="e">
        <v>#N/A</v>
      </c>
      <c r="E128" t="e">
        <v>#N/A</v>
      </c>
      <c r="F128" t="e">
        <v>#N/A</v>
      </c>
      <c r="G128" s="10"/>
      <c r="H128" s="10"/>
      <c r="J128" s="10">
        <f t="shared" si="14"/>
        <v>0</v>
      </c>
      <c r="K128" s="10">
        <f t="shared" si="15"/>
        <v>0</v>
      </c>
      <c r="L128" s="10">
        <f t="shared" si="16"/>
        <v>0</v>
      </c>
    </row>
    <row r="129" spans="3:12" ht="15.75" x14ac:dyDescent="0.25">
      <c r="C129" t="e">
        <v>#N/A</v>
      </c>
      <c r="D129" t="e">
        <v>#N/A</v>
      </c>
      <c r="E129" t="e">
        <v>#N/A</v>
      </c>
      <c r="F129" t="e">
        <v>#N/A</v>
      </c>
      <c r="G129" s="10"/>
      <c r="H129" s="10"/>
      <c r="J129" s="10">
        <f t="shared" si="14"/>
        <v>0</v>
      </c>
      <c r="K129" s="10">
        <f t="shared" si="15"/>
        <v>0</v>
      </c>
      <c r="L129" s="10">
        <f t="shared" si="16"/>
        <v>0</v>
      </c>
    </row>
    <row r="130" spans="3:12" ht="15.75" x14ac:dyDescent="0.25">
      <c r="C130" t="e">
        <v>#N/A</v>
      </c>
      <c r="D130" t="e">
        <v>#N/A</v>
      </c>
      <c r="E130" t="e">
        <v>#N/A</v>
      </c>
      <c r="F130" t="e">
        <v>#N/A</v>
      </c>
      <c r="G130" s="10"/>
      <c r="H130" s="10"/>
      <c r="J130" s="10">
        <f t="shared" si="14"/>
        <v>0</v>
      </c>
      <c r="K130" s="10">
        <f t="shared" si="15"/>
        <v>0</v>
      </c>
      <c r="L130" s="10">
        <f t="shared" si="16"/>
        <v>0</v>
      </c>
    </row>
    <row r="131" spans="3:12" ht="15.75" x14ac:dyDescent="0.25">
      <c r="C131" t="e">
        <v>#N/A</v>
      </c>
      <c r="D131" t="e">
        <v>#N/A</v>
      </c>
      <c r="E131" t="e">
        <v>#N/A</v>
      </c>
      <c r="F131" t="e">
        <v>#N/A</v>
      </c>
      <c r="G131" s="10"/>
      <c r="H131" s="10"/>
      <c r="J131" s="10">
        <f t="shared" si="14"/>
        <v>0</v>
      </c>
      <c r="K131" s="10">
        <f t="shared" si="15"/>
        <v>0</v>
      </c>
      <c r="L131" s="10">
        <f t="shared" si="16"/>
        <v>0</v>
      </c>
    </row>
    <row r="132" spans="3:12" ht="15.75" x14ac:dyDescent="0.25">
      <c r="C132" t="e">
        <v>#N/A</v>
      </c>
      <c r="D132" t="e">
        <v>#N/A</v>
      </c>
      <c r="E132" t="e">
        <v>#N/A</v>
      </c>
      <c r="F132" t="e">
        <v>#N/A</v>
      </c>
      <c r="G132" s="10"/>
      <c r="H132" s="10"/>
      <c r="J132" s="10">
        <f t="shared" si="14"/>
        <v>0</v>
      </c>
      <c r="K132" s="10">
        <f t="shared" si="15"/>
        <v>0</v>
      </c>
      <c r="L132" s="10">
        <f t="shared" si="16"/>
        <v>0</v>
      </c>
    </row>
    <row r="133" spans="3:12" ht="15.75" x14ac:dyDescent="0.25">
      <c r="C133" t="e">
        <v>#N/A</v>
      </c>
      <c r="D133" t="e">
        <v>#N/A</v>
      </c>
      <c r="E133" t="e">
        <v>#N/A</v>
      </c>
      <c r="F133" t="e">
        <v>#N/A</v>
      </c>
      <c r="G133" s="10"/>
      <c r="H133" s="10"/>
      <c r="J133" s="10">
        <f t="shared" si="14"/>
        <v>0</v>
      </c>
      <c r="K133" s="10">
        <f t="shared" si="15"/>
        <v>0</v>
      </c>
      <c r="L133" s="10">
        <f t="shared" si="16"/>
        <v>0</v>
      </c>
    </row>
    <row r="134" spans="3:12" ht="15.75" x14ac:dyDescent="0.25">
      <c r="C134" t="e">
        <v>#N/A</v>
      </c>
      <c r="D134" t="e">
        <v>#N/A</v>
      </c>
      <c r="E134" t="e">
        <v>#N/A</v>
      </c>
      <c r="F134" t="e">
        <v>#N/A</v>
      </c>
      <c r="G134" s="10"/>
      <c r="H134" s="10"/>
      <c r="J134" s="10">
        <f t="shared" si="14"/>
        <v>0</v>
      </c>
      <c r="K134" s="10">
        <f t="shared" si="15"/>
        <v>0</v>
      </c>
      <c r="L134" s="10">
        <f t="shared" si="16"/>
        <v>0</v>
      </c>
    </row>
    <row r="135" spans="3:12" ht="15.75" x14ac:dyDescent="0.25">
      <c r="C135" t="e">
        <v>#N/A</v>
      </c>
      <c r="D135" t="e">
        <v>#N/A</v>
      </c>
      <c r="E135" t="e">
        <v>#N/A</v>
      </c>
      <c r="F135" t="e">
        <v>#N/A</v>
      </c>
      <c r="G135" s="10"/>
      <c r="H135" s="10"/>
      <c r="J135" s="10">
        <f t="shared" si="14"/>
        <v>0</v>
      </c>
      <c r="K135" s="10">
        <f t="shared" si="15"/>
        <v>0</v>
      </c>
      <c r="L135" s="10">
        <f t="shared" si="16"/>
        <v>0</v>
      </c>
    </row>
    <row r="136" spans="3:12" ht="15.75" x14ac:dyDescent="0.25">
      <c r="C136" t="e">
        <v>#N/A</v>
      </c>
      <c r="D136" t="e">
        <v>#N/A</v>
      </c>
      <c r="E136" t="e">
        <v>#N/A</v>
      </c>
      <c r="F136" t="e">
        <v>#N/A</v>
      </c>
      <c r="G136" s="10"/>
      <c r="H136" s="10"/>
      <c r="J136" s="10">
        <f t="shared" si="14"/>
        <v>0</v>
      </c>
      <c r="K136" s="10">
        <f t="shared" si="15"/>
        <v>0</v>
      </c>
      <c r="L136" s="10">
        <f t="shared" si="16"/>
        <v>0</v>
      </c>
    </row>
    <row r="137" spans="3:12" ht="15.75" x14ac:dyDescent="0.25">
      <c r="C137" t="e">
        <v>#N/A</v>
      </c>
      <c r="D137" t="e">
        <v>#N/A</v>
      </c>
      <c r="E137" t="e">
        <v>#N/A</v>
      </c>
      <c r="F137" t="e">
        <v>#N/A</v>
      </c>
      <c r="G137" s="10"/>
      <c r="H137" s="10"/>
      <c r="J137" s="10">
        <f t="shared" si="14"/>
        <v>0</v>
      </c>
      <c r="K137" s="10">
        <f t="shared" si="15"/>
        <v>0</v>
      </c>
      <c r="L137" s="10">
        <f t="shared" si="16"/>
        <v>0</v>
      </c>
    </row>
    <row r="138" spans="3:12" ht="15.75" x14ac:dyDescent="0.25">
      <c r="C138" t="e">
        <v>#N/A</v>
      </c>
      <c r="D138" t="e">
        <v>#N/A</v>
      </c>
      <c r="E138" t="e">
        <v>#N/A</v>
      </c>
      <c r="F138" t="e">
        <v>#N/A</v>
      </c>
      <c r="G138" s="10"/>
      <c r="H138" s="10"/>
      <c r="J138" s="10">
        <f t="shared" si="14"/>
        <v>0</v>
      </c>
      <c r="K138" s="10">
        <f t="shared" si="15"/>
        <v>0</v>
      </c>
      <c r="L138" s="10">
        <f t="shared" si="16"/>
        <v>0</v>
      </c>
    </row>
    <row r="139" spans="3:12" ht="15.75" x14ac:dyDescent="0.25">
      <c r="C139" t="e">
        <v>#N/A</v>
      </c>
      <c r="D139" t="e">
        <v>#N/A</v>
      </c>
      <c r="E139" t="e">
        <v>#N/A</v>
      </c>
      <c r="F139" t="e">
        <v>#N/A</v>
      </c>
      <c r="G139" s="10"/>
      <c r="H139" s="10"/>
      <c r="J139" s="10">
        <f t="shared" si="14"/>
        <v>0</v>
      </c>
      <c r="K139" s="10">
        <f t="shared" si="15"/>
        <v>0</v>
      </c>
      <c r="L139" s="10">
        <f t="shared" si="16"/>
        <v>0</v>
      </c>
    </row>
    <row r="140" spans="3:12" ht="15.75" x14ac:dyDescent="0.25">
      <c r="C140" t="e">
        <v>#N/A</v>
      </c>
      <c r="D140" t="e">
        <v>#N/A</v>
      </c>
      <c r="E140" t="e">
        <v>#N/A</v>
      </c>
      <c r="F140" t="e">
        <v>#N/A</v>
      </c>
      <c r="G140" s="10"/>
      <c r="H140" s="10"/>
      <c r="J140" s="10">
        <f t="shared" si="14"/>
        <v>0</v>
      </c>
      <c r="K140" s="10">
        <f t="shared" si="15"/>
        <v>0</v>
      </c>
      <c r="L140" s="10">
        <f t="shared" si="16"/>
        <v>0</v>
      </c>
    </row>
    <row r="141" spans="3:12" ht="15.75" x14ac:dyDescent="0.25">
      <c r="C141" t="e">
        <v>#N/A</v>
      </c>
      <c r="D141" t="e">
        <v>#N/A</v>
      </c>
      <c r="E141" t="e">
        <v>#N/A</v>
      </c>
      <c r="F141" t="e">
        <v>#N/A</v>
      </c>
      <c r="G141" s="10"/>
      <c r="H141" s="10"/>
      <c r="J141" s="10">
        <f t="shared" si="14"/>
        <v>0</v>
      </c>
      <c r="K141" s="10">
        <f t="shared" si="15"/>
        <v>0</v>
      </c>
      <c r="L141" s="10">
        <f t="shared" si="16"/>
        <v>0</v>
      </c>
    </row>
    <row r="142" spans="3:12" ht="15.75" x14ac:dyDescent="0.25">
      <c r="C142" t="e">
        <v>#N/A</v>
      </c>
      <c r="D142" t="e">
        <v>#N/A</v>
      </c>
      <c r="E142" t="e">
        <v>#N/A</v>
      </c>
      <c r="F142" t="e">
        <v>#N/A</v>
      </c>
      <c r="G142" s="10"/>
      <c r="H142" s="10"/>
      <c r="J142" s="10">
        <f t="shared" si="14"/>
        <v>0</v>
      </c>
      <c r="K142" s="10">
        <f t="shared" si="15"/>
        <v>0</v>
      </c>
      <c r="L142" s="10">
        <f t="shared" si="16"/>
        <v>0</v>
      </c>
    </row>
    <row r="143" spans="3:12" ht="15.75" x14ac:dyDescent="0.25">
      <c r="C143" t="e">
        <v>#N/A</v>
      </c>
      <c r="D143" t="e">
        <v>#N/A</v>
      </c>
      <c r="E143" t="e">
        <v>#N/A</v>
      </c>
      <c r="F143" t="e">
        <v>#N/A</v>
      </c>
      <c r="G143" s="10"/>
      <c r="H143" s="10"/>
      <c r="J143" s="10">
        <f t="shared" si="14"/>
        <v>0</v>
      </c>
      <c r="K143" s="10">
        <f t="shared" si="15"/>
        <v>0</v>
      </c>
      <c r="L143" s="10">
        <f t="shared" si="16"/>
        <v>0</v>
      </c>
    </row>
    <row r="144" spans="3:12" ht="15.75" x14ac:dyDescent="0.25">
      <c r="C144" t="e">
        <v>#N/A</v>
      </c>
      <c r="D144" t="e">
        <v>#N/A</v>
      </c>
      <c r="E144" t="e">
        <v>#N/A</v>
      </c>
      <c r="F144" t="e">
        <v>#N/A</v>
      </c>
      <c r="G144" s="10"/>
      <c r="H144" s="10"/>
      <c r="J144" s="10">
        <f t="shared" si="14"/>
        <v>0</v>
      </c>
      <c r="K144" s="10">
        <f t="shared" si="15"/>
        <v>0</v>
      </c>
      <c r="L144" s="10">
        <f t="shared" si="16"/>
        <v>0</v>
      </c>
    </row>
    <row r="145" spans="3:12" ht="15.75" x14ac:dyDescent="0.25">
      <c r="C145" t="e">
        <v>#N/A</v>
      </c>
      <c r="D145" t="e">
        <v>#N/A</v>
      </c>
      <c r="E145" t="e">
        <v>#N/A</v>
      </c>
      <c r="F145" t="e">
        <v>#N/A</v>
      </c>
      <c r="G145" s="10"/>
      <c r="H145" s="10"/>
      <c r="J145" s="10">
        <f t="shared" si="14"/>
        <v>0</v>
      </c>
      <c r="K145" s="10">
        <f t="shared" si="15"/>
        <v>0</v>
      </c>
      <c r="L145" s="10">
        <f t="shared" si="16"/>
        <v>0</v>
      </c>
    </row>
    <row r="146" spans="3:12" ht="15.75" x14ac:dyDescent="0.25">
      <c r="C146" t="e">
        <v>#N/A</v>
      </c>
      <c r="D146" t="e">
        <v>#N/A</v>
      </c>
      <c r="E146" t="e">
        <v>#N/A</v>
      </c>
      <c r="F146" t="e">
        <v>#N/A</v>
      </c>
      <c r="G146" s="10"/>
      <c r="H146" s="10"/>
      <c r="J146" s="10">
        <f t="shared" si="14"/>
        <v>0</v>
      </c>
      <c r="K146" s="10">
        <f t="shared" si="15"/>
        <v>0</v>
      </c>
      <c r="L146" s="10">
        <f t="shared" si="16"/>
        <v>0</v>
      </c>
    </row>
    <row r="147" spans="3:12" ht="15.75" x14ac:dyDescent="0.25">
      <c r="C147" t="e">
        <v>#N/A</v>
      </c>
      <c r="D147" t="e">
        <v>#N/A</v>
      </c>
      <c r="E147" t="e">
        <v>#N/A</v>
      </c>
      <c r="F147" t="e">
        <v>#N/A</v>
      </c>
      <c r="G147" s="10"/>
      <c r="H147" s="10"/>
      <c r="J147" s="10">
        <f t="shared" si="14"/>
        <v>0</v>
      </c>
      <c r="K147" s="10">
        <f t="shared" si="15"/>
        <v>0</v>
      </c>
      <c r="L147" s="10">
        <f t="shared" si="16"/>
        <v>0</v>
      </c>
    </row>
    <row r="148" spans="3:12" ht="15.75" x14ac:dyDescent="0.25">
      <c r="C148" t="e">
        <v>#N/A</v>
      </c>
      <c r="D148" t="e">
        <v>#N/A</v>
      </c>
      <c r="E148" t="e">
        <v>#N/A</v>
      </c>
      <c r="F148" t="e">
        <v>#N/A</v>
      </c>
      <c r="G148" s="10"/>
      <c r="H148" s="10"/>
      <c r="J148" s="10">
        <f t="shared" si="14"/>
        <v>0</v>
      </c>
      <c r="K148" s="10">
        <f t="shared" si="15"/>
        <v>0</v>
      </c>
      <c r="L148" s="10">
        <f t="shared" si="16"/>
        <v>0</v>
      </c>
    </row>
    <row r="149" spans="3:12" ht="15.75" x14ac:dyDescent="0.25">
      <c r="C149" t="e">
        <v>#N/A</v>
      </c>
      <c r="D149" t="e">
        <v>#N/A</v>
      </c>
      <c r="E149" t="e">
        <v>#N/A</v>
      </c>
      <c r="F149" t="e">
        <v>#N/A</v>
      </c>
      <c r="G149" s="10"/>
      <c r="H149" s="10"/>
      <c r="J149" s="10">
        <f t="shared" si="14"/>
        <v>0</v>
      </c>
      <c r="K149" s="10">
        <f t="shared" si="15"/>
        <v>0</v>
      </c>
      <c r="L149" s="10">
        <f t="shared" si="16"/>
        <v>0</v>
      </c>
    </row>
    <row r="150" spans="3:12" ht="15.75" x14ac:dyDescent="0.25">
      <c r="C150" t="e">
        <v>#N/A</v>
      </c>
      <c r="D150" t="e">
        <v>#N/A</v>
      </c>
      <c r="E150" t="e">
        <v>#N/A</v>
      </c>
      <c r="F150" t="e">
        <v>#N/A</v>
      </c>
      <c r="G150" s="10"/>
      <c r="H150" s="10"/>
      <c r="J150" s="10">
        <f t="shared" si="14"/>
        <v>0</v>
      </c>
      <c r="K150" s="10">
        <f t="shared" si="15"/>
        <v>0</v>
      </c>
      <c r="L150" s="10">
        <f t="shared" si="16"/>
        <v>0</v>
      </c>
    </row>
    <row r="151" spans="3:12" ht="15.75" x14ac:dyDescent="0.25">
      <c r="C151" t="e">
        <v>#N/A</v>
      </c>
      <c r="D151" t="e">
        <v>#N/A</v>
      </c>
      <c r="E151" t="e">
        <v>#N/A</v>
      </c>
      <c r="F151" t="e">
        <v>#N/A</v>
      </c>
      <c r="G151" s="10"/>
      <c r="H151" s="10"/>
      <c r="J151" s="10">
        <f t="shared" si="14"/>
        <v>0</v>
      </c>
      <c r="K151" s="10">
        <f t="shared" si="15"/>
        <v>0</v>
      </c>
      <c r="L151" s="10">
        <f t="shared" si="16"/>
        <v>0</v>
      </c>
    </row>
    <row r="152" spans="3:12" ht="15.75" x14ac:dyDescent="0.25">
      <c r="C152" t="e">
        <v>#N/A</v>
      </c>
      <c r="D152" t="e">
        <v>#N/A</v>
      </c>
      <c r="E152" t="e">
        <v>#N/A</v>
      </c>
      <c r="F152" t="e">
        <v>#N/A</v>
      </c>
      <c r="G152" s="10"/>
      <c r="H152" s="10"/>
      <c r="J152" s="10">
        <f t="shared" si="14"/>
        <v>0</v>
      </c>
      <c r="K152" s="10">
        <f t="shared" si="15"/>
        <v>0</v>
      </c>
      <c r="L152" s="10">
        <f t="shared" si="16"/>
        <v>0</v>
      </c>
    </row>
    <row r="153" spans="3:12" ht="15.75" x14ac:dyDescent="0.25">
      <c r="C153" t="e">
        <v>#N/A</v>
      </c>
      <c r="D153" t="e">
        <v>#N/A</v>
      </c>
      <c r="E153" t="e">
        <v>#N/A</v>
      </c>
      <c r="F153" t="e">
        <v>#N/A</v>
      </c>
      <c r="G153" s="10"/>
      <c r="H153" s="10"/>
      <c r="J153" s="10">
        <f t="shared" si="14"/>
        <v>0</v>
      </c>
      <c r="K153" s="10">
        <f t="shared" si="15"/>
        <v>0</v>
      </c>
      <c r="L153" s="10">
        <f t="shared" si="16"/>
        <v>0</v>
      </c>
    </row>
    <row r="154" spans="3:12" ht="15.75" x14ac:dyDescent="0.25">
      <c r="C154" t="e">
        <v>#N/A</v>
      </c>
      <c r="D154" t="e">
        <v>#N/A</v>
      </c>
      <c r="E154" t="e">
        <v>#N/A</v>
      </c>
      <c r="F154" t="e">
        <v>#N/A</v>
      </c>
      <c r="G154" s="10"/>
      <c r="H154" s="10"/>
      <c r="J154" s="10">
        <f t="shared" si="14"/>
        <v>0</v>
      </c>
      <c r="K154" s="10">
        <f t="shared" si="15"/>
        <v>0</v>
      </c>
      <c r="L154" s="10">
        <f t="shared" si="16"/>
        <v>0</v>
      </c>
    </row>
    <row r="155" spans="3:12" ht="15.75" x14ac:dyDescent="0.25">
      <c r="C155" t="e">
        <v>#N/A</v>
      </c>
      <c r="D155" t="e">
        <v>#N/A</v>
      </c>
      <c r="E155" t="e">
        <v>#N/A</v>
      </c>
      <c r="F155" t="e">
        <v>#N/A</v>
      </c>
      <c r="G155" s="10"/>
      <c r="H155" s="10"/>
      <c r="J155" s="10">
        <f t="shared" si="14"/>
        <v>0</v>
      </c>
      <c r="K155" s="10">
        <f t="shared" si="15"/>
        <v>0</v>
      </c>
      <c r="L155" s="10">
        <f t="shared" si="16"/>
        <v>0</v>
      </c>
    </row>
    <row r="156" spans="3:12" ht="15.75" x14ac:dyDescent="0.25">
      <c r="C156" t="e">
        <v>#N/A</v>
      </c>
      <c r="D156" t="e">
        <v>#N/A</v>
      </c>
      <c r="E156" t="e">
        <v>#N/A</v>
      </c>
      <c r="F156" t="e">
        <v>#N/A</v>
      </c>
      <c r="G156" s="10"/>
      <c r="H156" s="10"/>
      <c r="J156" s="10">
        <f t="shared" si="14"/>
        <v>0</v>
      </c>
      <c r="K156" s="10">
        <f t="shared" si="15"/>
        <v>0</v>
      </c>
      <c r="L156" s="10">
        <f t="shared" si="16"/>
        <v>0</v>
      </c>
    </row>
    <row r="157" spans="3:12" ht="15.75" x14ac:dyDescent="0.25">
      <c r="C157" t="e">
        <v>#N/A</v>
      </c>
      <c r="D157" t="e">
        <v>#N/A</v>
      </c>
      <c r="E157" t="e">
        <v>#N/A</v>
      </c>
      <c r="F157" t="e">
        <v>#N/A</v>
      </c>
      <c r="G157" s="10"/>
      <c r="H157" s="10"/>
      <c r="J157" s="10">
        <f t="shared" si="14"/>
        <v>0</v>
      </c>
      <c r="K157" s="10">
        <f t="shared" si="15"/>
        <v>0</v>
      </c>
      <c r="L157" s="10">
        <f t="shared" si="16"/>
        <v>0</v>
      </c>
    </row>
    <row r="158" spans="3:12" ht="15.75" x14ac:dyDescent="0.25">
      <c r="C158" t="e">
        <v>#N/A</v>
      </c>
      <c r="D158" t="e">
        <v>#N/A</v>
      </c>
      <c r="E158" t="e">
        <v>#N/A</v>
      </c>
      <c r="F158" t="e">
        <v>#N/A</v>
      </c>
      <c r="G158" s="10"/>
      <c r="H158" s="10"/>
      <c r="J158" s="10">
        <f t="shared" si="14"/>
        <v>0</v>
      </c>
      <c r="K158" s="10">
        <f t="shared" si="15"/>
        <v>0</v>
      </c>
      <c r="L158" s="10">
        <f t="shared" si="16"/>
        <v>0</v>
      </c>
    </row>
    <row r="159" spans="3:12" ht="15.75" x14ac:dyDescent="0.25">
      <c r="C159" t="e">
        <v>#N/A</v>
      </c>
      <c r="D159" t="e">
        <v>#N/A</v>
      </c>
      <c r="E159" t="e">
        <v>#N/A</v>
      </c>
      <c r="F159" t="e">
        <v>#N/A</v>
      </c>
      <c r="G159" s="10"/>
      <c r="H159" s="10"/>
      <c r="J159" s="10">
        <f t="shared" si="14"/>
        <v>0</v>
      </c>
      <c r="K159" s="10">
        <f t="shared" si="15"/>
        <v>0</v>
      </c>
      <c r="L159" s="10">
        <f t="shared" si="16"/>
        <v>0</v>
      </c>
    </row>
    <row r="160" spans="3:12" ht="15.75" x14ac:dyDescent="0.25">
      <c r="C160" t="e">
        <v>#N/A</v>
      </c>
      <c r="D160" t="e">
        <v>#N/A</v>
      </c>
      <c r="E160" t="e">
        <v>#N/A</v>
      </c>
      <c r="F160" t="e">
        <v>#N/A</v>
      </c>
      <c r="G160" s="10"/>
      <c r="H160" s="10"/>
      <c r="J160" s="10">
        <f t="shared" si="14"/>
        <v>0</v>
      </c>
      <c r="K160" s="10">
        <f t="shared" si="15"/>
        <v>0</v>
      </c>
      <c r="L160" s="10">
        <f t="shared" si="16"/>
        <v>0</v>
      </c>
    </row>
    <row r="161" spans="3:12" ht="15.75" x14ac:dyDescent="0.25">
      <c r="C161" t="e">
        <v>#N/A</v>
      </c>
      <c r="D161" t="e">
        <v>#N/A</v>
      </c>
      <c r="E161" t="e">
        <v>#N/A</v>
      </c>
      <c r="F161" t="e">
        <v>#N/A</v>
      </c>
      <c r="G161" s="10"/>
      <c r="H161" s="10"/>
      <c r="J161" s="10">
        <f t="shared" si="14"/>
        <v>0</v>
      </c>
      <c r="K161" s="10">
        <f t="shared" si="15"/>
        <v>0</v>
      </c>
      <c r="L161" s="10">
        <f t="shared" si="16"/>
        <v>0</v>
      </c>
    </row>
    <row r="162" spans="3:12" ht="15.75" x14ac:dyDescent="0.25">
      <c r="C162" t="e">
        <v>#N/A</v>
      </c>
      <c r="D162" t="e">
        <v>#N/A</v>
      </c>
      <c r="E162" t="e">
        <v>#N/A</v>
      </c>
      <c r="F162" t="e">
        <v>#N/A</v>
      </c>
      <c r="G162" s="10"/>
      <c r="H162" s="10"/>
      <c r="J162" s="10">
        <f t="shared" si="14"/>
        <v>0</v>
      </c>
      <c r="K162" s="10">
        <f t="shared" si="15"/>
        <v>0</v>
      </c>
      <c r="L162" s="10">
        <f t="shared" si="16"/>
        <v>0</v>
      </c>
    </row>
    <row r="163" spans="3:12" ht="15.75" x14ac:dyDescent="0.25">
      <c r="C163" t="e">
        <v>#N/A</v>
      </c>
      <c r="D163" t="e">
        <v>#N/A</v>
      </c>
      <c r="E163" t="e">
        <v>#N/A</v>
      </c>
      <c r="F163" t="e">
        <v>#N/A</v>
      </c>
      <c r="G163" s="10"/>
      <c r="H163" s="10"/>
      <c r="J163" s="10">
        <f t="shared" si="14"/>
        <v>0</v>
      </c>
      <c r="K163" s="10">
        <f t="shared" si="15"/>
        <v>0</v>
      </c>
      <c r="L163" s="10">
        <f t="shared" si="16"/>
        <v>0</v>
      </c>
    </row>
    <row r="164" spans="3:12" ht="15.75" x14ac:dyDescent="0.25">
      <c r="C164" t="e">
        <v>#N/A</v>
      </c>
      <c r="D164" t="e">
        <v>#N/A</v>
      </c>
      <c r="E164" t="e">
        <v>#N/A</v>
      </c>
      <c r="F164" t="e">
        <v>#N/A</v>
      </c>
      <c r="G164" s="10"/>
      <c r="H164" s="10"/>
      <c r="J164" s="10">
        <f t="shared" si="14"/>
        <v>0</v>
      </c>
      <c r="K164" s="10">
        <f t="shared" si="15"/>
        <v>0</v>
      </c>
      <c r="L164" s="10">
        <f t="shared" si="16"/>
        <v>0</v>
      </c>
    </row>
    <row r="165" spans="3:12" ht="15.75" x14ac:dyDescent="0.25">
      <c r="C165" t="e">
        <v>#N/A</v>
      </c>
      <c r="D165" t="e">
        <v>#N/A</v>
      </c>
      <c r="E165" t="e">
        <v>#N/A</v>
      </c>
      <c r="F165" t="e">
        <v>#N/A</v>
      </c>
      <c r="G165" s="10"/>
      <c r="H165" s="10"/>
      <c r="J165" s="10">
        <f t="shared" si="14"/>
        <v>0</v>
      </c>
      <c r="K165" s="10">
        <f t="shared" si="15"/>
        <v>0</v>
      </c>
      <c r="L165" s="10">
        <f t="shared" si="16"/>
        <v>0</v>
      </c>
    </row>
    <row r="166" spans="3:12" ht="15.75" x14ac:dyDescent="0.25">
      <c r="C166" t="e">
        <v>#N/A</v>
      </c>
      <c r="D166" t="e">
        <v>#N/A</v>
      </c>
      <c r="E166" t="e">
        <v>#N/A</v>
      </c>
      <c r="F166" t="e">
        <v>#N/A</v>
      </c>
      <c r="G166" s="10"/>
      <c r="H166" s="10"/>
      <c r="J166" s="10">
        <f t="shared" si="14"/>
        <v>0</v>
      </c>
      <c r="K166" s="10">
        <f t="shared" si="15"/>
        <v>0</v>
      </c>
      <c r="L166" s="10">
        <f t="shared" si="16"/>
        <v>0</v>
      </c>
    </row>
    <row r="167" spans="3:12" ht="15.75" x14ac:dyDescent="0.25">
      <c r="C167" t="e">
        <v>#N/A</v>
      </c>
      <c r="D167" t="e">
        <v>#N/A</v>
      </c>
      <c r="E167" t="e">
        <v>#N/A</v>
      </c>
      <c r="F167" t="e">
        <v>#N/A</v>
      </c>
      <c r="G167" s="10"/>
      <c r="H167" s="10"/>
      <c r="J167" s="10">
        <f t="shared" si="14"/>
        <v>0</v>
      </c>
      <c r="K167" s="10">
        <f t="shared" si="15"/>
        <v>0</v>
      </c>
      <c r="L167" s="10">
        <f t="shared" si="16"/>
        <v>0</v>
      </c>
    </row>
    <row r="168" spans="3:12" ht="15.75" x14ac:dyDescent="0.25">
      <c r="C168" t="e">
        <v>#N/A</v>
      </c>
      <c r="D168" t="e">
        <v>#N/A</v>
      </c>
      <c r="E168" t="e">
        <v>#N/A</v>
      </c>
      <c r="F168" t="e">
        <v>#N/A</v>
      </c>
      <c r="G168" s="10"/>
      <c r="H168" s="10"/>
      <c r="J168" s="10">
        <f t="shared" si="14"/>
        <v>0</v>
      </c>
      <c r="K168" s="10">
        <f t="shared" si="15"/>
        <v>0</v>
      </c>
      <c r="L168" s="10">
        <f t="shared" si="16"/>
        <v>0</v>
      </c>
    </row>
    <row r="169" spans="3:12" ht="15.75" x14ac:dyDescent="0.25">
      <c r="C169" t="e">
        <v>#N/A</v>
      </c>
      <c r="D169" t="e">
        <v>#N/A</v>
      </c>
      <c r="E169" t="e">
        <v>#N/A</v>
      </c>
      <c r="F169" t="e">
        <v>#N/A</v>
      </c>
      <c r="G169" s="10"/>
      <c r="H169" s="10"/>
      <c r="J169" s="10">
        <f t="shared" si="14"/>
        <v>0</v>
      </c>
      <c r="K169" s="10">
        <f t="shared" si="15"/>
        <v>0</v>
      </c>
      <c r="L169" s="10">
        <f t="shared" si="16"/>
        <v>0</v>
      </c>
    </row>
    <row r="170" spans="3:12" ht="15.75" x14ac:dyDescent="0.25">
      <c r="C170" t="e">
        <v>#N/A</v>
      </c>
      <c r="D170" t="e">
        <v>#N/A</v>
      </c>
      <c r="E170" t="e">
        <v>#N/A</v>
      </c>
      <c r="F170" t="e">
        <v>#N/A</v>
      </c>
      <c r="G170" s="10"/>
      <c r="H170" s="10"/>
      <c r="J170" s="10">
        <f t="shared" si="14"/>
        <v>0</v>
      </c>
      <c r="K170" s="10">
        <f t="shared" si="15"/>
        <v>0</v>
      </c>
      <c r="L170" s="10">
        <f t="shared" si="16"/>
        <v>0</v>
      </c>
    </row>
    <row r="171" spans="3:12" ht="15.75" x14ac:dyDescent="0.25">
      <c r="C171" t="e">
        <v>#N/A</v>
      </c>
      <c r="D171" t="e">
        <v>#N/A</v>
      </c>
      <c r="E171" t="e">
        <v>#N/A</v>
      </c>
      <c r="F171" t="e">
        <v>#N/A</v>
      </c>
      <c r="G171" s="10"/>
      <c r="H171" s="10"/>
      <c r="J171" s="10">
        <f t="shared" si="14"/>
        <v>0</v>
      </c>
      <c r="K171" s="10">
        <f t="shared" si="15"/>
        <v>0</v>
      </c>
      <c r="L171" s="10">
        <f t="shared" si="16"/>
        <v>0</v>
      </c>
    </row>
    <row r="172" spans="3:12" ht="15.75" x14ac:dyDescent="0.25">
      <c r="C172" t="e">
        <v>#N/A</v>
      </c>
      <c r="D172" t="e">
        <v>#N/A</v>
      </c>
      <c r="E172" t="e">
        <v>#N/A</v>
      </c>
      <c r="F172" t="e">
        <v>#N/A</v>
      </c>
      <c r="G172" s="10" t="e">
        <f t="shared" ref="G172" si="17">POWER(SIN((C172-E172)/2),2)+COS(C172)*COS(E172)*POWER(SIN((D172-F172)/2),2)</f>
        <v>#N/A</v>
      </c>
      <c r="H172" s="10" t="e">
        <f t="shared" ref="H172" si="18">ROUND((2*ASIN(SQRT(G172))*6371*1000),2)</f>
        <v>#N/A</v>
      </c>
      <c r="J172" s="10">
        <f t="shared" si="14"/>
        <v>0</v>
      </c>
      <c r="K172" s="10">
        <f t="shared" si="15"/>
        <v>0</v>
      </c>
      <c r="L172" s="10" t="e">
        <f t="shared" si="16"/>
        <v>#N/A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DB96-2C64-4545-81FD-85C8DF0934E7}">
  <dimension ref="A1:H119"/>
  <sheetViews>
    <sheetView topLeftCell="A29" workbookViewId="0">
      <selection activeCell="H119" sqref="F3:H119"/>
    </sheetView>
  </sheetViews>
  <sheetFormatPr defaultRowHeight="15" x14ac:dyDescent="0.25"/>
  <sheetData>
    <row r="1" spans="1:8" x14ac:dyDescent="0.25">
      <c r="A1" s="22" t="s">
        <v>22</v>
      </c>
      <c r="B1" s="22"/>
      <c r="C1" s="22"/>
      <c r="F1" s="22" t="s">
        <v>23</v>
      </c>
      <c r="G1" s="22"/>
      <c r="H1" s="22"/>
    </row>
    <row r="2" spans="1:8" ht="15.75" x14ac:dyDescent="0.25">
      <c r="A2" s="14" t="s">
        <v>14</v>
      </c>
      <c r="B2" s="14" t="s">
        <v>15</v>
      </c>
      <c r="C2" s="2" t="s">
        <v>19</v>
      </c>
      <c r="E2" t="s">
        <v>21</v>
      </c>
      <c r="F2" s="14" t="s">
        <v>14</v>
      </c>
      <c r="G2" s="14" t="s">
        <v>15</v>
      </c>
      <c r="H2" s="2" t="s">
        <v>19</v>
      </c>
    </row>
    <row r="3" spans="1:8" ht="15.75" x14ac:dyDescent="0.25">
      <c r="A3" s="10">
        <v>1</v>
      </c>
      <c r="B3" s="10">
        <v>2</v>
      </c>
      <c r="C3" s="2">
        <v>2.6</v>
      </c>
      <c r="E3" t="s">
        <v>21</v>
      </c>
      <c r="F3" s="2">
        <f t="shared" ref="F3:F67" si="0">A3+1000</f>
        <v>1001</v>
      </c>
      <c r="G3" s="2">
        <f>B3+1000</f>
        <v>1002</v>
      </c>
      <c r="H3" s="2">
        <f>C3</f>
        <v>2.6</v>
      </c>
    </row>
    <row r="4" spans="1:8" ht="15.75" x14ac:dyDescent="0.25">
      <c r="A4" s="10">
        <v>2</v>
      </c>
      <c r="B4" s="10">
        <v>3</v>
      </c>
      <c r="C4" s="2">
        <v>2.5299999999999998</v>
      </c>
      <c r="E4" t="s">
        <v>21</v>
      </c>
      <c r="F4" s="2">
        <f t="shared" si="0"/>
        <v>1002</v>
      </c>
      <c r="G4" s="2">
        <f t="shared" ref="G4:G67" si="1">B4+1000</f>
        <v>1003</v>
      </c>
      <c r="H4" s="2">
        <f t="shared" ref="H4:H67" si="2">C4</f>
        <v>2.5299999999999998</v>
      </c>
    </row>
    <row r="5" spans="1:8" ht="15.75" x14ac:dyDescent="0.25">
      <c r="A5" s="10">
        <v>2</v>
      </c>
      <c r="B5" s="10">
        <v>4</v>
      </c>
      <c r="C5" s="2">
        <v>7.36</v>
      </c>
      <c r="E5" t="s">
        <v>21</v>
      </c>
      <c r="F5" s="2">
        <f t="shared" si="0"/>
        <v>1002</v>
      </c>
      <c r="G5" s="2">
        <f t="shared" si="1"/>
        <v>1004</v>
      </c>
      <c r="H5" s="2">
        <f t="shared" si="2"/>
        <v>7.36</v>
      </c>
    </row>
    <row r="6" spans="1:8" ht="15.75" x14ac:dyDescent="0.25">
      <c r="A6" s="10">
        <v>4</v>
      </c>
      <c r="B6" s="10">
        <v>5</v>
      </c>
      <c r="C6" s="2">
        <v>9.8699999999999992</v>
      </c>
      <c r="E6" t="s">
        <v>21</v>
      </c>
      <c r="F6" s="2">
        <f t="shared" si="0"/>
        <v>1004</v>
      </c>
      <c r="G6" s="2">
        <f t="shared" si="1"/>
        <v>1005</v>
      </c>
      <c r="H6" s="2">
        <f t="shared" si="2"/>
        <v>9.8699999999999992</v>
      </c>
    </row>
    <row r="7" spans="1:8" ht="15.75" x14ac:dyDescent="0.25">
      <c r="A7" s="10">
        <v>5</v>
      </c>
      <c r="B7" s="10">
        <v>6</v>
      </c>
      <c r="C7" s="2">
        <v>5.59</v>
      </c>
      <c r="E7" t="s">
        <v>21</v>
      </c>
      <c r="F7" s="2">
        <f t="shared" si="0"/>
        <v>1005</v>
      </c>
      <c r="G7" s="2">
        <f t="shared" si="1"/>
        <v>1006</v>
      </c>
      <c r="H7" s="2">
        <f t="shared" si="2"/>
        <v>5.59</v>
      </c>
    </row>
    <row r="8" spans="1:8" ht="15.75" x14ac:dyDescent="0.25">
      <c r="A8" s="10">
        <v>5</v>
      </c>
      <c r="B8" s="10">
        <v>7</v>
      </c>
      <c r="C8" s="2">
        <v>3.67</v>
      </c>
      <c r="E8" t="s">
        <v>21</v>
      </c>
      <c r="F8" s="2">
        <f t="shared" si="0"/>
        <v>1005</v>
      </c>
      <c r="G8" s="2">
        <f t="shared" si="1"/>
        <v>1007</v>
      </c>
      <c r="H8" s="2">
        <f t="shared" si="2"/>
        <v>3.67</v>
      </c>
    </row>
    <row r="9" spans="1:8" ht="15.75" x14ac:dyDescent="0.25">
      <c r="A9" s="10">
        <v>7</v>
      </c>
      <c r="B9" s="10">
        <v>8</v>
      </c>
      <c r="C9" s="2">
        <v>0</v>
      </c>
      <c r="E9" t="s">
        <v>21</v>
      </c>
      <c r="F9" s="2">
        <f t="shared" si="0"/>
        <v>1007</v>
      </c>
      <c r="G9" s="2">
        <f t="shared" si="1"/>
        <v>1008</v>
      </c>
      <c r="H9" s="2">
        <f t="shared" si="2"/>
        <v>0</v>
      </c>
    </row>
    <row r="10" spans="1:8" ht="15.75" x14ac:dyDescent="0.25">
      <c r="A10" s="10">
        <v>8</v>
      </c>
      <c r="B10" s="10">
        <v>9</v>
      </c>
      <c r="C10" s="2">
        <v>0</v>
      </c>
      <c r="E10" t="s">
        <v>21</v>
      </c>
      <c r="F10" s="2">
        <f t="shared" si="0"/>
        <v>1008</v>
      </c>
      <c r="G10" s="2">
        <f t="shared" si="1"/>
        <v>1009</v>
      </c>
      <c r="H10" s="2">
        <f t="shared" si="2"/>
        <v>0</v>
      </c>
    </row>
    <row r="11" spans="1:8" ht="15.75" x14ac:dyDescent="0.25">
      <c r="A11" s="10">
        <v>7</v>
      </c>
      <c r="B11" s="10">
        <v>12</v>
      </c>
      <c r="C11" s="2">
        <v>0</v>
      </c>
      <c r="E11" t="s">
        <v>21</v>
      </c>
      <c r="F11" s="2">
        <f t="shared" si="0"/>
        <v>1007</v>
      </c>
      <c r="G11" s="2">
        <f t="shared" si="1"/>
        <v>1012</v>
      </c>
      <c r="H11" s="2">
        <f t="shared" si="2"/>
        <v>0</v>
      </c>
    </row>
    <row r="12" spans="1:8" ht="15.75" x14ac:dyDescent="0.25">
      <c r="A12" s="10">
        <v>12</v>
      </c>
      <c r="B12" s="10">
        <v>11</v>
      </c>
      <c r="C12" s="2">
        <v>0</v>
      </c>
      <c r="E12" t="s">
        <v>21</v>
      </c>
      <c r="F12" s="2">
        <f t="shared" si="0"/>
        <v>1012</v>
      </c>
      <c r="G12" s="2">
        <f t="shared" si="1"/>
        <v>1011</v>
      </c>
      <c r="H12" s="2">
        <f t="shared" si="2"/>
        <v>0</v>
      </c>
    </row>
    <row r="13" spans="1:8" ht="15.75" x14ac:dyDescent="0.25">
      <c r="A13" s="10">
        <v>11</v>
      </c>
      <c r="B13" s="10">
        <v>10</v>
      </c>
      <c r="C13" s="2">
        <v>0</v>
      </c>
      <c r="E13" t="s">
        <v>21</v>
      </c>
      <c r="F13" s="2">
        <f t="shared" si="0"/>
        <v>1011</v>
      </c>
      <c r="G13" s="2">
        <f t="shared" si="1"/>
        <v>1010</v>
      </c>
      <c r="H13" s="2">
        <f t="shared" si="2"/>
        <v>0</v>
      </c>
    </row>
    <row r="14" spans="1:8" ht="15.75" x14ac:dyDescent="0.25">
      <c r="A14" s="10">
        <v>12</v>
      </c>
      <c r="B14" s="10">
        <v>13</v>
      </c>
      <c r="C14" s="2">
        <v>3.7</v>
      </c>
      <c r="E14" t="s">
        <v>21</v>
      </c>
      <c r="F14" s="2">
        <f t="shared" si="0"/>
        <v>1012</v>
      </c>
      <c r="G14" s="2">
        <f t="shared" si="1"/>
        <v>1013</v>
      </c>
      <c r="H14" s="2">
        <f t="shared" si="2"/>
        <v>3.7</v>
      </c>
    </row>
    <row r="15" spans="1:8" ht="15.75" x14ac:dyDescent="0.25">
      <c r="A15" s="10">
        <v>53</v>
      </c>
      <c r="B15" s="10">
        <v>13</v>
      </c>
      <c r="C15" s="2">
        <v>4.78</v>
      </c>
      <c r="E15" t="s">
        <v>21</v>
      </c>
      <c r="F15" s="2">
        <f t="shared" si="0"/>
        <v>1053</v>
      </c>
      <c r="G15" s="2">
        <f t="shared" si="1"/>
        <v>1013</v>
      </c>
      <c r="H15" s="2">
        <f t="shared" si="2"/>
        <v>4.78</v>
      </c>
    </row>
    <row r="16" spans="1:8" ht="15.75" x14ac:dyDescent="0.25">
      <c r="A16" s="10">
        <v>13</v>
      </c>
      <c r="B16" s="10">
        <v>14</v>
      </c>
      <c r="C16" s="2">
        <v>8.36</v>
      </c>
      <c r="E16" t="s">
        <v>21</v>
      </c>
      <c r="F16" s="2">
        <f t="shared" si="0"/>
        <v>1013</v>
      </c>
      <c r="G16" s="2">
        <f t="shared" si="1"/>
        <v>1014</v>
      </c>
      <c r="H16" s="2">
        <f t="shared" si="2"/>
        <v>8.36</v>
      </c>
    </row>
    <row r="17" spans="1:8" ht="15.75" x14ac:dyDescent="0.25">
      <c r="A17" s="10">
        <v>15</v>
      </c>
      <c r="B17" s="10">
        <v>14</v>
      </c>
      <c r="C17" s="2">
        <v>6.35</v>
      </c>
      <c r="E17" t="s">
        <v>21</v>
      </c>
      <c r="F17" s="2">
        <f t="shared" si="0"/>
        <v>1015</v>
      </c>
      <c r="G17" s="2">
        <f t="shared" si="1"/>
        <v>1014</v>
      </c>
      <c r="H17" s="2">
        <f t="shared" si="2"/>
        <v>6.35</v>
      </c>
    </row>
    <row r="18" spans="1:8" ht="15.75" x14ac:dyDescent="0.25">
      <c r="A18" s="10">
        <v>54</v>
      </c>
      <c r="B18" s="10">
        <v>14</v>
      </c>
      <c r="C18" s="2">
        <v>11.39</v>
      </c>
      <c r="E18" t="s">
        <v>21</v>
      </c>
      <c r="F18" s="2">
        <f t="shared" si="0"/>
        <v>1054</v>
      </c>
      <c r="G18" s="2">
        <f t="shared" si="1"/>
        <v>1014</v>
      </c>
      <c r="H18" s="2">
        <f t="shared" si="2"/>
        <v>11.39</v>
      </c>
    </row>
    <row r="19" spans="1:8" ht="15.75" x14ac:dyDescent="0.25">
      <c r="A19" s="10">
        <v>16</v>
      </c>
      <c r="B19" s="10">
        <v>14</v>
      </c>
      <c r="C19" s="2">
        <v>6.96</v>
      </c>
      <c r="E19" t="s">
        <v>21</v>
      </c>
      <c r="F19" s="2">
        <f t="shared" si="0"/>
        <v>1016</v>
      </c>
      <c r="G19" s="2">
        <f t="shared" si="1"/>
        <v>1014</v>
      </c>
      <c r="H19" s="2">
        <f t="shared" si="2"/>
        <v>6.96</v>
      </c>
    </row>
    <row r="20" spans="1:8" ht="15.75" x14ac:dyDescent="0.25">
      <c r="A20" s="10">
        <v>16</v>
      </c>
      <c r="B20" s="10">
        <v>17</v>
      </c>
      <c r="C20" s="2">
        <v>5.5</v>
      </c>
      <c r="E20" t="s">
        <v>21</v>
      </c>
      <c r="F20" s="2">
        <f t="shared" si="0"/>
        <v>1016</v>
      </c>
      <c r="G20" s="2">
        <f t="shared" si="1"/>
        <v>1017</v>
      </c>
      <c r="H20" s="2">
        <f t="shared" si="2"/>
        <v>5.5</v>
      </c>
    </row>
    <row r="21" spans="1:8" ht="15.75" x14ac:dyDescent="0.25">
      <c r="A21" s="10">
        <v>16</v>
      </c>
      <c r="B21" s="10">
        <v>18</v>
      </c>
      <c r="C21" s="2">
        <v>3.7</v>
      </c>
      <c r="E21" t="s">
        <v>21</v>
      </c>
      <c r="F21" s="2">
        <f t="shared" si="0"/>
        <v>1016</v>
      </c>
      <c r="G21" s="2">
        <f t="shared" si="1"/>
        <v>1018</v>
      </c>
      <c r="H21" s="2">
        <f t="shared" si="2"/>
        <v>3.7</v>
      </c>
    </row>
    <row r="22" spans="1:8" ht="15.75" x14ac:dyDescent="0.25">
      <c r="A22" s="10">
        <v>19</v>
      </c>
      <c r="B22" s="10">
        <v>18</v>
      </c>
      <c r="C22" s="2">
        <v>0</v>
      </c>
      <c r="E22" t="s">
        <v>21</v>
      </c>
      <c r="F22" s="2">
        <f t="shared" si="0"/>
        <v>1019</v>
      </c>
      <c r="G22" s="2">
        <f t="shared" si="1"/>
        <v>1018</v>
      </c>
      <c r="H22" s="2">
        <f t="shared" si="2"/>
        <v>0</v>
      </c>
    </row>
    <row r="23" spans="1:8" ht="15.75" x14ac:dyDescent="0.25">
      <c r="A23" s="10">
        <v>19</v>
      </c>
      <c r="B23" s="10">
        <v>20</v>
      </c>
      <c r="C23" s="2">
        <v>0</v>
      </c>
      <c r="E23" t="s">
        <v>21</v>
      </c>
      <c r="F23" s="2">
        <f t="shared" si="0"/>
        <v>1019</v>
      </c>
      <c r="G23" s="2">
        <f t="shared" si="1"/>
        <v>1020</v>
      </c>
      <c r="H23" s="2">
        <f t="shared" si="2"/>
        <v>0</v>
      </c>
    </row>
    <row r="24" spans="1:8" ht="15.75" x14ac:dyDescent="0.25">
      <c r="A24" s="10">
        <v>18</v>
      </c>
      <c r="B24" s="10">
        <v>23</v>
      </c>
      <c r="C24" s="2">
        <v>0</v>
      </c>
      <c r="E24" t="s">
        <v>21</v>
      </c>
      <c r="F24" s="2">
        <f t="shared" si="0"/>
        <v>1018</v>
      </c>
      <c r="G24" s="2">
        <f t="shared" si="1"/>
        <v>1023</v>
      </c>
      <c r="H24" s="2">
        <f t="shared" si="2"/>
        <v>0</v>
      </c>
    </row>
    <row r="25" spans="1:8" ht="15.75" x14ac:dyDescent="0.25">
      <c r="A25" s="10">
        <v>22</v>
      </c>
      <c r="B25" s="10">
        <v>23</v>
      </c>
      <c r="C25" s="2">
        <v>0</v>
      </c>
      <c r="E25" t="s">
        <v>21</v>
      </c>
      <c r="F25" s="2">
        <f t="shared" si="0"/>
        <v>1022</v>
      </c>
      <c r="G25" s="2">
        <f t="shared" si="1"/>
        <v>1023</v>
      </c>
      <c r="H25" s="2">
        <f t="shared" si="2"/>
        <v>0</v>
      </c>
    </row>
    <row r="26" spans="1:8" ht="15.75" x14ac:dyDescent="0.25">
      <c r="A26" s="10">
        <v>22</v>
      </c>
      <c r="B26" s="10">
        <v>21</v>
      </c>
      <c r="C26" s="2">
        <v>0</v>
      </c>
      <c r="E26" t="s">
        <v>21</v>
      </c>
      <c r="F26" s="2">
        <f t="shared" si="0"/>
        <v>1022</v>
      </c>
      <c r="G26" s="2">
        <f t="shared" si="1"/>
        <v>1021</v>
      </c>
      <c r="H26" s="2">
        <f t="shared" si="2"/>
        <v>0</v>
      </c>
    </row>
    <row r="27" spans="1:8" ht="15.75" x14ac:dyDescent="0.25">
      <c r="A27" s="10">
        <v>23</v>
      </c>
      <c r="B27" s="10">
        <v>24</v>
      </c>
      <c r="C27" s="2">
        <v>8.82</v>
      </c>
      <c r="E27" t="s">
        <v>21</v>
      </c>
      <c r="F27" s="2">
        <f t="shared" si="0"/>
        <v>1023</v>
      </c>
      <c r="G27" s="2">
        <f t="shared" si="1"/>
        <v>1024</v>
      </c>
      <c r="H27" s="2">
        <f t="shared" si="2"/>
        <v>8.82</v>
      </c>
    </row>
    <row r="28" spans="1:8" ht="15.75" x14ac:dyDescent="0.25">
      <c r="A28" s="10">
        <v>25</v>
      </c>
      <c r="B28" s="10">
        <v>24</v>
      </c>
      <c r="C28" s="2">
        <v>4.7699999999999996</v>
      </c>
      <c r="E28" t="s">
        <v>21</v>
      </c>
      <c r="F28" s="2">
        <f t="shared" si="0"/>
        <v>1025</v>
      </c>
      <c r="G28" s="2">
        <f t="shared" si="1"/>
        <v>1024</v>
      </c>
      <c r="H28" s="2">
        <f t="shared" si="2"/>
        <v>4.7699999999999996</v>
      </c>
    </row>
    <row r="29" spans="1:8" ht="15.75" x14ac:dyDescent="0.25">
      <c r="A29" s="10">
        <v>23</v>
      </c>
      <c r="B29" s="10">
        <v>26</v>
      </c>
      <c r="C29" s="2">
        <v>10.61</v>
      </c>
      <c r="E29" t="s">
        <v>21</v>
      </c>
      <c r="F29" s="2">
        <f t="shared" si="0"/>
        <v>1023</v>
      </c>
      <c r="G29" s="2">
        <f t="shared" si="1"/>
        <v>1026</v>
      </c>
      <c r="H29" s="2">
        <f t="shared" si="2"/>
        <v>10.61</v>
      </c>
    </row>
    <row r="30" spans="1:8" ht="15.75" x14ac:dyDescent="0.25">
      <c r="A30" s="10">
        <v>27</v>
      </c>
      <c r="B30" s="10">
        <v>26</v>
      </c>
      <c r="C30" s="2">
        <v>8.6300000000000008</v>
      </c>
      <c r="E30" t="s">
        <v>21</v>
      </c>
      <c r="F30" s="2">
        <f t="shared" si="0"/>
        <v>1027</v>
      </c>
      <c r="G30" s="2">
        <f t="shared" si="1"/>
        <v>1026</v>
      </c>
      <c r="H30" s="2">
        <f t="shared" si="2"/>
        <v>8.6300000000000008</v>
      </c>
    </row>
    <row r="31" spans="1:8" ht="15.75" x14ac:dyDescent="0.25">
      <c r="A31" s="10">
        <v>27</v>
      </c>
      <c r="B31" s="10">
        <v>29</v>
      </c>
      <c r="C31" s="2">
        <v>2.5</v>
      </c>
      <c r="E31" t="s">
        <v>21</v>
      </c>
      <c r="F31" s="2">
        <f t="shared" si="0"/>
        <v>1027</v>
      </c>
      <c r="G31" s="2">
        <f t="shared" si="1"/>
        <v>1029</v>
      </c>
      <c r="H31" s="2">
        <f t="shared" si="2"/>
        <v>2.5</v>
      </c>
    </row>
    <row r="32" spans="1:8" ht="15.75" x14ac:dyDescent="0.25">
      <c r="A32" s="10">
        <v>27</v>
      </c>
      <c r="B32" s="10">
        <v>28</v>
      </c>
      <c r="C32" s="2">
        <v>2.08</v>
      </c>
      <c r="E32" t="s">
        <v>21</v>
      </c>
      <c r="F32" s="2">
        <f t="shared" si="0"/>
        <v>1027</v>
      </c>
      <c r="G32" s="2">
        <f t="shared" si="1"/>
        <v>1028</v>
      </c>
      <c r="H32" s="2">
        <f t="shared" si="2"/>
        <v>2.08</v>
      </c>
    </row>
    <row r="33" spans="1:8" ht="15.75" x14ac:dyDescent="0.25">
      <c r="A33" s="10">
        <v>26</v>
      </c>
      <c r="B33" s="10">
        <v>108</v>
      </c>
      <c r="C33" s="2">
        <v>4.3099999999999996</v>
      </c>
      <c r="F33" s="2">
        <f t="shared" si="0"/>
        <v>1026</v>
      </c>
      <c r="G33" s="2">
        <f t="shared" si="1"/>
        <v>1108</v>
      </c>
      <c r="H33" s="2">
        <f t="shared" si="2"/>
        <v>4.3099999999999996</v>
      </c>
    </row>
    <row r="34" spans="1:8" ht="15.75" x14ac:dyDescent="0.25">
      <c r="A34" s="10">
        <v>109</v>
      </c>
      <c r="B34" s="10">
        <v>108</v>
      </c>
      <c r="C34" s="2">
        <v>2.5</v>
      </c>
      <c r="F34" s="2">
        <f t="shared" si="0"/>
        <v>1109</v>
      </c>
      <c r="G34" s="2">
        <f t="shared" si="1"/>
        <v>1108</v>
      </c>
      <c r="H34" s="2">
        <f t="shared" si="2"/>
        <v>2.5</v>
      </c>
    </row>
    <row r="35" spans="1:8" ht="15.75" x14ac:dyDescent="0.25">
      <c r="A35" s="10">
        <v>109</v>
      </c>
      <c r="B35" s="10">
        <v>114</v>
      </c>
      <c r="C35" s="2">
        <v>6.27</v>
      </c>
      <c r="F35" s="2">
        <f t="shared" si="0"/>
        <v>1109</v>
      </c>
      <c r="G35" s="2">
        <f t="shared" si="1"/>
        <v>1114</v>
      </c>
      <c r="H35" s="2">
        <f t="shared" si="2"/>
        <v>6.27</v>
      </c>
    </row>
    <row r="36" spans="1:8" ht="15.75" x14ac:dyDescent="0.25">
      <c r="A36" s="10">
        <v>109</v>
      </c>
      <c r="B36" s="10">
        <v>110</v>
      </c>
      <c r="C36" s="2">
        <v>0</v>
      </c>
      <c r="F36" s="2">
        <f t="shared" si="0"/>
        <v>1109</v>
      </c>
      <c r="G36" s="2">
        <f t="shared" si="1"/>
        <v>1110</v>
      </c>
      <c r="H36" s="2">
        <f t="shared" si="2"/>
        <v>0</v>
      </c>
    </row>
    <row r="37" spans="1:8" ht="15.75" x14ac:dyDescent="0.25">
      <c r="A37" s="10">
        <v>111</v>
      </c>
      <c r="B37" s="10">
        <v>110</v>
      </c>
      <c r="C37" s="2">
        <v>0</v>
      </c>
      <c r="F37" s="2">
        <f t="shared" si="0"/>
        <v>1111</v>
      </c>
      <c r="G37" s="2">
        <f t="shared" si="1"/>
        <v>1110</v>
      </c>
      <c r="H37" s="2">
        <f t="shared" si="2"/>
        <v>0</v>
      </c>
    </row>
    <row r="38" spans="1:8" ht="15.75" x14ac:dyDescent="0.25">
      <c r="A38" s="10">
        <v>113</v>
      </c>
      <c r="B38" s="10">
        <v>114</v>
      </c>
      <c r="C38" s="2">
        <v>0</v>
      </c>
      <c r="F38" s="2">
        <f t="shared" si="0"/>
        <v>1113</v>
      </c>
      <c r="G38" s="2">
        <f t="shared" si="1"/>
        <v>1114</v>
      </c>
      <c r="H38" s="2">
        <f t="shared" si="2"/>
        <v>0</v>
      </c>
    </row>
    <row r="39" spans="1:8" ht="15.75" x14ac:dyDescent="0.25">
      <c r="A39" s="10">
        <v>113</v>
      </c>
      <c r="B39" s="10">
        <v>112</v>
      </c>
      <c r="C39" s="2">
        <v>0</v>
      </c>
      <c r="F39" s="2">
        <f t="shared" si="0"/>
        <v>1113</v>
      </c>
      <c r="G39" s="2">
        <f t="shared" si="1"/>
        <v>1112</v>
      </c>
      <c r="H39" s="2">
        <f t="shared" si="2"/>
        <v>0</v>
      </c>
    </row>
    <row r="40" spans="1:8" ht="15.75" x14ac:dyDescent="0.25">
      <c r="A40" s="10">
        <v>114</v>
      </c>
      <c r="B40" s="10">
        <v>115</v>
      </c>
      <c r="C40" s="2">
        <v>5.58</v>
      </c>
      <c r="F40" s="2">
        <f t="shared" si="0"/>
        <v>1114</v>
      </c>
      <c r="G40" s="2">
        <f t="shared" si="1"/>
        <v>1115</v>
      </c>
      <c r="H40" s="2">
        <f t="shared" si="2"/>
        <v>5.58</v>
      </c>
    </row>
    <row r="41" spans="1:8" ht="15.75" x14ac:dyDescent="0.25">
      <c r="A41" s="10">
        <v>116</v>
      </c>
      <c r="B41" s="10">
        <v>115</v>
      </c>
      <c r="C41" s="2">
        <v>2.67</v>
      </c>
      <c r="F41" s="2">
        <f t="shared" si="0"/>
        <v>1116</v>
      </c>
      <c r="G41" s="2">
        <f t="shared" si="1"/>
        <v>1115</v>
      </c>
      <c r="H41" s="2">
        <f t="shared" si="2"/>
        <v>2.67</v>
      </c>
    </row>
    <row r="42" spans="1:8" ht="15.75" x14ac:dyDescent="0.25">
      <c r="A42" s="10">
        <v>116</v>
      </c>
      <c r="B42" s="10">
        <v>117</v>
      </c>
      <c r="C42" s="2">
        <v>1.43</v>
      </c>
      <c r="E42" t="s">
        <v>21</v>
      </c>
      <c r="F42" s="2">
        <f t="shared" si="0"/>
        <v>1116</v>
      </c>
      <c r="G42" s="2">
        <f t="shared" si="1"/>
        <v>1117</v>
      </c>
      <c r="H42" s="2">
        <f t="shared" si="2"/>
        <v>1.43</v>
      </c>
    </row>
    <row r="43" spans="1:8" ht="15.75" x14ac:dyDescent="0.25">
      <c r="A43" s="10">
        <v>30</v>
      </c>
      <c r="B43" s="10">
        <v>117</v>
      </c>
      <c r="C43" s="2">
        <v>1.21</v>
      </c>
      <c r="E43" t="s">
        <v>21</v>
      </c>
      <c r="F43" s="2">
        <f t="shared" si="0"/>
        <v>1030</v>
      </c>
      <c r="G43" s="2">
        <f t="shared" si="1"/>
        <v>1117</v>
      </c>
      <c r="H43" s="2">
        <f t="shared" si="2"/>
        <v>1.21</v>
      </c>
    </row>
    <row r="44" spans="1:8" ht="15.75" x14ac:dyDescent="0.25">
      <c r="A44" s="10">
        <v>30</v>
      </c>
      <c r="B44" s="10">
        <v>31</v>
      </c>
      <c r="C44" s="2">
        <v>2.89</v>
      </c>
      <c r="F44" s="2">
        <f t="shared" si="0"/>
        <v>1030</v>
      </c>
      <c r="G44" s="2">
        <f t="shared" si="1"/>
        <v>1031</v>
      </c>
      <c r="H44" s="2">
        <f t="shared" si="2"/>
        <v>2.89</v>
      </c>
    </row>
    <row r="45" spans="1:8" ht="15.75" x14ac:dyDescent="0.25">
      <c r="A45" s="10">
        <v>115</v>
      </c>
      <c r="B45" s="10">
        <v>32</v>
      </c>
      <c r="C45" s="2">
        <v>10.220000000000001</v>
      </c>
      <c r="E45" t="s">
        <v>21</v>
      </c>
      <c r="F45" s="2">
        <f t="shared" si="0"/>
        <v>1115</v>
      </c>
      <c r="G45" s="2">
        <f t="shared" si="1"/>
        <v>1032</v>
      </c>
      <c r="H45" s="2">
        <f t="shared" si="2"/>
        <v>10.220000000000001</v>
      </c>
    </row>
    <row r="46" spans="1:8" ht="15.75" x14ac:dyDescent="0.25">
      <c r="A46" s="10">
        <v>33</v>
      </c>
      <c r="B46" s="10">
        <v>32</v>
      </c>
      <c r="C46" s="2">
        <v>4.38</v>
      </c>
      <c r="E46" t="s">
        <v>21</v>
      </c>
      <c r="F46" s="2">
        <f t="shared" si="0"/>
        <v>1033</v>
      </c>
      <c r="G46" s="2">
        <f t="shared" si="1"/>
        <v>1032</v>
      </c>
      <c r="H46" s="2">
        <f t="shared" si="2"/>
        <v>4.38</v>
      </c>
    </row>
    <row r="47" spans="1:8" ht="15.75" x14ac:dyDescent="0.25">
      <c r="A47" s="10">
        <v>34</v>
      </c>
      <c r="B47" s="10">
        <v>32</v>
      </c>
      <c r="C47" s="2">
        <v>3.85</v>
      </c>
      <c r="E47" t="s">
        <v>21</v>
      </c>
      <c r="F47" s="2">
        <f t="shared" si="0"/>
        <v>1034</v>
      </c>
      <c r="G47" s="2">
        <f t="shared" si="1"/>
        <v>1032</v>
      </c>
      <c r="H47" s="2">
        <f t="shared" si="2"/>
        <v>3.85</v>
      </c>
    </row>
    <row r="48" spans="1:8" ht="15.75" x14ac:dyDescent="0.25">
      <c r="A48" s="10">
        <v>34</v>
      </c>
      <c r="B48" s="10">
        <v>35</v>
      </c>
      <c r="C48" s="2">
        <v>4.3499999999999996</v>
      </c>
      <c r="E48" t="s">
        <v>21</v>
      </c>
      <c r="F48" s="2">
        <f t="shared" si="0"/>
        <v>1034</v>
      </c>
      <c r="G48" s="2">
        <f t="shared" si="1"/>
        <v>1035</v>
      </c>
      <c r="H48" s="2">
        <f t="shared" si="2"/>
        <v>4.3499999999999996</v>
      </c>
    </row>
    <row r="49" spans="1:8" ht="15.75" x14ac:dyDescent="0.25">
      <c r="A49" s="10">
        <v>36</v>
      </c>
      <c r="B49" s="10">
        <v>35</v>
      </c>
      <c r="C49" s="2">
        <v>3.82</v>
      </c>
      <c r="E49" t="s">
        <v>21</v>
      </c>
      <c r="F49" s="2">
        <f t="shared" si="0"/>
        <v>1036</v>
      </c>
      <c r="G49" s="2">
        <f t="shared" si="1"/>
        <v>1035</v>
      </c>
      <c r="H49" s="2">
        <f t="shared" si="2"/>
        <v>3.82</v>
      </c>
    </row>
    <row r="50" spans="1:8" ht="15.75" x14ac:dyDescent="0.25">
      <c r="A50" s="10">
        <v>37</v>
      </c>
      <c r="B50" s="10">
        <v>35</v>
      </c>
      <c r="C50" s="2">
        <v>10.41</v>
      </c>
      <c r="E50" t="s">
        <v>21</v>
      </c>
      <c r="F50" s="2">
        <f t="shared" si="0"/>
        <v>1037</v>
      </c>
      <c r="G50" s="2">
        <f t="shared" si="1"/>
        <v>1035</v>
      </c>
      <c r="H50" s="2">
        <f t="shared" si="2"/>
        <v>10.41</v>
      </c>
    </row>
    <row r="51" spans="1:8" ht="15.75" x14ac:dyDescent="0.25">
      <c r="A51" s="10">
        <v>37</v>
      </c>
      <c r="B51" s="10">
        <v>38</v>
      </c>
      <c r="C51" s="2">
        <v>2.35</v>
      </c>
      <c r="E51" t="s">
        <v>21</v>
      </c>
      <c r="F51" s="2">
        <f t="shared" si="0"/>
        <v>1037</v>
      </c>
      <c r="G51" s="2">
        <f t="shared" si="1"/>
        <v>1038</v>
      </c>
      <c r="H51" s="2">
        <f t="shared" si="2"/>
        <v>2.35</v>
      </c>
    </row>
    <row r="52" spans="1:8" ht="15.75" x14ac:dyDescent="0.25">
      <c r="A52" s="10">
        <v>39</v>
      </c>
      <c r="B52" s="10">
        <v>38</v>
      </c>
      <c r="C52" s="2">
        <v>1.06</v>
      </c>
      <c r="E52" t="s">
        <v>21</v>
      </c>
      <c r="F52" s="2">
        <f t="shared" si="0"/>
        <v>1039</v>
      </c>
      <c r="G52" s="2">
        <f t="shared" si="1"/>
        <v>1038</v>
      </c>
      <c r="H52" s="2">
        <f t="shared" si="2"/>
        <v>1.06</v>
      </c>
    </row>
    <row r="53" spans="1:8" ht="15.75" x14ac:dyDescent="0.25">
      <c r="A53" s="10">
        <v>39</v>
      </c>
      <c r="B53" s="10">
        <v>40</v>
      </c>
      <c r="C53" s="2">
        <v>0.97</v>
      </c>
      <c r="E53" t="s">
        <v>21</v>
      </c>
      <c r="F53" s="2">
        <f t="shared" si="0"/>
        <v>1039</v>
      </c>
      <c r="G53" s="2">
        <f t="shared" si="1"/>
        <v>1040</v>
      </c>
      <c r="H53" s="2">
        <f t="shared" si="2"/>
        <v>0.97</v>
      </c>
    </row>
    <row r="54" spans="1:8" ht="15.75" x14ac:dyDescent="0.25">
      <c r="A54" s="10">
        <v>41</v>
      </c>
      <c r="B54" s="10">
        <v>40</v>
      </c>
      <c r="C54" s="2">
        <v>4.5999999999999996</v>
      </c>
      <c r="E54" t="s">
        <v>21</v>
      </c>
      <c r="F54" s="2">
        <f t="shared" si="0"/>
        <v>1041</v>
      </c>
      <c r="G54" s="2">
        <f t="shared" si="1"/>
        <v>1040</v>
      </c>
      <c r="H54" s="2">
        <f t="shared" si="2"/>
        <v>4.5999999999999996</v>
      </c>
    </row>
    <row r="55" spans="1:8" ht="15.75" x14ac:dyDescent="0.25">
      <c r="A55" s="10">
        <v>37</v>
      </c>
      <c r="B55" s="10">
        <v>42</v>
      </c>
      <c r="C55" s="2">
        <v>5.97</v>
      </c>
      <c r="E55" t="s">
        <v>21</v>
      </c>
      <c r="F55" s="2">
        <f t="shared" si="0"/>
        <v>1037</v>
      </c>
      <c r="G55" s="2">
        <f t="shared" si="1"/>
        <v>1042</v>
      </c>
      <c r="H55" s="2">
        <f t="shared" si="2"/>
        <v>5.97</v>
      </c>
    </row>
    <row r="56" spans="1:8" ht="15.75" x14ac:dyDescent="0.25">
      <c r="A56" s="10">
        <v>42</v>
      </c>
      <c r="B56" s="10">
        <v>47</v>
      </c>
      <c r="C56" s="2">
        <v>6.13</v>
      </c>
      <c r="E56" t="s">
        <v>21</v>
      </c>
      <c r="F56" s="2">
        <f t="shared" si="0"/>
        <v>1042</v>
      </c>
      <c r="G56" s="2">
        <f t="shared" si="1"/>
        <v>1047</v>
      </c>
      <c r="H56" s="2">
        <f t="shared" si="2"/>
        <v>6.13</v>
      </c>
    </row>
    <row r="57" spans="1:8" ht="15.75" x14ac:dyDescent="0.25">
      <c r="A57" s="10">
        <v>42</v>
      </c>
      <c r="B57" s="10">
        <v>43</v>
      </c>
      <c r="C57" s="2">
        <v>0</v>
      </c>
      <c r="E57" t="s">
        <v>21</v>
      </c>
      <c r="F57" s="2">
        <f t="shared" si="0"/>
        <v>1042</v>
      </c>
      <c r="G57" s="2">
        <f t="shared" si="1"/>
        <v>1043</v>
      </c>
      <c r="H57" s="2">
        <f t="shared" si="2"/>
        <v>0</v>
      </c>
    </row>
    <row r="58" spans="1:8" ht="15.75" x14ac:dyDescent="0.25">
      <c r="A58" s="10">
        <v>44</v>
      </c>
      <c r="B58" s="10">
        <v>43</v>
      </c>
      <c r="C58" s="2">
        <v>0</v>
      </c>
      <c r="E58" t="s">
        <v>21</v>
      </c>
      <c r="F58" s="2">
        <f t="shared" si="0"/>
        <v>1044</v>
      </c>
      <c r="G58" s="2">
        <f t="shared" si="1"/>
        <v>1043</v>
      </c>
      <c r="H58" s="2">
        <f t="shared" si="2"/>
        <v>0</v>
      </c>
    </row>
    <row r="59" spans="1:8" ht="15.75" x14ac:dyDescent="0.25">
      <c r="A59" s="10">
        <v>46</v>
      </c>
      <c r="B59" s="10">
        <v>47</v>
      </c>
      <c r="C59" s="2">
        <v>0</v>
      </c>
      <c r="E59" t="s">
        <v>21</v>
      </c>
      <c r="F59" s="2">
        <f t="shared" si="0"/>
        <v>1046</v>
      </c>
      <c r="G59" s="2">
        <f t="shared" si="1"/>
        <v>1047</v>
      </c>
      <c r="H59" s="2">
        <f t="shared" si="2"/>
        <v>0</v>
      </c>
    </row>
    <row r="60" spans="1:8" ht="15.75" x14ac:dyDescent="0.25">
      <c r="A60" s="10">
        <v>46</v>
      </c>
      <c r="B60" s="10">
        <v>45</v>
      </c>
      <c r="C60" s="2">
        <v>0</v>
      </c>
      <c r="E60" t="s">
        <v>21</v>
      </c>
      <c r="F60" s="2">
        <f t="shared" si="0"/>
        <v>1046</v>
      </c>
      <c r="G60" s="2">
        <f t="shared" si="1"/>
        <v>1045</v>
      </c>
      <c r="H60" s="2">
        <f t="shared" si="2"/>
        <v>0</v>
      </c>
    </row>
    <row r="61" spans="1:8" ht="15.75" x14ac:dyDescent="0.25">
      <c r="A61" s="10">
        <v>47</v>
      </c>
      <c r="B61" s="10">
        <v>48</v>
      </c>
      <c r="C61" s="2">
        <v>2.4700000000000002</v>
      </c>
      <c r="E61" t="s">
        <v>21</v>
      </c>
      <c r="F61" s="2">
        <f t="shared" si="0"/>
        <v>1047</v>
      </c>
      <c r="G61" s="2">
        <f t="shared" si="1"/>
        <v>1048</v>
      </c>
      <c r="H61" s="2">
        <f t="shared" si="2"/>
        <v>2.4700000000000002</v>
      </c>
    </row>
    <row r="62" spans="1:8" ht="15.75" x14ac:dyDescent="0.25">
      <c r="A62" s="10">
        <v>49</v>
      </c>
      <c r="B62" s="10">
        <v>48</v>
      </c>
      <c r="C62" s="2">
        <v>3.87</v>
      </c>
      <c r="E62" t="s">
        <v>21</v>
      </c>
      <c r="F62" s="2">
        <f t="shared" si="0"/>
        <v>1049</v>
      </c>
      <c r="G62" s="2">
        <f t="shared" si="1"/>
        <v>1048</v>
      </c>
      <c r="H62" s="2">
        <f t="shared" si="2"/>
        <v>3.87</v>
      </c>
    </row>
    <row r="63" spans="1:8" ht="15.75" x14ac:dyDescent="0.25">
      <c r="A63" s="10">
        <v>49</v>
      </c>
      <c r="B63" s="10">
        <v>50</v>
      </c>
      <c r="C63" s="2">
        <v>5.73</v>
      </c>
      <c r="E63" t="s">
        <v>21</v>
      </c>
      <c r="F63" s="2">
        <f t="shared" si="0"/>
        <v>1049</v>
      </c>
      <c r="G63" s="2">
        <f t="shared" si="1"/>
        <v>1050</v>
      </c>
      <c r="H63" s="2">
        <f t="shared" si="2"/>
        <v>5.73</v>
      </c>
    </row>
    <row r="64" spans="1:8" ht="15.75" x14ac:dyDescent="0.25">
      <c r="A64" s="10">
        <v>51</v>
      </c>
      <c r="B64" s="10">
        <v>50</v>
      </c>
      <c r="C64" s="2">
        <v>1.9</v>
      </c>
      <c r="E64" t="s">
        <v>21</v>
      </c>
      <c r="F64" s="2">
        <f t="shared" si="0"/>
        <v>1051</v>
      </c>
      <c r="G64" s="2">
        <f t="shared" si="1"/>
        <v>1050</v>
      </c>
      <c r="H64" s="2">
        <f t="shared" si="2"/>
        <v>1.9</v>
      </c>
    </row>
    <row r="65" spans="1:8" ht="15.75" x14ac:dyDescent="0.25">
      <c r="A65" s="10">
        <v>52</v>
      </c>
      <c r="B65" s="10">
        <v>50</v>
      </c>
      <c r="C65" s="2">
        <v>2.2599999999999998</v>
      </c>
      <c r="E65" t="s">
        <v>21</v>
      </c>
      <c r="F65" s="2">
        <f t="shared" si="0"/>
        <v>1052</v>
      </c>
      <c r="G65" s="2">
        <f t="shared" si="1"/>
        <v>1050</v>
      </c>
      <c r="H65" s="2">
        <f t="shared" si="2"/>
        <v>2.2599999999999998</v>
      </c>
    </row>
    <row r="66" spans="1:8" ht="15.75" x14ac:dyDescent="0.25">
      <c r="A66" s="10">
        <v>49</v>
      </c>
      <c r="B66" s="10">
        <v>7</v>
      </c>
      <c r="C66" s="2">
        <v>12.2</v>
      </c>
      <c r="E66" t="s">
        <v>21</v>
      </c>
      <c r="F66" s="2">
        <f t="shared" si="0"/>
        <v>1049</v>
      </c>
      <c r="G66" s="2">
        <f t="shared" si="1"/>
        <v>1007</v>
      </c>
      <c r="H66" s="2">
        <f t="shared" si="2"/>
        <v>12.2</v>
      </c>
    </row>
    <row r="67" spans="1:8" ht="15.75" x14ac:dyDescent="0.25">
      <c r="A67" s="10">
        <v>34</v>
      </c>
      <c r="B67" s="10">
        <v>55</v>
      </c>
      <c r="C67" s="2">
        <v>10.14</v>
      </c>
      <c r="E67" t="s">
        <v>21</v>
      </c>
      <c r="F67" s="2">
        <f t="shared" si="0"/>
        <v>1034</v>
      </c>
      <c r="G67" s="2">
        <f t="shared" si="1"/>
        <v>1055</v>
      </c>
      <c r="H67" s="2">
        <f t="shared" si="2"/>
        <v>10.14</v>
      </c>
    </row>
    <row r="68" spans="1:8" ht="15.75" x14ac:dyDescent="0.25">
      <c r="A68" s="10">
        <v>57</v>
      </c>
      <c r="B68" s="10">
        <v>55</v>
      </c>
      <c r="C68" s="2">
        <v>4.4400000000000004</v>
      </c>
      <c r="E68" t="s">
        <v>21</v>
      </c>
      <c r="F68" s="2">
        <f t="shared" ref="F68:F119" si="3">A68+1000</f>
        <v>1057</v>
      </c>
      <c r="G68" s="2">
        <f t="shared" ref="G68:G119" si="4">B68+1000</f>
        <v>1055</v>
      </c>
      <c r="H68" s="2">
        <f t="shared" ref="H68:H119" si="5">C68</f>
        <v>4.4400000000000004</v>
      </c>
    </row>
    <row r="69" spans="1:8" ht="15.75" x14ac:dyDescent="0.25">
      <c r="A69" s="10">
        <v>56</v>
      </c>
      <c r="B69" s="10">
        <v>55</v>
      </c>
      <c r="C69" s="2">
        <v>3.93</v>
      </c>
      <c r="E69" t="s">
        <v>21</v>
      </c>
      <c r="F69" s="2">
        <f t="shared" si="3"/>
        <v>1056</v>
      </c>
      <c r="G69" s="2">
        <f t="shared" si="4"/>
        <v>1055</v>
      </c>
      <c r="H69" s="2">
        <f t="shared" si="5"/>
        <v>3.93</v>
      </c>
    </row>
    <row r="70" spans="1:8" ht="15.75" x14ac:dyDescent="0.25">
      <c r="A70" s="10">
        <v>58</v>
      </c>
      <c r="B70" s="10">
        <v>55</v>
      </c>
      <c r="C70" s="2">
        <v>3.29</v>
      </c>
      <c r="E70" t="s">
        <v>21</v>
      </c>
      <c r="F70" s="2">
        <f t="shared" si="3"/>
        <v>1058</v>
      </c>
      <c r="G70" s="2">
        <f t="shared" si="4"/>
        <v>1055</v>
      </c>
      <c r="H70" s="2">
        <f t="shared" si="5"/>
        <v>3.29</v>
      </c>
    </row>
    <row r="71" spans="1:8" ht="15.75" x14ac:dyDescent="0.25">
      <c r="A71" s="10">
        <v>58</v>
      </c>
      <c r="B71" s="10">
        <v>59</v>
      </c>
      <c r="C71" s="2">
        <v>1.02</v>
      </c>
      <c r="E71" t="s">
        <v>21</v>
      </c>
      <c r="F71" s="2">
        <f t="shared" si="3"/>
        <v>1058</v>
      </c>
      <c r="G71" s="2">
        <f t="shared" si="4"/>
        <v>1059</v>
      </c>
      <c r="H71" s="2">
        <f t="shared" si="5"/>
        <v>1.02</v>
      </c>
    </row>
    <row r="72" spans="1:8" ht="15.75" x14ac:dyDescent="0.25">
      <c r="A72" s="10">
        <v>60</v>
      </c>
      <c r="B72" s="10">
        <v>59</v>
      </c>
      <c r="C72" s="2">
        <v>0</v>
      </c>
      <c r="E72" t="s">
        <v>21</v>
      </c>
      <c r="F72" s="2">
        <f t="shared" si="3"/>
        <v>1060</v>
      </c>
      <c r="G72" s="2">
        <f t="shared" si="4"/>
        <v>1059</v>
      </c>
      <c r="H72" s="2">
        <f t="shared" si="5"/>
        <v>0</v>
      </c>
    </row>
    <row r="73" spans="1:8" ht="15.75" x14ac:dyDescent="0.25">
      <c r="A73" s="10">
        <v>60</v>
      </c>
      <c r="B73" s="10">
        <v>61</v>
      </c>
      <c r="C73" s="2">
        <v>0</v>
      </c>
      <c r="E73" t="s">
        <v>21</v>
      </c>
      <c r="F73" s="2">
        <f t="shared" si="3"/>
        <v>1060</v>
      </c>
      <c r="G73" s="2">
        <f t="shared" si="4"/>
        <v>1061</v>
      </c>
      <c r="H73" s="2">
        <f t="shared" si="5"/>
        <v>0</v>
      </c>
    </row>
    <row r="74" spans="1:8" ht="15.75" x14ac:dyDescent="0.25">
      <c r="A74" s="10">
        <v>62</v>
      </c>
      <c r="B74" s="10">
        <v>63</v>
      </c>
      <c r="C74" s="2">
        <v>0</v>
      </c>
      <c r="E74" t="s">
        <v>21</v>
      </c>
      <c r="F74" s="2">
        <f t="shared" si="3"/>
        <v>1062</v>
      </c>
      <c r="G74" s="2">
        <f t="shared" si="4"/>
        <v>1063</v>
      </c>
      <c r="H74" s="2">
        <f t="shared" si="5"/>
        <v>0</v>
      </c>
    </row>
    <row r="75" spans="1:8" ht="15.75" x14ac:dyDescent="0.25">
      <c r="A75" s="10">
        <v>64</v>
      </c>
      <c r="B75" s="10">
        <v>63</v>
      </c>
      <c r="C75" s="2">
        <v>0</v>
      </c>
      <c r="E75" t="s">
        <v>21</v>
      </c>
      <c r="F75" s="2">
        <f t="shared" si="3"/>
        <v>1064</v>
      </c>
      <c r="G75" s="2">
        <f t="shared" si="4"/>
        <v>1063</v>
      </c>
      <c r="H75" s="2">
        <f t="shared" si="5"/>
        <v>0</v>
      </c>
    </row>
    <row r="76" spans="1:8" ht="15.75" x14ac:dyDescent="0.25">
      <c r="A76" s="10">
        <v>58</v>
      </c>
      <c r="B76" s="10">
        <v>64</v>
      </c>
      <c r="C76" s="2">
        <v>0.89</v>
      </c>
      <c r="F76" s="2">
        <f t="shared" si="3"/>
        <v>1058</v>
      </c>
      <c r="G76" s="2">
        <f t="shared" si="4"/>
        <v>1064</v>
      </c>
      <c r="H76" s="2">
        <f t="shared" si="5"/>
        <v>0.89</v>
      </c>
    </row>
    <row r="77" spans="1:8" ht="15.75" x14ac:dyDescent="0.25">
      <c r="A77" s="10">
        <v>103</v>
      </c>
      <c r="B77" s="10">
        <v>64</v>
      </c>
      <c r="C77" s="2">
        <v>2.15</v>
      </c>
      <c r="F77" s="2">
        <f t="shared" si="3"/>
        <v>1103</v>
      </c>
      <c r="G77" s="2">
        <f t="shared" si="4"/>
        <v>1064</v>
      </c>
      <c r="H77" s="2">
        <f t="shared" si="5"/>
        <v>2.15</v>
      </c>
    </row>
    <row r="78" spans="1:8" ht="15.75" x14ac:dyDescent="0.25">
      <c r="A78" s="10">
        <v>103</v>
      </c>
      <c r="B78" s="10">
        <v>104</v>
      </c>
      <c r="C78" s="2">
        <v>2.79</v>
      </c>
      <c r="F78" s="2">
        <f t="shared" si="3"/>
        <v>1103</v>
      </c>
      <c r="G78" s="2">
        <f t="shared" si="4"/>
        <v>1104</v>
      </c>
      <c r="H78" s="2">
        <f t="shared" si="5"/>
        <v>2.79</v>
      </c>
    </row>
    <row r="79" spans="1:8" ht="15.75" x14ac:dyDescent="0.25">
      <c r="A79" s="10">
        <v>103</v>
      </c>
      <c r="B79" s="10">
        <v>102</v>
      </c>
      <c r="C79" s="2">
        <v>8.18</v>
      </c>
      <c r="F79" s="2">
        <f t="shared" si="3"/>
        <v>1103</v>
      </c>
      <c r="G79" s="2">
        <f t="shared" si="4"/>
        <v>1102</v>
      </c>
      <c r="H79" s="2">
        <f t="shared" si="5"/>
        <v>8.18</v>
      </c>
    </row>
    <row r="80" spans="1:8" ht="15.75" x14ac:dyDescent="0.25">
      <c r="A80" s="10">
        <v>100</v>
      </c>
      <c r="B80" s="10">
        <v>102</v>
      </c>
      <c r="C80" s="2">
        <v>8.1199999999999992</v>
      </c>
      <c r="F80" s="2">
        <f t="shared" si="3"/>
        <v>1100</v>
      </c>
      <c r="G80" s="2">
        <f t="shared" si="4"/>
        <v>1102</v>
      </c>
      <c r="H80" s="2">
        <f t="shared" si="5"/>
        <v>8.1199999999999992</v>
      </c>
    </row>
    <row r="81" spans="1:8" ht="15.75" x14ac:dyDescent="0.25">
      <c r="A81" s="10">
        <v>100</v>
      </c>
      <c r="B81" s="10">
        <v>101</v>
      </c>
      <c r="C81" s="2">
        <v>5.23</v>
      </c>
      <c r="F81" s="2">
        <f t="shared" si="3"/>
        <v>1100</v>
      </c>
      <c r="G81" s="2">
        <f t="shared" si="4"/>
        <v>1101</v>
      </c>
      <c r="H81" s="2">
        <f t="shared" si="5"/>
        <v>5.23</v>
      </c>
    </row>
    <row r="82" spans="1:8" ht="15.75" x14ac:dyDescent="0.25">
      <c r="A82" s="10">
        <v>100</v>
      </c>
      <c r="B82" s="10">
        <v>88</v>
      </c>
      <c r="C82" s="2">
        <v>8.98</v>
      </c>
      <c r="E82" t="s">
        <v>21</v>
      </c>
      <c r="F82" s="2">
        <f t="shared" si="3"/>
        <v>1100</v>
      </c>
      <c r="G82" s="2">
        <f t="shared" si="4"/>
        <v>1088</v>
      </c>
      <c r="H82" s="2">
        <f t="shared" si="5"/>
        <v>8.98</v>
      </c>
    </row>
    <row r="83" spans="1:8" ht="15.75" x14ac:dyDescent="0.25">
      <c r="A83" s="10">
        <v>89</v>
      </c>
      <c r="B83" s="10">
        <v>88</v>
      </c>
      <c r="C83" s="2">
        <v>3.56</v>
      </c>
      <c r="E83" t="s">
        <v>21</v>
      </c>
      <c r="F83" s="2">
        <f t="shared" si="3"/>
        <v>1089</v>
      </c>
      <c r="G83" s="2">
        <f t="shared" si="4"/>
        <v>1088</v>
      </c>
      <c r="H83" s="2">
        <f t="shared" si="5"/>
        <v>3.56</v>
      </c>
    </row>
    <row r="84" spans="1:8" ht="15.75" x14ac:dyDescent="0.25">
      <c r="A84" s="10">
        <v>90</v>
      </c>
      <c r="B84" s="10">
        <v>88</v>
      </c>
      <c r="C84" s="2">
        <v>2.72</v>
      </c>
      <c r="E84" t="s">
        <v>21</v>
      </c>
      <c r="F84" s="2">
        <f t="shared" si="3"/>
        <v>1090</v>
      </c>
      <c r="G84" s="2">
        <f t="shared" si="4"/>
        <v>1088</v>
      </c>
      <c r="H84" s="2">
        <f t="shared" si="5"/>
        <v>2.72</v>
      </c>
    </row>
    <row r="85" spans="1:8" ht="15.75" x14ac:dyDescent="0.25">
      <c r="A85" s="10">
        <v>90</v>
      </c>
      <c r="B85" s="10">
        <v>91</v>
      </c>
      <c r="C85" s="2">
        <v>3.47</v>
      </c>
      <c r="E85" t="s">
        <v>21</v>
      </c>
      <c r="F85" s="2">
        <f t="shared" si="3"/>
        <v>1090</v>
      </c>
      <c r="G85" s="2">
        <f t="shared" si="4"/>
        <v>1091</v>
      </c>
      <c r="H85" s="2">
        <f t="shared" si="5"/>
        <v>3.47</v>
      </c>
    </row>
    <row r="86" spans="1:8" ht="15.75" x14ac:dyDescent="0.25">
      <c r="A86" s="10">
        <v>90</v>
      </c>
      <c r="B86" s="10">
        <v>92</v>
      </c>
      <c r="C86" s="2">
        <v>6.02</v>
      </c>
      <c r="E86" t="s">
        <v>21</v>
      </c>
      <c r="F86" s="2">
        <f t="shared" si="3"/>
        <v>1090</v>
      </c>
      <c r="G86" s="2">
        <f t="shared" si="4"/>
        <v>1092</v>
      </c>
      <c r="H86" s="2">
        <f t="shared" si="5"/>
        <v>6.02</v>
      </c>
    </row>
    <row r="87" spans="1:8" ht="15.75" x14ac:dyDescent="0.25">
      <c r="A87" s="10">
        <v>98</v>
      </c>
      <c r="B87" s="10">
        <v>92</v>
      </c>
      <c r="C87" s="2">
        <v>1.1399999999999999</v>
      </c>
      <c r="E87" t="s">
        <v>21</v>
      </c>
      <c r="F87" s="2">
        <f t="shared" si="3"/>
        <v>1098</v>
      </c>
      <c r="G87" s="2">
        <f t="shared" si="4"/>
        <v>1092</v>
      </c>
      <c r="H87" s="2">
        <f t="shared" si="5"/>
        <v>1.1399999999999999</v>
      </c>
    </row>
    <row r="88" spans="1:8" ht="15.75" x14ac:dyDescent="0.25">
      <c r="A88" s="10">
        <v>98</v>
      </c>
      <c r="B88" s="10">
        <v>99</v>
      </c>
      <c r="C88" s="2">
        <v>3.2</v>
      </c>
      <c r="E88" t="s">
        <v>21</v>
      </c>
      <c r="F88" s="2">
        <f t="shared" si="3"/>
        <v>1098</v>
      </c>
      <c r="G88" s="2">
        <f t="shared" si="4"/>
        <v>1099</v>
      </c>
      <c r="H88" s="2">
        <f t="shared" si="5"/>
        <v>3.2</v>
      </c>
    </row>
    <row r="89" spans="1:8" ht="15.75" x14ac:dyDescent="0.25">
      <c r="A89" s="10">
        <v>98</v>
      </c>
      <c r="B89" s="10">
        <v>97</v>
      </c>
      <c r="C89" s="2">
        <v>1.07</v>
      </c>
      <c r="E89" t="s">
        <v>21</v>
      </c>
      <c r="F89" s="2">
        <f t="shared" si="3"/>
        <v>1098</v>
      </c>
      <c r="G89" s="2">
        <f t="shared" si="4"/>
        <v>1097</v>
      </c>
      <c r="H89" s="2">
        <f t="shared" si="5"/>
        <v>1.07</v>
      </c>
    </row>
    <row r="90" spans="1:8" ht="15.75" x14ac:dyDescent="0.25">
      <c r="A90" s="10">
        <v>96</v>
      </c>
      <c r="B90" s="10">
        <v>97</v>
      </c>
      <c r="C90" s="2">
        <v>0</v>
      </c>
      <c r="E90" t="s">
        <v>21</v>
      </c>
      <c r="F90" s="2">
        <f t="shared" si="3"/>
        <v>1096</v>
      </c>
      <c r="G90" s="2">
        <f t="shared" si="4"/>
        <v>1097</v>
      </c>
      <c r="H90" s="2">
        <f t="shared" si="5"/>
        <v>0</v>
      </c>
    </row>
    <row r="91" spans="1:8" ht="15.75" x14ac:dyDescent="0.25">
      <c r="A91" s="10">
        <v>96</v>
      </c>
      <c r="B91" s="10">
        <v>95</v>
      </c>
      <c r="C91" s="2">
        <v>0</v>
      </c>
      <c r="E91" t="s">
        <v>21</v>
      </c>
      <c r="F91" s="2">
        <f t="shared" si="3"/>
        <v>1096</v>
      </c>
      <c r="G91" s="2">
        <f t="shared" si="4"/>
        <v>1095</v>
      </c>
      <c r="H91" s="2">
        <f t="shared" si="5"/>
        <v>0</v>
      </c>
    </row>
    <row r="92" spans="1:8" ht="15.75" x14ac:dyDescent="0.25">
      <c r="A92" s="10">
        <v>92</v>
      </c>
      <c r="B92" s="10">
        <v>93</v>
      </c>
      <c r="C92" s="2">
        <v>0</v>
      </c>
      <c r="E92" t="s">
        <v>21</v>
      </c>
      <c r="F92" s="2">
        <f t="shared" si="3"/>
        <v>1092</v>
      </c>
      <c r="G92" s="2">
        <f t="shared" si="4"/>
        <v>1093</v>
      </c>
      <c r="H92" s="2">
        <f t="shared" si="5"/>
        <v>0</v>
      </c>
    </row>
    <row r="93" spans="1:8" ht="15.75" x14ac:dyDescent="0.25">
      <c r="A93" s="10">
        <v>94</v>
      </c>
      <c r="B93" s="10">
        <v>93</v>
      </c>
      <c r="C93" s="2">
        <v>0</v>
      </c>
      <c r="E93" t="s">
        <v>21</v>
      </c>
      <c r="F93" s="2">
        <f t="shared" si="3"/>
        <v>1094</v>
      </c>
      <c r="G93" s="2">
        <f t="shared" si="4"/>
        <v>1093</v>
      </c>
      <c r="H93" s="2">
        <f t="shared" si="5"/>
        <v>0</v>
      </c>
    </row>
    <row r="94" spans="1:8" ht="15.75" x14ac:dyDescent="0.25">
      <c r="A94" s="10">
        <v>88</v>
      </c>
      <c r="B94" s="10">
        <v>86</v>
      </c>
      <c r="C94" s="2">
        <v>6.73</v>
      </c>
      <c r="E94" t="s">
        <v>21</v>
      </c>
      <c r="F94" s="2">
        <f t="shared" si="3"/>
        <v>1088</v>
      </c>
      <c r="G94" s="2">
        <f t="shared" si="4"/>
        <v>1086</v>
      </c>
      <c r="H94" s="2">
        <f t="shared" si="5"/>
        <v>6.73</v>
      </c>
    </row>
    <row r="95" spans="1:8" ht="15.75" x14ac:dyDescent="0.25">
      <c r="A95" s="10">
        <v>87</v>
      </c>
      <c r="B95" s="10">
        <v>86</v>
      </c>
      <c r="C95" s="2">
        <v>4.07</v>
      </c>
      <c r="E95" t="s">
        <v>21</v>
      </c>
      <c r="F95" s="2">
        <f t="shared" si="3"/>
        <v>1087</v>
      </c>
      <c r="G95" s="2">
        <f t="shared" si="4"/>
        <v>1086</v>
      </c>
      <c r="H95" s="2">
        <f t="shared" si="5"/>
        <v>4.07</v>
      </c>
    </row>
    <row r="96" spans="1:8" ht="15.75" x14ac:dyDescent="0.25">
      <c r="A96" s="10">
        <v>84</v>
      </c>
      <c r="B96" s="10">
        <v>86</v>
      </c>
      <c r="C96" s="2">
        <v>2.66</v>
      </c>
      <c r="E96" t="s">
        <v>21</v>
      </c>
      <c r="F96" s="2">
        <f t="shared" si="3"/>
        <v>1084</v>
      </c>
      <c r="G96" s="2">
        <f t="shared" si="4"/>
        <v>1086</v>
      </c>
      <c r="H96" s="2">
        <f t="shared" si="5"/>
        <v>2.66</v>
      </c>
    </row>
    <row r="97" spans="1:8" ht="15.75" x14ac:dyDescent="0.25">
      <c r="A97" s="10">
        <v>84</v>
      </c>
      <c r="B97" s="10">
        <v>85</v>
      </c>
      <c r="C97" s="2">
        <v>4.0999999999999996</v>
      </c>
      <c r="E97" t="s">
        <v>21</v>
      </c>
      <c r="F97" s="2">
        <f t="shared" si="3"/>
        <v>1084</v>
      </c>
      <c r="G97" s="2">
        <f t="shared" si="4"/>
        <v>1085</v>
      </c>
      <c r="H97" s="2">
        <f t="shared" si="5"/>
        <v>4.0999999999999996</v>
      </c>
    </row>
    <row r="98" spans="1:8" ht="15.75" x14ac:dyDescent="0.25">
      <c r="A98" s="10">
        <v>84</v>
      </c>
      <c r="B98" s="10">
        <v>70</v>
      </c>
      <c r="C98" s="2">
        <v>12.51</v>
      </c>
      <c r="E98" t="s">
        <v>21</v>
      </c>
      <c r="F98" s="2">
        <f t="shared" si="3"/>
        <v>1084</v>
      </c>
      <c r="G98" s="2">
        <f t="shared" si="4"/>
        <v>1070</v>
      </c>
      <c r="H98" s="2">
        <f t="shared" si="5"/>
        <v>12.51</v>
      </c>
    </row>
    <row r="99" spans="1:8" ht="15.75" x14ac:dyDescent="0.25">
      <c r="A99" s="10">
        <v>71</v>
      </c>
      <c r="B99" s="10">
        <v>70</v>
      </c>
      <c r="C99" s="2">
        <v>3.87</v>
      </c>
      <c r="E99" t="s">
        <v>21</v>
      </c>
      <c r="F99" s="2">
        <f t="shared" si="3"/>
        <v>1071</v>
      </c>
      <c r="G99" s="2">
        <f t="shared" si="4"/>
        <v>1070</v>
      </c>
      <c r="H99" s="2">
        <f t="shared" si="5"/>
        <v>3.87</v>
      </c>
    </row>
    <row r="100" spans="1:8" ht="15.75" x14ac:dyDescent="0.25">
      <c r="A100" s="10">
        <v>72</v>
      </c>
      <c r="B100" s="10">
        <v>70</v>
      </c>
      <c r="C100" s="2">
        <v>3.22</v>
      </c>
      <c r="E100" t="s">
        <v>21</v>
      </c>
      <c r="F100" s="2">
        <f t="shared" si="3"/>
        <v>1072</v>
      </c>
      <c r="G100" s="2">
        <f t="shared" si="4"/>
        <v>1070</v>
      </c>
      <c r="H100" s="2">
        <f t="shared" si="5"/>
        <v>3.22</v>
      </c>
    </row>
    <row r="101" spans="1:8" ht="15.75" x14ac:dyDescent="0.25">
      <c r="A101" s="10">
        <v>72</v>
      </c>
      <c r="B101" s="10">
        <v>73</v>
      </c>
      <c r="C101" s="2">
        <v>3.32</v>
      </c>
      <c r="E101" t="s">
        <v>21</v>
      </c>
      <c r="F101" s="2">
        <f t="shared" si="3"/>
        <v>1072</v>
      </c>
      <c r="G101" s="2">
        <f t="shared" si="4"/>
        <v>1073</v>
      </c>
      <c r="H101" s="2">
        <f t="shared" si="5"/>
        <v>3.32</v>
      </c>
    </row>
    <row r="102" spans="1:8" ht="15.75" x14ac:dyDescent="0.25">
      <c r="A102" s="10">
        <v>72</v>
      </c>
      <c r="B102" s="10">
        <v>74</v>
      </c>
      <c r="C102" s="2">
        <v>4.62</v>
      </c>
      <c r="E102" t="s">
        <v>21</v>
      </c>
      <c r="F102" s="2">
        <f t="shared" si="3"/>
        <v>1072</v>
      </c>
      <c r="G102" s="2">
        <f t="shared" si="4"/>
        <v>1074</v>
      </c>
      <c r="H102" s="2">
        <f t="shared" si="5"/>
        <v>4.62</v>
      </c>
    </row>
    <row r="103" spans="1:8" ht="15.75" x14ac:dyDescent="0.25">
      <c r="A103" s="10">
        <v>75</v>
      </c>
      <c r="B103" s="10">
        <v>74</v>
      </c>
      <c r="C103" s="2">
        <v>3.73</v>
      </c>
      <c r="E103" t="s">
        <v>21</v>
      </c>
      <c r="F103" s="2">
        <f t="shared" si="3"/>
        <v>1075</v>
      </c>
      <c r="G103" s="2">
        <f t="shared" si="4"/>
        <v>1074</v>
      </c>
      <c r="H103" s="2">
        <f t="shared" si="5"/>
        <v>3.73</v>
      </c>
    </row>
    <row r="104" spans="1:8" ht="15.75" x14ac:dyDescent="0.25">
      <c r="A104" s="10">
        <v>76</v>
      </c>
      <c r="B104" s="10">
        <v>74</v>
      </c>
      <c r="C104" s="2">
        <v>2.4500000000000002</v>
      </c>
      <c r="E104" t="s">
        <v>21</v>
      </c>
      <c r="F104" s="2">
        <f t="shared" si="3"/>
        <v>1076</v>
      </c>
      <c r="G104" s="2">
        <f t="shared" si="4"/>
        <v>1074</v>
      </c>
      <c r="H104" s="2">
        <f t="shared" si="5"/>
        <v>2.4500000000000002</v>
      </c>
    </row>
    <row r="105" spans="1:8" ht="15.75" x14ac:dyDescent="0.25">
      <c r="A105" s="10">
        <v>76</v>
      </c>
      <c r="B105" s="10">
        <v>82</v>
      </c>
      <c r="C105" s="2">
        <v>1.05</v>
      </c>
      <c r="E105" t="s">
        <v>21</v>
      </c>
      <c r="F105" s="2">
        <f t="shared" si="3"/>
        <v>1076</v>
      </c>
      <c r="G105" s="2">
        <f t="shared" si="4"/>
        <v>1082</v>
      </c>
      <c r="H105" s="2">
        <f t="shared" si="5"/>
        <v>1.05</v>
      </c>
    </row>
    <row r="106" spans="1:8" ht="15.75" x14ac:dyDescent="0.25">
      <c r="A106" s="10">
        <v>83</v>
      </c>
      <c r="B106" s="10">
        <v>82</v>
      </c>
      <c r="C106" s="2">
        <v>3.16</v>
      </c>
      <c r="E106" t="s">
        <v>21</v>
      </c>
      <c r="F106" s="2">
        <f t="shared" si="3"/>
        <v>1083</v>
      </c>
      <c r="G106" s="2">
        <f t="shared" si="4"/>
        <v>1082</v>
      </c>
      <c r="H106" s="2">
        <f t="shared" si="5"/>
        <v>3.16</v>
      </c>
    </row>
    <row r="107" spans="1:8" ht="15.75" x14ac:dyDescent="0.25">
      <c r="A107" s="10">
        <v>81</v>
      </c>
      <c r="B107" s="10">
        <v>82</v>
      </c>
      <c r="C107" s="2">
        <v>1.25</v>
      </c>
      <c r="E107" t="s">
        <v>21</v>
      </c>
      <c r="F107" s="2">
        <f t="shared" si="3"/>
        <v>1081</v>
      </c>
      <c r="G107" s="2">
        <f t="shared" si="4"/>
        <v>1082</v>
      </c>
      <c r="H107" s="2">
        <f t="shared" si="5"/>
        <v>1.25</v>
      </c>
    </row>
    <row r="108" spans="1:8" ht="15.75" x14ac:dyDescent="0.25">
      <c r="A108" s="10">
        <v>76</v>
      </c>
      <c r="B108" s="10">
        <v>77</v>
      </c>
      <c r="C108" s="2">
        <v>0</v>
      </c>
      <c r="E108" t="s">
        <v>21</v>
      </c>
      <c r="F108" s="2">
        <f t="shared" si="3"/>
        <v>1076</v>
      </c>
      <c r="G108" s="2">
        <f t="shared" si="4"/>
        <v>1077</v>
      </c>
      <c r="H108" s="2">
        <f t="shared" si="5"/>
        <v>0</v>
      </c>
    </row>
    <row r="109" spans="1:8" ht="15.75" x14ac:dyDescent="0.25">
      <c r="A109" s="10">
        <v>78</v>
      </c>
      <c r="B109" s="10">
        <v>77</v>
      </c>
      <c r="C109" s="2">
        <v>0</v>
      </c>
      <c r="E109" t="s">
        <v>21</v>
      </c>
      <c r="F109" s="2">
        <f t="shared" si="3"/>
        <v>1078</v>
      </c>
      <c r="G109" s="2">
        <f t="shared" si="4"/>
        <v>1077</v>
      </c>
      <c r="H109" s="2">
        <f t="shared" si="5"/>
        <v>0</v>
      </c>
    </row>
    <row r="110" spans="1:8" ht="15.75" x14ac:dyDescent="0.25">
      <c r="A110" s="10">
        <v>81</v>
      </c>
      <c r="B110" s="10">
        <v>80</v>
      </c>
      <c r="C110" s="2">
        <v>0</v>
      </c>
      <c r="E110" t="s">
        <v>21</v>
      </c>
      <c r="F110" s="2">
        <f t="shared" si="3"/>
        <v>1081</v>
      </c>
      <c r="G110" s="2">
        <f t="shared" si="4"/>
        <v>1080</v>
      </c>
      <c r="H110" s="2">
        <f t="shared" si="5"/>
        <v>0</v>
      </c>
    </row>
    <row r="111" spans="1:8" ht="15.75" x14ac:dyDescent="0.25">
      <c r="A111" s="10">
        <v>79</v>
      </c>
      <c r="B111" s="10">
        <v>80</v>
      </c>
      <c r="C111" s="2">
        <v>0</v>
      </c>
      <c r="E111" t="s">
        <v>21</v>
      </c>
      <c r="F111" s="2">
        <f t="shared" si="3"/>
        <v>1079</v>
      </c>
      <c r="G111" s="2">
        <f t="shared" si="4"/>
        <v>1080</v>
      </c>
      <c r="H111" s="2">
        <f t="shared" si="5"/>
        <v>0</v>
      </c>
    </row>
    <row r="112" spans="1:8" ht="15.75" x14ac:dyDescent="0.25">
      <c r="A112" s="10">
        <v>70</v>
      </c>
      <c r="B112" s="10">
        <v>68</v>
      </c>
      <c r="C112" s="2">
        <v>9.42</v>
      </c>
      <c r="E112" t="s">
        <v>21</v>
      </c>
      <c r="F112" s="2">
        <f t="shared" si="3"/>
        <v>1070</v>
      </c>
      <c r="G112" s="2">
        <f t="shared" si="4"/>
        <v>1068</v>
      </c>
      <c r="H112" s="2">
        <f t="shared" si="5"/>
        <v>9.42</v>
      </c>
    </row>
    <row r="113" spans="1:8" ht="15.75" x14ac:dyDescent="0.25">
      <c r="A113" s="10">
        <v>69</v>
      </c>
      <c r="B113" s="10">
        <v>68</v>
      </c>
      <c r="C113" s="2">
        <v>5.12</v>
      </c>
      <c r="E113" t="s">
        <v>21</v>
      </c>
      <c r="F113" s="2">
        <f t="shared" si="3"/>
        <v>1069</v>
      </c>
      <c r="G113" s="2">
        <f t="shared" si="4"/>
        <v>1068</v>
      </c>
      <c r="H113" s="2">
        <f t="shared" si="5"/>
        <v>5.12</v>
      </c>
    </row>
    <row r="114" spans="1:8" ht="15.75" x14ac:dyDescent="0.25">
      <c r="A114" s="10">
        <v>67</v>
      </c>
      <c r="B114" s="10">
        <v>68</v>
      </c>
      <c r="C114" s="2">
        <v>7.34</v>
      </c>
      <c r="E114" t="s">
        <v>21</v>
      </c>
      <c r="F114" s="2">
        <f t="shared" si="3"/>
        <v>1067</v>
      </c>
      <c r="G114" s="2">
        <f t="shared" si="4"/>
        <v>1068</v>
      </c>
      <c r="H114" s="2">
        <f t="shared" si="5"/>
        <v>7.34</v>
      </c>
    </row>
    <row r="115" spans="1:8" ht="15.75" x14ac:dyDescent="0.25">
      <c r="A115" s="10">
        <v>67</v>
      </c>
      <c r="B115" s="10">
        <v>65</v>
      </c>
      <c r="C115" s="2">
        <v>7.68</v>
      </c>
      <c r="E115" t="s">
        <v>21</v>
      </c>
      <c r="F115" s="2">
        <f t="shared" si="3"/>
        <v>1067</v>
      </c>
      <c r="G115" s="2">
        <f t="shared" si="4"/>
        <v>1065</v>
      </c>
      <c r="H115" s="2">
        <f t="shared" si="5"/>
        <v>7.68</v>
      </c>
    </row>
    <row r="116" spans="1:8" ht="15.75" x14ac:dyDescent="0.25">
      <c r="A116" s="10">
        <v>66</v>
      </c>
      <c r="B116" s="10">
        <v>65</v>
      </c>
      <c r="C116" s="2">
        <v>2.88</v>
      </c>
      <c r="E116" t="s">
        <v>21</v>
      </c>
      <c r="F116" s="2">
        <f t="shared" si="3"/>
        <v>1066</v>
      </c>
      <c r="G116" s="2">
        <f t="shared" si="4"/>
        <v>1065</v>
      </c>
      <c r="H116" s="2">
        <f t="shared" si="5"/>
        <v>2.88</v>
      </c>
    </row>
    <row r="117" spans="1:8" ht="15.75" x14ac:dyDescent="0.25">
      <c r="A117" s="10">
        <v>59</v>
      </c>
      <c r="B117" s="10">
        <v>65</v>
      </c>
      <c r="C117" s="2">
        <v>2.33</v>
      </c>
      <c r="F117" s="2">
        <f t="shared" si="3"/>
        <v>1059</v>
      </c>
      <c r="G117" s="2">
        <f t="shared" si="4"/>
        <v>1065</v>
      </c>
      <c r="H117" s="2">
        <f t="shared" si="5"/>
        <v>2.33</v>
      </c>
    </row>
    <row r="118" spans="1:8" ht="15.75" x14ac:dyDescent="0.25">
      <c r="A118" s="10">
        <v>105</v>
      </c>
      <c r="B118" s="10">
        <v>106</v>
      </c>
      <c r="C118" s="2">
        <v>10.57</v>
      </c>
      <c r="F118" s="2">
        <f t="shared" si="3"/>
        <v>1105</v>
      </c>
      <c r="G118" s="2">
        <f t="shared" si="4"/>
        <v>1106</v>
      </c>
      <c r="H118" s="2">
        <f t="shared" si="5"/>
        <v>10.57</v>
      </c>
    </row>
    <row r="119" spans="1:8" ht="15.75" x14ac:dyDescent="0.25">
      <c r="A119" s="10">
        <v>107</v>
      </c>
      <c r="B119" s="10">
        <v>106</v>
      </c>
      <c r="C119" s="2">
        <v>1.08</v>
      </c>
      <c r="F119" s="2">
        <f t="shared" si="3"/>
        <v>1107</v>
      </c>
      <c r="G119" s="2">
        <f t="shared" si="4"/>
        <v>1106</v>
      </c>
      <c r="H119" s="2">
        <f t="shared" si="5"/>
        <v>1.08</v>
      </c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389-87BD-47C6-B7B6-9F6DF3DBF115}">
  <dimension ref="A1:T118"/>
  <sheetViews>
    <sheetView topLeftCell="D1" workbookViewId="0">
      <selection activeCell="H14" sqref="H14"/>
    </sheetView>
  </sheetViews>
  <sheetFormatPr defaultRowHeight="15" x14ac:dyDescent="0.25"/>
  <cols>
    <col min="1" max="1" width="4" bestFit="1" customWidth="1"/>
    <col min="2" max="2" width="29.28515625" bestFit="1" customWidth="1"/>
    <col min="5" max="5" width="29.28515625" bestFit="1" customWidth="1"/>
    <col min="7" max="7" width="5" bestFit="1" customWidth="1"/>
    <col min="8" max="8" width="29.28515625" bestFit="1" customWidth="1"/>
    <col min="10" max="10" width="5" bestFit="1" customWidth="1"/>
    <col min="11" max="11" width="29.28515625" bestFit="1" customWidth="1"/>
    <col min="13" max="13" width="5" bestFit="1" customWidth="1"/>
    <col min="14" max="14" width="29.28515625" bestFit="1" customWidth="1"/>
    <col min="16" max="16" width="5" bestFit="1" customWidth="1"/>
    <col min="17" max="17" width="29.28515625" bestFit="1" customWidth="1"/>
    <col min="19" max="19" width="12" customWidth="1"/>
    <col min="20" max="20" width="42" customWidth="1"/>
  </cols>
  <sheetData>
    <row r="1" spans="1:20" x14ac:dyDescent="0.25">
      <c r="A1" s="22" t="s">
        <v>22</v>
      </c>
      <c r="B1" s="22"/>
      <c r="D1" s="22" t="s">
        <v>141</v>
      </c>
      <c r="E1" s="22"/>
      <c r="G1" s="22" t="s">
        <v>142</v>
      </c>
      <c r="H1" s="22"/>
      <c r="J1" s="23" t="s">
        <v>143</v>
      </c>
      <c r="K1" s="24"/>
      <c r="M1" s="23" t="s">
        <v>144</v>
      </c>
      <c r="N1" s="24"/>
      <c r="P1" s="23" t="s">
        <v>145</v>
      </c>
      <c r="Q1" s="24"/>
      <c r="S1" s="22" t="s">
        <v>146</v>
      </c>
      <c r="T1" s="22"/>
    </row>
    <row r="2" spans="1:20" x14ac:dyDescent="0.25">
      <c r="A2" s="2">
        <v>1</v>
      </c>
      <c r="B2" s="2" t="s">
        <v>52</v>
      </c>
      <c r="D2" s="2">
        <f>A2+1000</f>
        <v>1001</v>
      </c>
      <c r="E2" s="2" t="str">
        <f>B2</f>
        <v>30.27305431189,77.99971899825</v>
      </c>
      <c r="G2" s="2">
        <f>D2+1000</f>
        <v>2001</v>
      </c>
      <c r="H2" s="2" t="str">
        <f>E2</f>
        <v>30.27305431189,77.99971899825</v>
      </c>
      <c r="J2" s="2">
        <f>G2+1000</f>
        <v>3001</v>
      </c>
      <c r="K2" s="2" t="str">
        <f>H2</f>
        <v>30.27305431189,77.99971899825</v>
      </c>
      <c r="M2" s="2">
        <f>J2+1000</f>
        <v>4001</v>
      </c>
      <c r="N2" s="2" t="str">
        <f>K2</f>
        <v>30.27305431189,77.99971899825</v>
      </c>
      <c r="P2" s="2">
        <f>M2+1000</f>
        <v>5001</v>
      </c>
      <c r="Q2" s="2" t="str">
        <f>N2</f>
        <v>30.27305431189,77.99971899825</v>
      </c>
      <c r="S2" s="2">
        <f>P2+1000</f>
        <v>6001</v>
      </c>
      <c r="T2" s="2" t="str">
        <f>Q2</f>
        <v>30.27305431189,77.99971899825</v>
      </c>
    </row>
    <row r="3" spans="1:20" x14ac:dyDescent="0.25">
      <c r="A3" s="2">
        <v>2</v>
      </c>
      <c r="B3" s="2" t="s">
        <v>76</v>
      </c>
      <c r="D3" s="2">
        <f t="shared" ref="D3:D66" si="0">A3+1000</f>
        <v>1002</v>
      </c>
      <c r="E3" s="2" t="str">
        <f t="shared" ref="E3:E66" si="1">B3</f>
        <v>30.27306238983,77.99974442792</v>
      </c>
      <c r="G3" s="2">
        <f t="shared" ref="G3:G66" si="2">D3+1000</f>
        <v>2002</v>
      </c>
      <c r="H3" s="2" t="str">
        <f t="shared" ref="H3:H66" si="3">E3</f>
        <v>30.27306238983,77.99974442792</v>
      </c>
      <c r="J3" s="2">
        <f t="shared" ref="J3:J66" si="4">G3+1000</f>
        <v>3002</v>
      </c>
      <c r="K3" s="2" t="str">
        <f t="shared" ref="K3:K66" si="5">H3</f>
        <v>30.27306238983,77.99974442792</v>
      </c>
      <c r="M3" s="2">
        <f t="shared" ref="M3:M66" si="6">J3+1000</f>
        <v>4002</v>
      </c>
      <c r="N3" s="2" t="str">
        <f t="shared" ref="N3:N66" si="7">K3</f>
        <v>30.27306238983,77.99974442792</v>
      </c>
      <c r="P3" s="2">
        <f t="shared" ref="P3:P66" si="8">M3+1000</f>
        <v>5002</v>
      </c>
      <c r="Q3" s="2" t="str">
        <f t="shared" ref="Q3:Q66" si="9">N3</f>
        <v>30.27306238983,77.99974442792</v>
      </c>
      <c r="S3" s="2">
        <f t="shared" ref="S3:S66" si="10">P3+1000</f>
        <v>6002</v>
      </c>
      <c r="T3" s="2" t="str">
        <f t="shared" ref="T3:T66" si="11">Q3</f>
        <v>30.27306238983,77.99974442792</v>
      </c>
    </row>
    <row r="4" spans="1:20" x14ac:dyDescent="0.25">
      <c r="A4" s="2">
        <v>3</v>
      </c>
      <c r="B4" s="2" t="s">
        <v>99</v>
      </c>
      <c r="D4" s="2">
        <f t="shared" si="0"/>
        <v>1003</v>
      </c>
      <c r="E4" s="2" t="str">
        <f t="shared" si="1"/>
        <v>30.27305405946,77.99976898071</v>
      </c>
      <c r="G4" s="2">
        <f t="shared" si="2"/>
        <v>2003</v>
      </c>
      <c r="H4" s="2" t="str">
        <f t="shared" si="3"/>
        <v>30.27305405946,77.99976898071</v>
      </c>
      <c r="J4" s="2">
        <f t="shared" si="4"/>
        <v>3003</v>
      </c>
      <c r="K4" s="2" t="str">
        <f t="shared" si="5"/>
        <v>30.27305405946,77.99976898071</v>
      </c>
      <c r="M4" s="2">
        <f t="shared" si="6"/>
        <v>4003</v>
      </c>
      <c r="N4" s="2" t="str">
        <f t="shared" si="7"/>
        <v>30.27305405946,77.99976898071</v>
      </c>
      <c r="P4" s="2">
        <f t="shared" si="8"/>
        <v>5003</v>
      </c>
      <c r="Q4" s="2" t="str">
        <f t="shared" si="9"/>
        <v>30.27305405946,77.99976898071</v>
      </c>
      <c r="S4" s="2">
        <f t="shared" si="10"/>
        <v>6003</v>
      </c>
      <c r="T4" s="2" t="str">
        <f t="shared" si="11"/>
        <v>30.27305405946,77.99976898071</v>
      </c>
    </row>
    <row r="5" spans="1:20" x14ac:dyDescent="0.25">
      <c r="A5" s="2">
        <v>4</v>
      </c>
      <c r="B5" s="2" t="s">
        <v>112</v>
      </c>
      <c r="D5" s="2">
        <f t="shared" si="0"/>
        <v>1004</v>
      </c>
      <c r="E5" s="2" t="str">
        <f t="shared" si="1"/>
        <v>30.27312751843,77.99975787320</v>
      </c>
      <c r="G5" s="2">
        <f t="shared" si="2"/>
        <v>2004</v>
      </c>
      <c r="H5" s="2" t="str">
        <f t="shared" si="3"/>
        <v>30.27312751843,77.99975787320</v>
      </c>
      <c r="J5" s="2">
        <f t="shared" si="4"/>
        <v>3004</v>
      </c>
      <c r="K5" s="2" t="str">
        <f t="shared" si="5"/>
        <v>30.27312751843,77.99975787320</v>
      </c>
      <c r="M5" s="2">
        <f t="shared" si="6"/>
        <v>4004</v>
      </c>
      <c r="N5" s="2" t="str">
        <f t="shared" si="7"/>
        <v>30.27312751843,77.99975787320</v>
      </c>
      <c r="P5" s="2">
        <f t="shared" si="8"/>
        <v>5004</v>
      </c>
      <c r="Q5" s="2" t="str">
        <f t="shared" si="9"/>
        <v>30.27312751843,77.99975787320</v>
      </c>
      <c r="S5" s="2">
        <f t="shared" si="10"/>
        <v>6004</v>
      </c>
      <c r="T5" s="2" t="str">
        <f t="shared" si="11"/>
        <v>30.27312751843,77.99975787320</v>
      </c>
    </row>
    <row r="6" spans="1:20" x14ac:dyDescent="0.25">
      <c r="A6" s="2">
        <v>5</v>
      </c>
      <c r="B6" s="2" t="s">
        <v>93</v>
      </c>
      <c r="D6" s="2">
        <f t="shared" si="0"/>
        <v>1005</v>
      </c>
      <c r="E6" s="2" t="str">
        <f t="shared" si="1"/>
        <v>30.27320516314,77.99980772567</v>
      </c>
      <c r="G6" s="2">
        <f t="shared" si="2"/>
        <v>2005</v>
      </c>
      <c r="H6" s="2" t="str">
        <f t="shared" si="3"/>
        <v>30.27320516314,77.99980772567</v>
      </c>
      <c r="J6" s="2">
        <f t="shared" si="4"/>
        <v>3005</v>
      </c>
      <c r="K6" s="2" t="str">
        <f t="shared" si="5"/>
        <v>30.27320516314,77.99980772567</v>
      </c>
      <c r="M6" s="2">
        <f t="shared" si="6"/>
        <v>4005</v>
      </c>
      <c r="N6" s="2" t="str">
        <f t="shared" si="7"/>
        <v>30.27320516314,77.99980772567</v>
      </c>
      <c r="P6" s="2">
        <f t="shared" si="8"/>
        <v>5005</v>
      </c>
      <c r="Q6" s="2" t="str">
        <f t="shared" si="9"/>
        <v>30.27320516314,77.99980772567</v>
      </c>
      <c r="S6" s="2">
        <f t="shared" si="10"/>
        <v>6005</v>
      </c>
      <c r="T6" s="2" t="str">
        <f t="shared" si="11"/>
        <v>30.27320516314,77.99980772567</v>
      </c>
    </row>
    <row r="7" spans="1:20" x14ac:dyDescent="0.25">
      <c r="A7" s="2">
        <v>6</v>
      </c>
      <c r="B7" s="2" t="s">
        <v>98</v>
      </c>
      <c r="D7" s="2">
        <f t="shared" si="0"/>
        <v>1006</v>
      </c>
      <c r="E7" s="2" t="str">
        <f t="shared" si="1"/>
        <v>30.27317346141,77.99985286938</v>
      </c>
      <c r="G7" s="2">
        <f t="shared" si="2"/>
        <v>2006</v>
      </c>
      <c r="H7" s="2" t="str">
        <f t="shared" si="3"/>
        <v>30.27317346141,77.99985286938</v>
      </c>
      <c r="J7" s="2">
        <f t="shared" si="4"/>
        <v>3006</v>
      </c>
      <c r="K7" s="2" t="str">
        <f t="shared" si="5"/>
        <v>30.27317346141,77.99985286938</v>
      </c>
      <c r="M7" s="2">
        <f t="shared" si="6"/>
        <v>4006</v>
      </c>
      <c r="N7" s="2" t="str">
        <f t="shared" si="7"/>
        <v>30.27317346141,77.99985286938</v>
      </c>
      <c r="P7" s="2">
        <f t="shared" si="8"/>
        <v>5006</v>
      </c>
      <c r="Q7" s="2" t="str">
        <f t="shared" si="9"/>
        <v>30.27317346141,77.99985286938</v>
      </c>
      <c r="S7" s="2">
        <f t="shared" si="10"/>
        <v>6006</v>
      </c>
      <c r="T7" s="2" t="str">
        <f t="shared" si="11"/>
        <v>30.27317346141,77.99985286938</v>
      </c>
    </row>
    <row r="8" spans="1:20" x14ac:dyDescent="0.25">
      <c r="A8" s="2">
        <v>7</v>
      </c>
      <c r="B8" s="2" t="s">
        <v>43</v>
      </c>
      <c r="D8" s="2">
        <f t="shared" si="0"/>
        <v>1007</v>
      </c>
      <c r="E8" s="2" t="str">
        <f t="shared" si="1"/>
        <v>30.27323404610,77.99982627024</v>
      </c>
      <c r="G8" s="2">
        <f t="shared" si="2"/>
        <v>2007</v>
      </c>
      <c r="H8" s="2" t="str">
        <f t="shared" si="3"/>
        <v>30.27323404610,77.99982627024</v>
      </c>
      <c r="J8" s="2">
        <f t="shared" si="4"/>
        <v>3007</v>
      </c>
      <c r="K8" s="2" t="str">
        <f t="shared" si="5"/>
        <v>30.27323404610,77.99982627024</v>
      </c>
      <c r="M8" s="2">
        <f t="shared" si="6"/>
        <v>4007</v>
      </c>
      <c r="N8" s="2" t="str">
        <f t="shared" si="7"/>
        <v>30.27323404610,77.99982627024</v>
      </c>
      <c r="P8" s="2">
        <f t="shared" si="8"/>
        <v>5007</v>
      </c>
      <c r="Q8" s="2" t="str">
        <f t="shared" si="9"/>
        <v>30.27323404610,77.99982627024</v>
      </c>
      <c r="S8" s="2">
        <f t="shared" si="10"/>
        <v>6007</v>
      </c>
      <c r="T8" s="2" t="str">
        <f t="shared" si="11"/>
        <v>30.27323404610,77.99982627024</v>
      </c>
    </row>
    <row r="9" spans="1:20" x14ac:dyDescent="0.25">
      <c r="A9" s="2">
        <v>8</v>
      </c>
      <c r="B9" s="2" t="s">
        <v>91</v>
      </c>
      <c r="D9" s="2">
        <f t="shared" si="0"/>
        <v>1008</v>
      </c>
      <c r="E9" s="2" t="str">
        <f t="shared" si="1"/>
        <v>30.27318355882,77.99988882167</v>
      </c>
      <c r="G9" s="2">
        <f t="shared" si="2"/>
        <v>2008</v>
      </c>
      <c r="H9" s="2" t="str">
        <f t="shared" si="3"/>
        <v>30.27318355882,77.99988882167</v>
      </c>
      <c r="J9" s="2">
        <f t="shared" si="4"/>
        <v>3008</v>
      </c>
      <c r="K9" s="2" t="str">
        <f t="shared" si="5"/>
        <v>30.27318355882,77.99988882167</v>
      </c>
      <c r="M9" s="2">
        <f t="shared" si="6"/>
        <v>4008</v>
      </c>
      <c r="N9" s="2" t="str">
        <f t="shared" si="7"/>
        <v>30.27318355882,77.99988882167</v>
      </c>
      <c r="P9" s="2">
        <f t="shared" si="8"/>
        <v>5008</v>
      </c>
      <c r="Q9" s="2" t="str">
        <f t="shared" si="9"/>
        <v>30.27318355882,77.99988882167</v>
      </c>
      <c r="S9" s="2">
        <f t="shared" si="10"/>
        <v>6008</v>
      </c>
      <c r="T9" s="2" t="str">
        <f t="shared" si="11"/>
        <v>30.27318355882,77.99988882167</v>
      </c>
    </row>
    <row r="10" spans="1:20" x14ac:dyDescent="0.25">
      <c r="A10" s="2">
        <v>9</v>
      </c>
      <c r="B10" s="2" t="s">
        <v>113</v>
      </c>
      <c r="D10" s="2">
        <f t="shared" si="0"/>
        <v>1009</v>
      </c>
      <c r="E10" s="2" t="str">
        <f t="shared" si="1"/>
        <v>30.27318778698,77.99989401006</v>
      </c>
      <c r="G10" s="2">
        <f t="shared" si="2"/>
        <v>2009</v>
      </c>
      <c r="H10" s="2" t="str">
        <f t="shared" si="3"/>
        <v>30.27318778698,77.99989401006</v>
      </c>
      <c r="J10" s="2">
        <f t="shared" si="4"/>
        <v>3009</v>
      </c>
      <c r="K10" s="2" t="str">
        <f t="shared" si="5"/>
        <v>30.27318778698,77.99989401006</v>
      </c>
      <c r="M10" s="2">
        <f t="shared" si="6"/>
        <v>4009</v>
      </c>
      <c r="N10" s="2" t="str">
        <f t="shared" si="7"/>
        <v>30.27318778698,77.99989401006</v>
      </c>
      <c r="P10" s="2">
        <f t="shared" si="8"/>
        <v>5009</v>
      </c>
      <c r="Q10" s="2" t="str">
        <f t="shared" si="9"/>
        <v>30.27318778698,77.99989401006</v>
      </c>
      <c r="S10" s="2">
        <f t="shared" si="10"/>
        <v>6009</v>
      </c>
      <c r="T10" s="2" t="str">
        <f t="shared" si="11"/>
        <v>30.27318778698,77.99989401006</v>
      </c>
    </row>
    <row r="11" spans="1:20" x14ac:dyDescent="0.25">
      <c r="A11" s="2">
        <v>10</v>
      </c>
      <c r="B11" s="2" t="s">
        <v>82</v>
      </c>
      <c r="D11" s="2">
        <f t="shared" si="0"/>
        <v>1010</v>
      </c>
      <c r="E11" s="2" t="str">
        <f t="shared" si="1"/>
        <v>30.27318885401,77.99989570572</v>
      </c>
      <c r="G11" s="2">
        <f t="shared" si="2"/>
        <v>2010</v>
      </c>
      <c r="H11" s="2" t="str">
        <f t="shared" si="3"/>
        <v>30.27318885401,77.99989570572</v>
      </c>
      <c r="J11" s="2">
        <f t="shared" si="4"/>
        <v>3010</v>
      </c>
      <c r="K11" s="2" t="str">
        <f t="shared" si="5"/>
        <v>30.27318885401,77.99989570572</v>
      </c>
      <c r="M11" s="2">
        <f t="shared" si="6"/>
        <v>4010</v>
      </c>
      <c r="N11" s="2" t="str">
        <f t="shared" si="7"/>
        <v>30.27318885401,77.99989570572</v>
      </c>
      <c r="P11" s="2">
        <f t="shared" si="8"/>
        <v>5010</v>
      </c>
      <c r="Q11" s="2" t="str">
        <f t="shared" si="9"/>
        <v>30.27318885401,77.99989570572</v>
      </c>
      <c r="S11" s="2">
        <f t="shared" si="10"/>
        <v>6010</v>
      </c>
      <c r="T11" s="2" t="str">
        <f t="shared" si="11"/>
        <v>30.27318885401,77.99989570572</v>
      </c>
    </row>
    <row r="12" spans="1:20" x14ac:dyDescent="0.25">
      <c r="A12" s="2">
        <v>11</v>
      </c>
      <c r="B12" s="2" t="s">
        <v>69</v>
      </c>
      <c r="D12" s="2">
        <f t="shared" si="0"/>
        <v>1011</v>
      </c>
      <c r="E12" s="2" t="str">
        <f t="shared" si="1"/>
        <v>30.27319188193,77.99989888400</v>
      </c>
      <c r="G12" s="2">
        <f t="shared" si="2"/>
        <v>2011</v>
      </c>
      <c r="H12" s="2" t="str">
        <f t="shared" si="3"/>
        <v>30.27319188193,77.99989888400</v>
      </c>
      <c r="J12" s="2">
        <f t="shared" si="4"/>
        <v>3011</v>
      </c>
      <c r="K12" s="2" t="str">
        <f t="shared" si="5"/>
        <v>30.27319188193,77.99989888400</v>
      </c>
      <c r="M12" s="2">
        <f t="shared" si="6"/>
        <v>4011</v>
      </c>
      <c r="N12" s="2" t="str">
        <f t="shared" si="7"/>
        <v>30.27319188193,77.99989888400</v>
      </c>
      <c r="P12" s="2">
        <f t="shared" si="8"/>
        <v>5011</v>
      </c>
      <c r="Q12" s="2" t="str">
        <f t="shared" si="9"/>
        <v>30.27319188193,77.99989888400</v>
      </c>
      <c r="S12" s="2">
        <f t="shared" si="10"/>
        <v>6011</v>
      </c>
      <c r="T12" s="2" t="str">
        <f t="shared" si="11"/>
        <v>30.27319188193,77.99989888400</v>
      </c>
    </row>
    <row r="13" spans="1:20" x14ac:dyDescent="0.25">
      <c r="A13" s="2">
        <v>12</v>
      </c>
      <c r="B13" s="2" t="s">
        <v>67</v>
      </c>
      <c r="D13" s="2">
        <f t="shared" si="0"/>
        <v>1012</v>
      </c>
      <c r="E13" s="2" t="str">
        <f t="shared" si="1"/>
        <v>30.27324200475,77.99983486167</v>
      </c>
      <c r="G13" s="2">
        <f t="shared" si="2"/>
        <v>2012</v>
      </c>
      <c r="H13" s="2" t="str">
        <f t="shared" si="3"/>
        <v>30.27324200475,77.99983486167</v>
      </c>
      <c r="J13" s="2">
        <f t="shared" si="4"/>
        <v>3012</v>
      </c>
      <c r="K13" s="2" t="str">
        <f t="shared" si="5"/>
        <v>30.27324200475,77.99983486167</v>
      </c>
      <c r="M13" s="2">
        <f t="shared" si="6"/>
        <v>4012</v>
      </c>
      <c r="N13" s="2" t="str">
        <f t="shared" si="7"/>
        <v>30.27324200475,77.99983486167</v>
      </c>
      <c r="P13" s="2">
        <f t="shared" si="8"/>
        <v>5012</v>
      </c>
      <c r="Q13" s="2" t="str">
        <f t="shared" si="9"/>
        <v>30.27324200475,77.99983486167</v>
      </c>
      <c r="S13" s="2">
        <f t="shared" si="10"/>
        <v>6012</v>
      </c>
      <c r="T13" s="2" t="str">
        <f t="shared" si="11"/>
        <v>30.27324200475,77.99983486167</v>
      </c>
    </row>
    <row r="14" spans="1:20" x14ac:dyDescent="0.25">
      <c r="A14" s="2">
        <v>13</v>
      </c>
      <c r="B14" s="2" t="s">
        <v>65</v>
      </c>
      <c r="D14" s="2">
        <f t="shared" si="0"/>
        <v>1013</v>
      </c>
      <c r="E14" s="2" t="str">
        <f t="shared" si="1"/>
        <v>30.27325847475,77.99985264823</v>
      </c>
      <c r="G14" s="2">
        <f t="shared" si="2"/>
        <v>2013</v>
      </c>
      <c r="H14" s="2" t="str">
        <f t="shared" si="3"/>
        <v>30.27325847475,77.99985264823</v>
      </c>
      <c r="J14" s="2">
        <f t="shared" si="4"/>
        <v>3013</v>
      </c>
      <c r="K14" s="2" t="str">
        <f t="shared" si="5"/>
        <v>30.27325847475,77.99985264823</v>
      </c>
      <c r="M14" s="2">
        <f t="shared" si="6"/>
        <v>4013</v>
      </c>
      <c r="N14" s="2" t="str">
        <f t="shared" si="7"/>
        <v>30.27325847475,77.99985264823</v>
      </c>
      <c r="P14" s="2">
        <f t="shared" si="8"/>
        <v>5013</v>
      </c>
      <c r="Q14" s="2" t="str">
        <f t="shared" si="9"/>
        <v>30.27325847475,77.99985264823</v>
      </c>
      <c r="S14" s="2">
        <f t="shared" si="10"/>
        <v>6013</v>
      </c>
      <c r="T14" s="2" t="str">
        <f t="shared" si="11"/>
        <v>30.27325847475,77.99985264823</v>
      </c>
    </row>
    <row r="15" spans="1:20" x14ac:dyDescent="0.25">
      <c r="A15" s="2">
        <v>14</v>
      </c>
      <c r="B15" s="2" t="s">
        <v>87</v>
      </c>
      <c r="D15" s="2">
        <f t="shared" si="0"/>
        <v>1014</v>
      </c>
      <c r="E15" s="2" t="str">
        <f t="shared" si="1"/>
        <v>30.27331422562,77.99991104779</v>
      </c>
      <c r="G15" s="2">
        <f t="shared" si="2"/>
        <v>2014</v>
      </c>
      <c r="H15" s="2" t="str">
        <f t="shared" si="3"/>
        <v>30.27331422562,77.99991104779</v>
      </c>
      <c r="J15" s="2">
        <f t="shared" si="4"/>
        <v>3014</v>
      </c>
      <c r="K15" s="2" t="str">
        <f t="shared" si="5"/>
        <v>30.27331422562,77.99991104779</v>
      </c>
      <c r="M15" s="2">
        <f t="shared" si="6"/>
        <v>4014</v>
      </c>
      <c r="N15" s="2" t="str">
        <f t="shared" si="7"/>
        <v>30.27331422562,77.99991104779</v>
      </c>
      <c r="P15" s="2">
        <f t="shared" si="8"/>
        <v>5014</v>
      </c>
      <c r="Q15" s="2" t="str">
        <f t="shared" si="9"/>
        <v>30.27331422562,77.99991104779</v>
      </c>
      <c r="S15" s="2">
        <f t="shared" si="10"/>
        <v>6014</v>
      </c>
      <c r="T15" s="2" t="str">
        <f t="shared" si="11"/>
        <v>30.27331422562,77.99991104779</v>
      </c>
    </row>
    <row r="16" spans="1:20" x14ac:dyDescent="0.25">
      <c r="A16" s="2">
        <v>15</v>
      </c>
      <c r="B16" s="2" t="s">
        <v>114</v>
      </c>
      <c r="D16" s="2">
        <f t="shared" si="0"/>
        <v>1015</v>
      </c>
      <c r="E16" s="2" t="str">
        <f t="shared" si="1"/>
        <v>30.27327494033,77.99995897248</v>
      </c>
      <c r="G16" s="2">
        <f t="shared" si="2"/>
        <v>2015</v>
      </c>
      <c r="H16" s="2" t="str">
        <f t="shared" si="3"/>
        <v>30.27327494033,77.99995897248</v>
      </c>
      <c r="J16" s="2">
        <f t="shared" si="4"/>
        <v>3015</v>
      </c>
      <c r="K16" s="2" t="str">
        <f t="shared" si="5"/>
        <v>30.27327494033,77.99995897248</v>
      </c>
      <c r="M16" s="2">
        <f t="shared" si="6"/>
        <v>4015</v>
      </c>
      <c r="N16" s="2" t="str">
        <f t="shared" si="7"/>
        <v>30.27327494033,77.99995897248</v>
      </c>
      <c r="P16" s="2">
        <f t="shared" si="8"/>
        <v>5015</v>
      </c>
      <c r="Q16" s="2" t="str">
        <f t="shared" si="9"/>
        <v>30.27327494033,77.99995897248</v>
      </c>
      <c r="S16" s="2">
        <f t="shared" si="10"/>
        <v>6015</v>
      </c>
      <c r="T16" s="2" t="str">
        <f t="shared" si="11"/>
        <v>30.27327494033,77.99995897248</v>
      </c>
    </row>
    <row r="17" spans="1:20" x14ac:dyDescent="0.25">
      <c r="A17" s="2">
        <v>16</v>
      </c>
      <c r="B17" s="2" t="s">
        <v>135</v>
      </c>
      <c r="D17" s="2">
        <f t="shared" si="0"/>
        <v>1016</v>
      </c>
      <c r="E17" s="2" t="str">
        <f t="shared" si="1"/>
        <v>30.27335919456,77.99996140527</v>
      </c>
      <c r="G17" s="2">
        <f t="shared" si="2"/>
        <v>2016</v>
      </c>
      <c r="H17" s="2" t="str">
        <f t="shared" si="3"/>
        <v>30.27335919456,77.99996140527</v>
      </c>
      <c r="J17" s="2">
        <f t="shared" si="4"/>
        <v>3016</v>
      </c>
      <c r="K17" s="2" t="str">
        <f t="shared" si="5"/>
        <v>30.27335919456,77.99996140527</v>
      </c>
      <c r="M17" s="2">
        <f t="shared" si="6"/>
        <v>4016</v>
      </c>
      <c r="N17" s="2" t="str">
        <f t="shared" si="7"/>
        <v>30.27335919456,77.99996140527</v>
      </c>
      <c r="P17" s="2">
        <f t="shared" si="8"/>
        <v>5016</v>
      </c>
      <c r="Q17" s="2" t="str">
        <f t="shared" si="9"/>
        <v>30.27335919456,77.99996140527</v>
      </c>
      <c r="S17" s="2">
        <f t="shared" si="10"/>
        <v>6016</v>
      </c>
      <c r="T17" s="2" t="str">
        <f t="shared" si="11"/>
        <v>30.27335919456,77.99996140527</v>
      </c>
    </row>
    <row r="18" spans="1:20" x14ac:dyDescent="0.25">
      <c r="A18" s="2">
        <v>17</v>
      </c>
      <c r="B18" s="2" t="s">
        <v>120</v>
      </c>
      <c r="D18" s="2">
        <f t="shared" si="0"/>
        <v>1017</v>
      </c>
      <c r="E18" s="2" t="str">
        <f t="shared" si="1"/>
        <v>30.27332694192,78.00000486280</v>
      </c>
      <c r="G18" s="2">
        <f t="shared" si="2"/>
        <v>2017</v>
      </c>
      <c r="H18" s="2" t="str">
        <f t="shared" si="3"/>
        <v>30.27332694192,78.00000486280</v>
      </c>
      <c r="J18" s="2">
        <f t="shared" si="4"/>
        <v>3017</v>
      </c>
      <c r="K18" s="2" t="str">
        <f t="shared" si="5"/>
        <v>30.27332694192,78.00000486280</v>
      </c>
      <c r="M18" s="2">
        <f t="shared" si="6"/>
        <v>4017</v>
      </c>
      <c r="N18" s="2" t="str">
        <f t="shared" si="7"/>
        <v>30.27332694192,78.00000486280</v>
      </c>
      <c r="P18" s="2">
        <f t="shared" si="8"/>
        <v>5017</v>
      </c>
      <c r="Q18" s="2" t="str">
        <f t="shared" si="9"/>
        <v>30.27332694192,78.00000486280</v>
      </c>
      <c r="S18" s="2">
        <f t="shared" si="10"/>
        <v>6017</v>
      </c>
      <c r="T18" s="2" t="str">
        <f t="shared" si="11"/>
        <v>30.27332694192,78.00000486280</v>
      </c>
    </row>
    <row r="19" spans="1:20" x14ac:dyDescent="0.25">
      <c r="A19" s="2">
        <v>18</v>
      </c>
      <c r="B19" s="2" t="s">
        <v>41</v>
      </c>
      <c r="D19" s="2">
        <f t="shared" si="0"/>
        <v>1018</v>
      </c>
      <c r="E19" s="2" t="str">
        <f t="shared" si="1"/>
        <v>30.27337530644,77.99997880091</v>
      </c>
      <c r="G19" s="2">
        <f t="shared" si="2"/>
        <v>2018</v>
      </c>
      <c r="H19" s="2" t="str">
        <f t="shared" si="3"/>
        <v>30.27337530644,77.99997880091</v>
      </c>
      <c r="J19" s="2">
        <f t="shared" si="4"/>
        <v>3018</v>
      </c>
      <c r="K19" s="2" t="str">
        <f t="shared" si="5"/>
        <v>30.27337530644,77.99997880091</v>
      </c>
      <c r="M19" s="2">
        <f t="shared" si="6"/>
        <v>4018</v>
      </c>
      <c r="N19" s="2" t="str">
        <f t="shared" si="7"/>
        <v>30.27337530644,77.99997880091</v>
      </c>
      <c r="P19" s="2">
        <f t="shared" si="8"/>
        <v>5018</v>
      </c>
      <c r="Q19" s="2" t="str">
        <f t="shared" si="9"/>
        <v>30.27337530644,77.99997880091</v>
      </c>
      <c r="S19" s="2">
        <f t="shared" si="10"/>
        <v>6018</v>
      </c>
      <c r="T19" s="2" t="str">
        <f t="shared" si="11"/>
        <v>30.27337530644,77.99997880091</v>
      </c>
    </row>
    <row r="20" spans="1:20" x14ac:dyDescent="0.25">
      <c r="A20" s="2">
        <v>19</v>
      </c>
      <c r="B20" s="2" t="s">
        <v>106</v>
      </c>
      <c r="D20" s="2">
        <f t="shared" si="0"/>
        <v>1019</v>
      </c>
      <c r="E20" s="2" t="str">
        <f t="shared" si="1"/>
        <v>30.27332362500,78.00004375168</v>
      </c>
      <c r="G20" s="2">
        <f t="shared" si="2"/>
        <v>2019</v>
      </c>
      <c r="H20" s="2" t="str">
        <f t="shared" si="3"/>
        <v>30.27332362500,78.00004375168</v>
      </c>
      <c r="J20" s="2">
        <f t="shared" si="4"/>
        <v>3019</v>
      </c>
      <c r="K20" s="2" t="str">
        <f t="shared" si="5"/>
        <v>30.27332362500,78.00004375168</v>
      </c>
      <c r="M20" s="2">
        <f t="shared" si="6"/>
        <v>4019</v>
      </c>
      <c r="N20" s="2" t="str">
        <f t="shared" si="7"/>
        <v>30.27332362500,78.00004375168</v>
      </c>
      <c r="P20" s="2">
        <f t="shared" si="8"/>
        <v>5019</v>
      </c>
      <c r="Q20" s="2" t="str">
        <f t="shared" si="9"/>
        <v>30.27332362500,78.00004375168</v>
      </c>
      <c r="S20" s="2">
        <f t="shared" si="10"/>
        <v>6019</v>
      </c>
      <c r="T20" s="2" t="str">
        <f t="shared" si="11"/>
        <v>30.27332362500,78.00004375168</v>
      </c>
    </row>
    <row r="21" spans="1:20" x14ac:dyDescent="0.25">
      <c r="A21" s="2">
        <v>20</v>
      </c>
      <c r="B21" s="2" t="s">
        <v>101</v>
      </c>
      <c r="D21" s="2">
        <f t="shared" si="0"/>
        <v>1020</v>
      </c>
      <c r="E21" s="2" t="str">
        <f t="shared" si="1"/>
        <v>30.27332827882,78.00004871651</v>
      </c>
      <c r="G21" s="2">
        <f t="shared" si="2"/>
        <v>2020</v>
      </c>
      <c r="H21" s="2" t="str">
        <f t="shared" si="3"/>
        <v>30.27332827882,78.00004871651</v>
      </c>
      <c r="J21" s="2">
        <f t="shared" si="4"/>
        <v>3020</v>
      </c>
      <c r="K21" s="2" t="str">
        <f t="shared" si="5"/>
        <v>30.27332827882,78.00004871651</v>
      </c>
      <c r="M21" s="2">
        <f t="shared" si="6"/>
        <v>4020</v>
      </c>
      <c r="N21" s="2" t="str">
        <f t="shared" si="7"/>
        <v>30.27332827882,78.00004871651</v>
      </c>
      <c r="P21" s="2">
        <f t="shared" si="8"/>
        <v>5020</v>
      </c>
      <c r="Q21" s="2" t="str">
        <f t="shared" si="9"/>
        <v>30.27332827882,78.00004871651</v>
      </c>
      <c r="S21" s="2">
        <f t="shared" si="10"/>
        <v>6020</v>
      </c>
      <c r="T21" s="2" t="str">
        <f t="shared" si="11"/>
        <v>30.27332827882,78.00004871651</v>
      </c>
    </row>
    <row r="22" spans="1:20" x14ac:dyDescent="0.25">
      <c r="A22" s="2">
        <v>21</v>
      </c>
      <c r="B22" s="2" t="s">
        <v>55</v>
      </c>
      <c r="D22" s="2">
        <f t="shared" si="0"/>
        <v>1021</v>
      </c>
      <c r="E22" s="2" t="str">
        <f t="shared" si="1"/>
        <v>30.27332877874,78.00004927470</v>
      </c>
      <c r="G22" s="2">
        <f t="shared" si="2"/>
        <v>2021</v>
      </c>
      <c r="H22" s="2" t="str">
        <f t="shared" si="3"/>
        <v>30.27332877874,78.00004927470</v>
      </c>
      <c r="J22" s="2">
        <f t="shared" si="4"/>
        <v>3021</v>
      </c>
      <c r="K22" s="2" t="str">
        <f t="shared" si="5"/>
        <v>30.27332877874,78.00004927470</v>
      </c>
      <c r="M22" s="2">
        <f t="shared" si="6"/>
        <v>4021</v>
      </c>
      <c r="N22" s="2" t="str">
        <f t="shared" si="7"/>
        <v>30.27332877874,78.00004927470</v>
      </c>
      <c r="P22" s="2">
        <f t="shared" si="8"/>
        <v>5021</v>
      </c>
      <c r="Q22" s="2" t="str">
        <f t="shared" si="9"/>
        <v>30.27332877874,78.00004927470</v>
      </c>
      <c r="S22" s="2">
        <f t="shared" si="10"/>
        <v>6021</v>
      </c>
      <c r="T22" s="2" t="str">
        <f t="shared" si="11"/>
        <v>30.27332877874,78.00004927470</v>
      </c>
    </row>
    <row r="23" spans="1:20" x14ac:dyDescent="0.25">
      <c r="A23" s="2">
        <v>22</v>
      </c>
      <c r="B23" s="2" t="s">
        <v>125</v>
      </c>
      <c r="D23" s="2">
        <f t="shared" si="0"/>
        <v>1022</v>
      </c>
      <c r="E23" s="2" t="str">
        <f t="shared" si="1"/>
        <v>30.27333257033,78.00005327199</v>
      </c>
      <c r="G23" s="2">
        <f t="shared" si="2"/>
        <v>2022</v>
      </c>
      <c r="H23" s="2" t="str">
        <f t="shared" si="3"/>
        <v>30.27333257033,78.00005327199</v>
      </c>
      <c r="J23" s="2">
        <f t="shared" si="4"/>
        <v>3022</v>
      </c>
      <c r="K23" s="2" t="str">
        <f t="shared" si="5"/>
        <v>30.27333257033,78.00005327199</v>
      </c>
      <c r="M23" s="2">
        <f t="shared" si="6"/>
        <v>4022</v>
      </c>
      <c r="N23" s="2" t="str">
        <f t="shared" si="7"/>
        <v>30.27333257033,78.00005327199</v>
      </c>
      <c r="P23" s="2">
        <f t="shared" si="8"/>
        <v>5022</v>
      </c>
      <c r="Q23" s="2" t="str">
        <f t="shared" si="9"/>
        <v>30.27333257033,78.00005327199</v>
      </c>
      <c r="S23" s="2">
        <f t="shared" si="10"/>
        <v>6022</v>
      </c>
      <c r="T23" s="2" t="str">
        <f t="shared" si="11"/>
        <v>30.27333257033,78.00005327199</v>
      </c>
    </row>
    <row r="24" spans="1:20" x14ac:dyDescent="0.25">
      <c r="A24" s="2">
        <v>23</v>
      </c>
      <c r="B24" s="2" t="s">
        <v>39</v>
      </c>
      <c r="D24" s="2">
        <f t="shared" si="0"/>
        <v>1023</v>
      </c>
      <c r="E24" s="2" t="str">
        <f t="shared" si="1"/>
        <v>30.27338386376,77.99998803985</v>
      </c>
      <c r="G24" s="2">
        <f t="shared" si="2"/>
        <v>2023</v>
      </c>
      <c r="H24" s="2" t="str">
        <f t="shared" si="3"/>
        <v>30.27338386376,77.99998803985</v>
      </c>
      <c r="J24" s="2">
        <f t="shared" si="4"/>
        <v>3023</v>
      </c>
      <c r="K24" s="2" t="str">
        <f t="shared" si="5"/>
        <v>30.27338386376,77.99998803985</v>
      </c>
      <c r="M24" s="2">
        <f t="shared" si="6"/>
        <v>4023</v>
      </c>
      <c r="N24" s="2" t="str">
        <f t="shared" si="7"/>
        <v>30.27338386376,77.99998803985</v>
      </c>
      <c r="P24" s="2">
        <f t="shared" si="8"/>
        <v>5023</v>
      </c>
      <c r="Q24" s="2" t="str">
        <f t="shared" si="9"/>
        <v>30.27338386376,77.99998803985</v>
      </c>
      <c r="S24" s="2">
        <f t="shared" si="10"/>
        <v>6023</v>
      </c>
      <c r="T24" s="2" t="str">
        <f t="shared" si="11"/>
        <v>30.27338386376,77.99998803985</v>
      </c>
    </row>
    <row r="25" spans="1:20" x14ac:dyDescent="0.25">
      <c r="A25" s="2">
        <v>24</v>
      </c>
      <c r="B25" s="2" t="s">
        <v>63</v>
      </c>
      <c r="D25" s="2">
        <f t="shared" si="0"/>
        <v>1024</v>
      </c>
      <c r="E25" s="2" t="str">
        <f t="shared" si="1"/>
        <v>30.27341807112,78.00007092119</v>
      </c>
      <c r="G25" s="2">
        <f t="shared" si="2"/>
        <v>2024</v>
      </c>
      <c r="H25" s="2" t="str">
        <f t="shared" si="3"/>
        <v>30.27341807112,78.00007092119</v>
      </c>
      <c r="J25" s="2">
        <f t="shared" si="4"/>
        <v>3024</v>
      </c>
      <c r="K25" s="2" t="str">
        <f t="shared" si="5"/>
        <v>30.27341807112,78.00007092119</v>
      </c>
      <c r="M25" s="2">
        <f t="shared" si="6"/>
        <v>4024</v>
      </c>
      <c r="N25" s="2" t="str">
        <f t="shared" si="7"/>
        <v>30.27341807112,78.00007092119</v>
      </c>
      <c r="P25" s="2">
        <f t="shared" si="8"/>
        <v>5024</v>
      </c>
      <c r="Q25" s="2" t="str">
        <f t="shared" si="9"/>
        <v>30.27341807112,78.00007092119</v>
      </c>
      <c r="S25" s="2">
        <f t="shared" si="10"/>
        <v>6024</v>
      </c>
      <c r="T25" s="2" t="str">
        <f t="shared" si="11"/>
        <v>30.27341807112,78.00007092119</v>
      </c>
    </row>
    <row r="26" spans="1:20" x14ac:dyDescent="0.25">
      <c r="A26" s="2">
        <v>25</v>
      </c>
      <c r="B26" s="2" t="s">
        <v>74</v>
      </c>
      <c r="D26" s="2">
        <f t="shared" si="0"/>
        <v>1025</v>
      </c>
      <c r="E26" s="2" t="str">
        <f t="shared" si="1"/>
        <v>30.27337894374,78.00009138184</v>
      </c>
      <c r="G26" s="2">
        <f t="shared" si="2"/>
        <v>2025</v>
      </c>
      <c r="H26" s="2" t="str">
        <f t="shared" si="3"/>
        <v>30.27337894374,78.00009138184</v>
      </c>
      <c r="J26" s="2">
        <f t="shared" si="4"/>
        <v>3025</v>
      </c>
      <c r="K26" s="2" t="str">
        <f t="shared" si="5"/>
        <v>30.27337894374,78.00009138184</v>
      </c>
      <c r="M26" s="2">
        <f t="shared" si="6"/>
        <v>4025</v>
      </c>
      <c r="N26" s="2" t="str">
        <f t="shared" si="7"/>
        <v>30.27337894374,78.00009138184</v>
      </c>
      <c r="P26" s="2">
        <f t="shared" si="8"/>
        <v>5025</v>
      </c>
      <c r="Q26" s="2" t="str">
        <f t="shared" si="9"/>
        <v>30.27337894374,78.00009138184</v>
      </c>
      <c r="S26" s="2">
        <f t="shared" si="10"/>
        <v>6025</v>
      </c>
      <c r="T26" s="2" t="str">
        <f t="shared" si="11"/>
        <v>30.27337894374,78.00009138184</v>
      </c>
    </row>
    <row r="27" spans="1:20" x14ac:dyDescent="0.25">
      <c r="A27" s="2">
        <v>26</v>
      </c>
      <c r="B27" s="2" t="s">
        <v>92</v>
      </c>
      <c r="D27" s="2">
        <f t="shared" si="0"/>
        <v>1026</v>
      </c>
      <c r="E27" s="2" t="str">
        <f t="shared" si="1"/>
        <v>30.27347892218,77.99997875974</v>
      </c>
      <c r="G27" s="2">
        <f t="shared" si="2"/>
        <v>2026</v>
      </c>
      <c r="H27" s="2" t="str">
        <f t="shared" si="3"/>
        <v>30.27347892218,77.99997875974</v>
      </c>
      <c r="J27" s="2">
        <f t="shared" si="4"/>
        <v>3026</v>
      </c>
      <c r="K27" s="2" t="str">
        <f t="shared" si="5"/>
        <v>30.27347892218,77.99997875974</v>
      </c>
      <c r="M27" s="2">
        <f t="shared" si="6"/>
        <v>4026</v>
      </c>
      <c r="N27" s="2" t="str">
        <f t="shared" si="7"/>
        <v>30.27347892218,77.99997875974</v>
      </c>
      <c r="P27" s="2">
        <f t="shared" si="8"/>
        <v>5026</v>
      </c>
      <c r="Q27" s="2" t="str">
        <f t="shared" si="9"/>
        <v>30.27347892218,77.99997875974</v>
      </c>
      <c r="S27" s="2">
        <f t="shared" si="10"/>
        <v>6026</v>
      </c>
      <c r="T27" s="2" t="str">
        <f t="shared" si="11"/>
        <v>30.27347892218,77.99997875974</v>
      </c>
    </row>
    <row r="28" spans="1:20" x14ac:dyDescent="0.25">
      <c r="A28" s="2">
        <v>27</v>
      </c>
      <c r="B28" s="2" t="s">
        <v>139</v>
      </c>
      <c r="D28" s="2">
        <f t="shared" si="0"/>
        <v>1027</v>
      </c>
      <c r="E28" s="2" t="str">
        <f t="shared" si="1"/>
        <v>30.27348572332,78.00006829083</v>
      </c>
      <c r="G28" s="2">
        <f t="shared" si="2"/>
        <v>2027</v>
      </c>
      <c r="H28" s="2" t="str">
        <f t="shared" si="3"/>
        <v>30.27348572332,78.00006829083</v>
      </c>
      <c r="J28" s="2">
        <f t="shared" si="4"/>
        <v>3027</v>
      </c>
      <c r="K28" s="2" t="str">
        <f t="shared" si="5"/>
        <v>30.27348572332,78.00006829083</v>
      </c>
      <c r="M28" s="2">
        <f t="shared" si="6"/>
        <v>4027</v>
      </c>
      <c r="N28" s="2" t="str">
        <f t="shared" si="7"/>
        <v>30.27348572332,78.00006829083</v>
      </c>
      <c r="P28" s="2">
        <f t="shared" si="8"/>
        <v>5027</v>
      </c>
      <c r="Q28" s="2" t="str">
        <f t="shared" si="9"/>
        <v>30.27348572332,78.00006829083</v>
      </c>
      <c r="S28" s="2">
        <f t="shared" si="10"/>
        <v>6027</v>
      </c>
      <c r="T28" s="2" t="str">
        <f t="shared" si="11"/>
        <v>30.27348572332,78.00006829083</v>
      </c>
    </row>
    <row r="29" spans="1:20" x14ac:dyDescent="0.25">
      <c r="A29" s="2">
        <v>28</v>
      </c>
      <c r="B29" s="2" t="s">
        <v>61</v>
      </c>
      <c r="D29" s="2">
        <f t="shared" si="0"/>
        <v>1028</v>
      </c>
      <c r="E29" s="2" t="str">
        <f t="shared" si="1"/>
        <v>30.27346701687,78.00006962139</v>
      </c>
      <c r="G29" s="2">
        <f t="shared" si="2"/>
        <v>2028</v>
      </c>
      <c r="H29" s="2" t="str">
        <f t="shared" si="3"/>
        <v>30.27346701687,78.00006962139</v>
      </c>
      <c r="J29" s="2">
        <f t="shared" si="4"/>
        <v>3028</v>
      </c>
      <c r="K29" s="2" t="str">
        <f t="shared" si="5"/>
        <v>30.27346701687,78.00006962139</v>
      </c>
      <c r="M29" s="2">
        <f t="shared" si="6"/>
        <v>4028</v>
      </c>
      <c r="N29" s="2" t="str">
        <f t="shared" si="7"/>
        <v>30.27346701687,78.00006962139</v>
      </c>
      <c r="P29" s="2">
        <f t="shared" si="8"/>
        <v>5028</v>
      </c>
      <c r="Q29" s="2" t="str">
        <f t="shared" si="9"/>
        <v>30.27346701687,78.00006962139</v>
      </c>
      <c r="S29" s="2">
        <f t="shared" si="10"/>
        <v>6028</v>
      </c>
      <c r="T29" s="2" t="str">
        <f t="shared" si="11"/>
        <v>30.27346701687,78.00006962139</v>
      </c>
    </row>
    <row r="30" spans="1:20" x14ac:dyDescent="0.25">
      <c r="A30" s="2">
        <v>29</v>
      </c>
      <c r="B30" s="2" t="s">
        <v>32</v>
      </c>
      <c r="D30" s="2">
        <f t="shared" si="0"/>
        <v>1029</v>
      </c>
      <c r="E30" s="2" t="str">
        <f t="shared" si="1"/>
        <v>30.27350818999,78.00006682935</v>
      </c>
      <c r="G30" s="2">
        <f t="shared" si="2"/>
        <v>2029</v>
      </c>
      <c r="H30" s="2" t="str">
        <f t="shared" si="3"/>
        <v>30.27350818999,78.00006682935</v>
      </c>
      <c r="J30" s="2">
        <f t="shared" si="4"/>
        <v>3029</v>
      </c>
      <c r="K30" s="2" t="str">
        <f t="shared" si="5"/>
        <v>30.27350818999,78.00006682935</v>
      </c>
      <c r="M30" s="2">
        <f t="shared" si="6"/>
        <v>4029</v>
      </c>
      <c r="N30" s="2" t="str">
        <f t="shared" si="7"/>
        <v>30.27350818999,78.00006682935</v>
      </c>
      <c r="P30" s="2">
        <f t="shared" si="8"/>
        <v>5029</v>
      </c>
      <c r="Q30" s="2" t="str">
        <f t="shared" si="9"/>
        <v>30.27350818999,78.00006682935</v>
      </c>
      <c r="S30" s="2">
        <f t="shared" si="10"/>
        <v>6029</v>
      </c>
      <c r="T30" s="2" t="str">
        <f t="shared" si="11"/>
        <v>30.27350818999,78.00006682935</v>
      </c>
    </row>
    <row r="31" spans="1:20" x14ac:dyDescent="0.25">
      <c r="A31" s="2">
        <v>30</v>
      </c>
      <c r="B31" s="2" t="s">
        <v>35</v>
      </c>
      <c r="D31" s="2">
        <f t="shared" si="0"/>
        <v>1030</v>
      </c>
      <c r="E31" s="2" t="str">
        <f t="shared" si="1"/>
        <v>30.27356019146,77.99984410053</v>
      </c>
      <c r="G31" s="2">
        <f t="shared" si="2"/>
        <v>2030</v>
      </c>
      <c r="H31" s="2" t="str">
        <f t="shared" si="3"/>
        <v>30.27356019146,77.99984410053</v>
      </c>
      <c r="J31" s="2">
        <f t="shared" si="4"/>
        <v>3030</v>
      </c>
      <c r="K31" s="2" t="str">
        <f t="shared" si="5"/>
        <v>30.27356019146,77.99984410053</v>
      </c>
      <c r="M31" s="2">
        <f t="shared" si="6"/>
        <v>4030</v>
      </c>
      <c r="N31" s="2" t="str">
        <f t="shared" si="7"/>
        <v>30.27356019146,77.99984410053</v>
      </c>
      <c r="P31" s="2">
        <f t="shared" si="8"/>
        <v>5030</v>
      </c>
      <c r="Q31" s="2" t="str">
        <f t="shared" si="9"/>
        <v>30.27356019146,77.99984410053</v>
      </c>
      <c r="S31" s="2">
        <f t="shared" si="10"/>
        <v>6030</v>
      </c>
      <c r="T31" s="2" t="str">
        <f t="shared" si="11"/>
        <v>30.27356019146,77.99984410053</v>
      </c>
    </row>
    <row r="32" spans="1:20" x14ac:dyDescent="0.25">
      <c r="A32" s="2">
        <v>31</v>
      </c>
      <c r="B32" s="2" t="s">
        <v>59</v>
      </c>
      <c r="D32" s="2">
        <f t="shared" si="0"/>
        <v>1031</v>
      </c>
      <c r="E32" s="2" t="str">
        <f t="shared" si="1"/>
        <v>30.27356000729,77.99987423739</v>
      </c>
      <c r="G32" s="2">
        <f t="shared" si="2"/>
        <v>2031</v>
      </c>
      <c r="H32" s="2" t="str">
        <f t="shared" si="3"/>
        <v>30.27356000729,77.99987423739</v>
      </c>
      <c r="J32" s="2">
        <f t="shared" si="4"/>
        <v>3031</v>
      </c>
      <c r="K32" s="2" t="str">
        <f t="shared" si="5"/>
        <v>30.27356000729,77.99987423739</v>
      </c>
      <c r="M32" s="2">
        <f t="shared" si="6"/>
        <v>4031</v>
      </c>
      <c r="N32" s="2" t="str">
        <f t="shared" si="7"/>
        <v>30.27356000729,77.99987423739</v>
      </c>
      <c r="P32" s="2">
        <f t="shared" si="8"/>
        <v>5031</v>
      </c>
      <c r="Q32" s="2" t="str">
        <f t="shared" si="9"/>
        <v>30.27356000729,77.99987423739</v>
      </c>
      <c r="S32" s="2">
        <f t="shared" si="10"/>
        <v>6031</v>
      </c>
      <c r="T32" s="2" t="str">
        <f t="shared" si="11"/>
        <v>30.27356000729,77.99987423739</v>
      </c>
    </row>
    <row r="33" spans="1:20" x14ac:dyDescent="0.25">
      <c r="A33" s="2">
        <v>32</v>
      </c>
      <c r="B33" s="2" t="s">
        <v>24</v>
      </c>
      <c r="D33" s="2">
        <f t="shared" si="0"/>
        <v>1032</v>
      </c>
      <c r="E33" s="2" t="str">
        <f t="shared" si="1"/>
        <v>30.27351929710,77.99971929055</v>
      </c>
      <c r="G33" s="2">
        <f t="shared" si="2"/>
        <v>2032</v>
      </c>
      <c r="H33" s="2" t="str">
        <f t="shared" si="3"/>
        <v>30.27351929710,77.99971929055</v>
      </c>
      <c r="J33" s="2">
        <f t="shared" si="4"/>
        <v>3032</v>
      </c>
      <c r="K33" s="2" t="str">
        <f t="shared" si="5"/>
        <v>30.27351929710,77.99971929055</v>
      </c>
      <c r="M33" s="2">
        <f t="shared" si="6"/>
        <v>4032</v>
      </c>
      <c r="N33" s="2" t="str">
        <f t="shared" si="7"/>
        <v>30.27351929710,77.99971929055</v>
      </c>
      <c r="P33" s="2">
        <f t="shared" si="8"/>
        <v>5032</v>
      </c>
      <c r="Q33" s="2" t="str">
        <f t="shared" si="9"/>
        <v>30.27351929710,77.99971929055</v>
      </c>
      <c r="S33" s="2">
        <f t="shared" si="10"/>
        <v>6032</v>
      </c>
      <c r="T33" s="2" t="str">
        <f t="shared" si="11"/>
        <v>30.27351929710,77.99971929055</v>
      </c>
    </row>
    <row r="34" spans="1:20" x14ac:dyDescent="0.25">
      <c r="A34" s="2">
        <v>33</v>
      </c>
      <c r="B34" s="2" t="s">
        <v>57</v>
      </c>
      <c r="D34" s="2">
        <f t="shared" si="0"/>
        <v>1033</v>
      </c>
      <c r="E34" s="2" t="str">
        <f t="shared" si="1"/>
        <v>30.27355867685,77.99972045973</v>
      </c>
      <c r="G34" s="2">
        <f t="shared" si="2"/>
        <v>2033</v>
      </c>
      <c r="H34" s="2" t="str">
        <f t="shared" si="3"/>
        <v>30.27355867685,77.99972045973</v>
      </c>
      <c r="J34" s="2">
        <f t="shared" si="4"/>
        <v>3033</v>
      </c>
      <c r="K34" s="2" t="str">
        <f t="shared" si="5"/>
        <v>30.27355867685,77.99972045973</v>
      </c>
      <c r="M34" s="2">
        <f t="shared" si="6"/>
        <v>4033</v>
      </c>
      <c r="N34" s="2" t="str">
        <f t="shared" si="7"/>
        <v>30.27355867685,77.99972045973</v>
      </c>
      <c r="P34" s="2">
        <f t="shared" si="8"/>
        <v>5033</v>
      </c>
      <c r="Q34" s="2" t="str">
        <f t="shared" si="9"/>
        <v>30.27355867685,77.99972045973</v>
      </c>
      <c r="S34" s="2">
        <f t="shared" si="10"/>
        <v>6033</v>
      </c>
      <c r="T34" s="2" t="str">
        <f t="shared" si="11"/>
        <v>30.27355867685,77.99972045973</v>
      </c>
    </row>
    <row r="35" spans="1:20" x14ac:dyDescent="0.25">
      <c r="A35" s="2">
        <v>34</v>
      </c>
      <c r="B35" s="2" t="s">
        <v>121</v>
      </c>
      <c r="D35" s="2">
        <f t="shared" si="0"/>
        <v>1034</v>
      </c>
      <c r="E35" s="2" t="str">
        <f t="shared" si="1"/>
        <v>30.27349556675,77.99969002702</v>
      </c>
      <c r="G35" s="2">
        <f t="shared" si="2"/>
        <v>2034</v>
      </c>
      <c r="H35" s="2" t="str">
        <f t="shared" si="3"/>
        <v>30.27349556675,77.99969002702</v>
      </c>
      <c r="J35" s="2">
        <f t="shared" si="4"/>
        <v>3034</v>
      </c>
      <c r="K35" s="2" t="str">
        <f t="shared" si="5"/>
        <v>30.27349556675,77.99969002702</v>
      </c>
      <c r="M35" s="2">
        <f t="shared" si="6"/>
        <v>4034</v>
      </c>
      <c r="N35" s="2" t="str">
        <f t="shared" si="7"/>
        <v>30.27349556675,77.99969002702</v>
      </c>
      <c r="P35" s="2">
        <f t="shared" si="8"/>
        <v>5034</v>
      </c>
      <c r="Q35" s="2" t="str">
        <f t="shared" si="9"/>
        <v>30.27349556675,77.99969002702</v>
      </c>
      <c r="S35" s="2">
        <f t="shared" si="10"/>
        <v>6034</v>
      </c>
      <c r="T35" s="2" t="str">
        <f t="shared" si="11"/>
        <v>30.27349556675,77.99969002702</v>
      </c>
    </row>
    <row r="36" spans="1:20" x14ac:dyDescent="0.25">
      <c r="A36" s="2">
        <v>35</v>
      </c>
      <c r="B36" s="2" t="s">
        <v>68</v>
      </c>
      <c r="D36" s="2">
        <f t="shared" si="0"/>
        <v>1035</v>
      </c>
      <c r="E36" s="2" t="str">
        <f t="shared" si="1"/>
        <v>30.27346881021,77.99965703171</v>
      </c>
      <c r="G36" s="2">
        <f t="shared" si="2"/>
        <v>2035</v>
      </c>
      <c r="H36" s="2" t="str">
        <f t="shared" si="3"/>
        <v>30.27346881021,77.99965703171</v>
      </c>
      <c r="J36" s="2">
        <f t="shared" si="4"/>
        <v>3035</v>
      </c>
      <c r="K36" s="2" t="str">
        <f t="shared" si="5"/>
        <v>30.27346881021,77.99965703171</v>
      </c>
      <c r="M36" s="2">
        <f t="shared" si="6"/>
        <v>4035</v>
      </c>
      <c r="N36" s="2" t="str">
        <f t="shared" si="7"/>
        <v>30.27346881021,77.99965703171</v>
      </c>
      <c r="P36" s="2">
        <f t="shared" si="8"/>
        <v>5035</v>
      </c>
      <c r="Q36" s="2" t="str">
        <f t="shared" si="9"/>
        <v>30.27346881021,77.99965703171</v>
      </c>
      <c r="S36" s="2">
        <f t="shared" si="10"/>
        <v>6035</v>
      </c>
      <c r="T36" s="2" t="str">
        <f t="shared" si="11"/>
        <v>30.27346881021,77.99965703171</v>
      </c>
    </row>
    <row r="37" spans="1:20" x14ac:dyDescent="0.25">
      <c r="A37" s="2">
        <v>36</v>
      </c>
      <c r="B37" s="2" t="s">
        <v>100</v>
      </c>
      <c r="D37" s="2">
        <f t="shared" si="0"/>
        <v>1036</v>
      </c>
      <c r="E37" s="2" t="str">
        <f t="shared" si="1"/>
        <v>30.27346931508,77.99961727958</v>
      </c>
      <c r="G37" s="2">
        <f t="shared" si="2"/>
        <v>2036</v>
      </c>
      <c r="H37" s="2" t="str">
        <f t="shared" si="3"/>
        <v>30.27346931508,77.99961727958</v>
      </c>
      <c r="J37" s="2">
        <f t="shared" si="4"/>
        <v>3036</v>
      </c>
      <c r="K37" s="2" t="str">
        <f t="shared" si="5"/>
        <v>30.27346931508,77.99961727958</v>
      </c>
      <c r="M37" s="2">
        <f t="shared" si="6"/>
        <v>4036</v>
      </c>
      <c r="N37" s="2" t="str">
        <f t="shared" si="7"/>
        <v>30.27346931508,77.99961727958</v>
      </c>
      <c r="P37" s="2">
        <f t="shared" si="8"/>
        <v>5036</v>
      </c>
      <c r="Q37" s="2" t="str">
        <f t="shared" si="9"/>
        <v>30.27346931508,77.99961727958</v>
      </c>
      <c r="S37" s="2">
        <f t="shared" si="10"/>
        <v>6036</v>
      </c>
      <c r="T37" s="2" t="str">
        <f t="shared" si="11"/>
        <v>30.27346931508,77.99961727958</v>
      </c>
    </row>
    <row r="38" spans="1:20" x14ac:dyDescent="0.25">
      <c r="A38" s="2">
        <v>37</v>
      </c>
      <c r="B38" s="2" t="s">
        <v>110</v>
      </c>
      <c r="D38" s="2">
        <f t="shared" si="0"/>
        <v>1037</v>
      </c>
      <c r="E38" s="2" t="str">
        <f t="shared" si="1"/>
        <v>30.27337516305,77.99965750757</v>
      </c>
      <c r="G38" s="2">
        <f t="shared" si="2"/>
        <v>2037</v>
      </c>
      <c r="H38" s="2" t="str">
        <f t="shared" si="3"/>
        <v>30.27337516305,77.99965750757</v>
      </c>
      <c r="J38" s="2">
        <f t="shared" si="4"/>
        <v>3037</v>
      </c>
      <c r="K38" s="2" t="str">
        <f t="shared" si="5"/>
        <v>30.27337516305,77.99965750757</v>
      </c>
      <c r="M38" s="2">
        <f t="shared" si="6"/>
        <v>4037</v>
      </c>
      <c r="N38" s="2" t="str">
        <f t="shared" si="7"/>
        <v>30.27337516305,77.99965750757</v>
      </c>
      <c r="P38" s="2">
        <f t="shared" si="8"/>
        <v>5037</v>
      </c>
      <c r="Q38" s="2" t="str">
        <f t="shared" si="9"/>
        <v>30.27337516305,77.99965750757</v>
      </c>
      <c r="S38" s="2">
        <f t="shared" si="10"/>
        <v>6037</v>
      </c>
      <c r="T38" s="2" t="str">
        <f t="shared" si="11"/>
        <v>30.27337516305,77.99965750757</v>
      </c>
    </row>
    <row r="39" spans="1:20" x14ac:dyDescent="0.25">
      <c r="A39" s="2">
        <v>38</v>
      </c>
      <c r="B39" s="2" t="s">
        <v>70</v>
      </c>
      <c r="D39" s="2">
        <f t="shared" si="0"/>
        <v>1038</v>
      </c>
      <c r="E39" s="2" t="str">
        <f t="shared" si="1"/>
        <v>30.27337540940,77.99963306351</v>
      </c>
      <c r="G39" s="2">
        <f t="shared" si="2"/>
        <v>2038</v>
      </c>
      <c r="H39" s="2" t="str">
        <f t="shared" si="3"/>
        <v>30.27337540940,77.99963306351</v>
      </c>
      <c r="J39" s="2">
        <f t="shared" si="4"/>
        <v>3038</v>
      </c>
      <c r="K39" s="2" t="str">
        <f t="shared" si="5"/>
        <v>30.27337540940,77.99963306351</v>
      </c>
      <c r="M39" s="2">
        <f t="shared" si="6"/>
        <v>4038</v>
      </c>
      <c r="N39" s="2" t="str">
        <f t="shared" si="7"/>
        <v>30.27337540940,77.99963306351</v>
      </c>
      <c r="P39" s="2">
        <f t="shared" si="8"/>
        <v>5038</v>
      </c>
      <c r="Q39" s="2" t="str">
        <f t="shared" si="9"/>
        <v>30.27337540940,77.99963306351</v>
      </c>
      <c r="S39" s="2">
        <f t="shared" si="10"/>
        <v>6038</v>
      </c>
      <c r="T39" s="2" t="str">
        <f t="shared" si="11"/>
        <v>30.27337540940,77.99963306351</v>
      </c>
    </row>
    <row r="40" spans="1:20" x14ac:dyDescent="0.25">
      <c r="A40" s="2">
        <v>39</v>
      </c>
      <c r="B40" s="2" t="s">
        <v>130</v>
      </c>
      <c r="D40" s="2">
        <f t="shared" si="0"/>
        <v>1039</v>
      </c>
      <c r="E40" s="2" t="str">
        <f t="shared" si="1"/>
        <v>30.27337247724,77.99962256396</v>
      </c>
      <c r="G40" s="2">
        <f t="shared" si="2"/>
        <v>2039</v>
      </c>
      <c r="H40" s="2" t="str">
        <f t="shared" si="3"/>
        <v>30.27337247724,77.99962256396</v>
      </c>
      <c r="J40" s="2">
        <f t="shared" si="4"/>
        <v>3039</v>
      </c>
      <c r="K40" s="2" t="str">
        <f t="shared" si="5"/>
        <v>30.27337247724,77.99962256396</v>
      </c>
      <c r="M40" s="2">
        <f t="shared" si="6"/>
        <v>4039</v>
      </c>
      <c r="N40" s="2" t="str">
        <f t="shared" si="7"/>
        <v>30.27337247724,77.99962256396</v>
      </c>
      <c r="P40" s="2">
        <f t="shared" si="8"/>
        <v>5039</v>
      </c>
      <c r="Q40" s="2" t="str">
        <f t="shared" si="9"/>
        <v>30.27337247724,77.99962256396</v>
      </c>
      <c r="S40" s="2">
        <f t="shared" si="10"/>
        <v>6039</v>
      </c>
      <c r="T40" s="2" t="str">
        <f t="shared" si="11"/>
        <v>30.27337247724,77.99962256396</v>
      </c>
    </row>
    <row r="41" spans="1:20" x14ac:dyDescent="0.25">
      <c r="A41" s="2">
        <v>40</v>
      </c>
      <c r="B41" s="2" t="s">
        <v>111</v>
      </c>
      <c r="D41" s="2">
        <f t="shared" si="0"/>
        <v>1040</v>
      </c>
      <c r="E41" s="2" t="str">
        <f t="shared" si="1"/>
        <v>30.27336455458,77.99961830276</v>
      </c>
      <c r="G41" s="2">
        <f t="shared" si="2"/>
        <v>2040</v>
      </c>
      <c r="H41" s="2" t="str">
        <f t="shared" si="3"/>
        <v>30.27336455458,77.99961830276</v>
      </c>
      <c r="J41" s="2">
        <f t="shared" si="4"/>
        <v>3040</v>
      </c>
      <c r="K41" s="2" t="str">
        <f t="shared" si="5"/>
        <v>30.27336455458,77.99961830276</v>
      </c>
      <c r="M41" s="2">
        <f t="shared" si="6"/>
        <v>4040</v>
      </c>
      <c r="N41" s="2" t="str">
        <f t="shared" si="7"/>
        <v>30.27336455458,77.99961830276</v>
      </c>
      <c r="P41" s="2">
        <f t="shared" si="8"/>
        <v>5040</v>
      </c>
      <c r="Q41" s="2" t="str">
        <f t="shared" si="9"/>
        <v>30.27336455458,77.99961830276</v>
      </c>
      <c r="S41" s="2">
        <f t="shared" si="10"/>
        <v>6040</v>
      </c>
      <c r="T41" s="2" t="str">
        <f t="shared" si="11"/>
        <v>30.27336455458,77.99961830276</v>
      </c>
    </row>
    <row r="42" spans="1:20" x14ac:dyDescent="0.25">
      <c r="A42" s="2">
        <v>41</v>
      </c>
      <c r="B42" s="2" t="s">
        <v>95</v>
      </c>
      <c r="D42" s="2">
        <f t="shared" si="0"/>
        <v>1041</v>
      </c>
      <c r="E42" s="2" t="str">
        <f t="shared" si="1"/>
        <v>30.27332315540,77.99961757188</v>
      </c>
      <c r="G42" s="2">
        <f t="shared" si="2"/>
        <v>2041</v>
      </c>
      <c r="H42" s="2" t="str">
        <f t="shared" si="3"/>
        <v>30.27332315540,77.99961757188</v>
      </c>
      <c r="J42" s="2">
        <f t="shared" si="4"/>
        <v>3041</v>
      </c>
      <c r="K42" s="2" t="str">
        <f t="shared" si="5"/>
        <v>30.27332315540,77.99961757188</v>
      </c>
      <c r="M42" s="2">
        <f t="shared" si="6"/>
        <v>4041</v>
      </c>
      <c r="N42" s="2" t="str">
        <f t="shared" si="7"/>
        <v>30.27332315540,77.99961757188</v>
      </c>
      <c r="P42" s="2">
        <f t="shared" si="8"/>
        <v>5041</v>
      </c>
      <c r="Q42" s="2" t="str">
        <f t="shared" si="9"/>
        <v>30.27332315540,77.99961757188</v>
      </c>
      <c r="S42" s="2">
        <f t="shared" si="10"/>
        <v>6041</v>
      </c>
      <c r="T42" s="2" t="str">
        <f t="shared" si="11"/>
        <v>30.27332315540,77.99961757188</v>
      </c>
    </row>
    <row r="43" spans="1:20" x14ac:dyDescent="0.25">
      <c r="A43" s="2">
        <v>42</v>
      </c>
      <c r="B43" s="2" t="s">
        <v>117</v>
      </c>
      <c r="D43" s="2">
        <f t="shared" si="0"/>
        <v>1042</v>
      </c>
      <c r="E43" s="2" t="str">
        <f t="shared" si="1"/>
        <v>30.27332143572,77.99965828975</v>
      </c>
      <c r="G43" s="2">
        <f t="shared" si="2"/>
        <v>2042</v>
      </c>
      <c r="H43" s="2" t="str">
        <f t="shared" si="3"/>
        <v>30.27332143572,77.99965828975</v>
      </c>
      <c r="J43" s="2">
        <f t="shared" si="4"/>
        <v>3042</v>
      </c>
      <c r="K43" s="2" t="str">
        <f t="shared" si="5"/>
        <v>30.27332143572,77.99965828975</v>
      </c>
      <c r="M43" s="2">
        <f t="shared" si="6"/>
        <v>4042</v>
      </c>
      <c r="N43" s="2" t="str">
        <f t="shared" si="7"/>
        <v>30.27332143572,77.99965828975</v>
      </c>
      <c r="P43" s="2">
        <f t="shared" si="8"/>
        <v>5042</v>
      </c>
      <c r="Q43" s="2" t="str">
        <f t="shared" si="9"/>
        <v>30.27332143572,77.99965828975</v>
      </c>
      <c r="S43" s="2">
        <f t="shared" si="10"/>
        <v>6042</v>
      </c>
      <c r="T43" s="2" t="str">
        <f t="shared" si="11"/>
        <v>30.27332143572,77.99965828975</v>
      </c>
    </row>
    <row r="44" spans="1:20" x14ac:dyDescent="0.25">
      <c r="A44" s="2">
        <v>43</v>
      </c>
      <c r="B44" s="2" t="s">
        <v>58</v>
      </c>
      <c r="D44" s="2">
        <f t="shared" si="0"/>
        <v>1043</v>
      </c>
      <c r="E44" s="2" t="str">
        <f t="shared" si="1"/>
        <v>30.27332184619,77.99969234644</v>
      </c>
      <c r="G44" s="2">
        <f t="shared" si="2"/>
        <v>2043</v>
      </c>
      <c r="H44" s="2" t="str">
        <f t="shared" si="3"/>
        <v>30.27332184619,77.99969234644</v>
      </c>
      <c r="J44" s="2">
        <f t="shared" si="4"/>
        <v>3043</v>
      </c>
      <c r="K44" s="2" t="str">
        <f t="shared" si="5"/>
        <v>30.27332184619,77.99969234644</v>
      </c>
      <c r="M44" s="2">
        <f t="shared" si="6"/>
        <v>4043</v>
      </c>
      <c r="N44" s="2" t="str">
        <f t="shared" si="7"/>
        <v>30.27332184619,77.99969234644</v>
      </c>
      <c r="P44" s="2">
        <f t="shared" si="8"/>
        <v>5043</v>
      </c>
      <c r="Q44" s="2" t="str">
        <f t="shared" si="9"/>
        <v>30.27332184619,77.99969234644</v>
      </c>
      <c r="S44" s="2">
        <f t="shared" si="10"/>
        <v>6043</v>
      </c>
      <c r="T44" s="2" t="str">
        <f t="shared" si="11"/>
        <v>30.27332184619,77.99969234644</v>
      </c>
    </row>
    <row r="45" spans="1:20" x14ac:dyDescent="0.25">
      <c r="A45" s="2">
        <v>44</v>
      </c>
      <c r="B45" s="2" t="s">
        <v>84</v>
      </c>
      <c r="D45" s="2">
        <f t="shared" si="0"/>
        <v>1044</v>
      </c>
      <c r="E45" s="2" t="str">
        <f t="shared" si="1"/>
        <v>30.27329715525,77.99969274542</v>
      </c>
      <c r="G45" s="2">
        <f t="shared" si="2"/>
        <v>2044</v>
      </c>
      <c r="H45" s="2" t="str">
        <f t="shared" si="3"/>
        <v>30.27329715525,77.99969274542</v>
      </c>
      <c r="J45" s="2">
        <f t="shared" si="4"/>
        <v>3044</v>
      </c>
      <c r="K45" s="2" t="str">
        <f t="shared" si="5"/>
        <v>30.27329715525,77.99969274542</v>
      </c>
      <c r="M45" s="2">
        <f t="shared" si="6"/>
        <v>4044</v>
      </c>
      <c r="N45" s="2" t="str">
        <f t="shared" si="7"/>
        <v>30.27329715525,77.99969274542</v>
      </c>
      <c r="P45" s="2">
        <f t="shared" si="8"/>
        <v>5044</v>
      </c>
      <c r="Q45" s="2" t="str">
        <f t="shared" si="9"/>
        <v>30.27329715525,77.99969274542</v>
      </c>
      <c r="S45" s="2">
        <f t="shared" si="10"/>
        <v>6044</v>
      </c>
      <c r="T45" s="2" t="str">
        <f t="shared" si="11"/>
        <v>30.27329715525,77.99969274542</v>
      </c>
    </row>
    <row r="46" spans="1:20" x14ac:dyDescent="0.25">
      <c r="A46" s="2">
        <v>45</v>
      </c>
      <c r="B46" s="2" t="s">
        <v>25</v>
      </c>
      <c r="D46" s="2">
        <f t="shared" si="0"/>
        <v>1045</v>
      </c>
      <c r="E46" s="2" t="str">
        <f t="shared" si="1"/>
        <v>30.27329431585,77.99969283701</v>
      </c>
      <c r="G46" s="2">
        <f t="shared" si="2"/>
        <v>2045</v>
      </c>
      <c r="H46" s="2" t="str">
        <f t="shared" si="3"/>
        <v>30.27329431585,77.99969283701</v>
      </c>
      <c r="J46" s="2">
        <f t="shared" si="4"/>
        <v>3045</v>
      </c>
      <c r="K46" s="2" t="str">
        <f t="shared" si="5"/>
        <v>30.27329431585,77.99969283701</v>
      </c>
      <c r="M46" s="2">
        <f t="shared" si="6"/>
        <v>4045</v>
      </c>
      <c r="N46" s="2" t="str">
        <f t="shared" si="7"/>
        <v>30.27329431585,77.99969283701</v>
      </c>
      <c r="P46" s="2">
        <f t="shared" si="8"/>
        <v>5045</v>
      </c>
      <c r="Q46" s="2" t="str">
        <f t="shared" si="9"/>
        <v>30.27329431585,77.99969283701</v>
      </c>
      <c r="S46" s="2">
        <f t="shared" si="10"/>
        <v>6045</v>
      </c>
      <c r="T46" s="2" t="str">
        <f t="shared" si="11"/>
        <v>30.27329431585,77.99969283701</v>
      </c>
    </row>
    <row r="47" spans="1:20" x14ac:dyDescent="0.25">
      <c r="A47" s="2">
        <v>46</v>
      </c>
      <c r="B47" s="2" t="s">
        <v>48</v>
      </c>
      <c r="D47" s="2">
        <f t="shared" si="0"/>
        <v>1046</v>
      </c>
      <c r="E47" s="2" t="str">
        <f t="shared" si="1"/>
        <v>30.27326648189,77.99969298350</v>
      </c>
      <c r="G47" s="2">
        <f t="shared" si="2"/>
        <v>2046</v>
      </c>
      <c r="H47" s="2" t="str">
        <f t="shared" si="3"/>
        <v>30.27326648189,77.99969298350</v>
      </c>
      <c r="J47" s="2">
        <f t="shared" si="4"/>
        <v>3046</v>
      </c>
      <c r="K47" s="2" t="str">
        <f t="shared" si="5"/>
        <v>30.27326648189,77.99969298350</v>
      </c>
      <c r="M47" s="2">
        <f t="shared" si="6"/>
        <v>4046</v>
      </c>
      <c r="N47" s="2" t="str">
        <f t="shared" si="7"/>
        <v>30.27326648189,77.99969298350</v>
      </c>
      <c r="P47" s="2">
        <f t="shared" si="8"/>
        <v>5046</v>
      </c>
      <c r="Q47" s="2" t="str">
        <f t="shared" si="9"/>
        <v>30.27326648189,77.99969298350</v>
      </c>
      <c r="S47" s="2">
        <f t="shared" si="10"/>
        <v>6046</v>
      </c>
      <c r="T47" s="2" t="str">
        <f t="shared" si="11"/>
        <v>30.27326648189,77.99969298350</v>
      </c>
    </row>
    <row r="48" spans="1:20" x14ac:dyDescent="0.25">
      <c r="A48" s="2">
        <v>47</v>
      </c>
      <c r="B48" s="2" t="s">
        <v>97</v>
      </c>
      <c r="D48" s="2">
        <f t="shared" si="0"/>
        <v>1047</v>
      </c>
      <c r="E48" s="2" t="str">
        <f t="shared" si="1"/>
        <v>30.27326634884,77.99965908953</v>
      </c>
      <c r="G48" s="2">
        <f t="shared" si="2"/>
        <v>2047</v>
      </c>
      <c r="H48" s="2" t="str">
        <f t="shared" si="3"/>
        <v>30.27326634884,77.99965908953</v>
      </c>
      <c r="J48" s="2">
        <f t="shared" si="4"/>
        <v>3047</v>
      </c>
      <c r="K48" s="2" t="str">
        <f t="shared" si="5"/>
        <v>30.27326634884,77.99965908953</v>
      </c>
      <c r="M48" s="2">
        <f t="shared" si="6"/>
        <v>4047</v>
      </c>
      <c r="N48" s="2" t="str">
        <f t="shared" si="7"/>
        <v>30.27326634884,77.99965908953</v>
      </c>
      <c r="P48" s="2">
        <f t="shared" si="8"/>
        <v>5047</v>
      </c>
      <c r="Q48" s="2" t="str">
        <f t="shared" si="9"/>
        <v>30.27326634884,77.99965908953</v>
      </c>
      <c r="S48" s="2">
        <f t="shared" si="10"/>
        <v>6047</v>
      </c>
      <c r="T48" s="2" t="str">
        <f t="shared" si="11"/>
        <v>30.27326634884,77.99965908953</v>
      </c>
    </row>
    <row r="49" spans="1:20" x14ac:dyDescent="0.25">
      <c r="A49" s="2">
        <v>48</v>
      </c>
      <c r="B49" s="2" t="s">
        <v>54</v>
      </c>
      <c r="D49" s="2">
        <f t="shared" si="0"/>
        <v>1048</v>
      </c>
      <c r="E49" s="2" t="str">
        <f t="shared" si="1"/>
        <v>30.27324414092,77.99965941522</v>
      </c>
      <c r="G49" s="2">
        <f t="shared" si="2"/>
        <v>2048</v>
      </c>
      <c r="H49" s="2" t="str">
        <f t="shared" si="3"/>
        <v>30.27324414092,77.99965941522</v>
      </c>
      <c r="J49" s="2">
        <f t="shared" si="4"/>
        <v>3048</v>
      </c>
      <c r="K49" s="2" t="str">
        <f t="shared" si="5"/>
        <v>30.27324414092,77.99965941522</v>
      </c>
      <c r="M49" s="2">
        <f t="shared" si="6"/>
        <v>4048</v>
      </c>
      <c r="N49" s="2" t="str">
        <f t="shared" si="7"/>
        <v>30.27324414092,77.99965941522</v>
      </c>
      <c r="P49" s="2">
        <f t="shared" si="8"/>
        <v>5048</v>
      </c>
      <c r="Q49" s="2" t="str">
        <f t="shared" si="9"/>
        <v>30.27324414092,77.99965941522</v>
      </c>
      <c r="S49" s="2">
        <f t="shared" si="10"/>
        <v>6048</v>
      </c>
      <c r="T49" s="2" t="str">
        <f t="shared" si="11"/>
        <v>30.27324414092,77.99965941522</v>
      </c>
    </row>
    <row r="50" spans="1:20" x14ac:dyDescent="0.25">
      <c r="A50" s="2">
        <v>49</v>
      </c>
      <c r="B50" s="2" t="s">
        <v>42</v>
      </c>
      <c r="D50" s="2">
        <f t="shared" si="0"/>
        <v>1049</v>
      </c>
      <c r="E50" s="2" t="str">
        <f t="shared" si="1"/>
        <v>30.27324168963,77.99969958550</v>
      </c>
      <c r="G50" s="2">
        <f t="shared" si="2"/>
        <v>2049</v>
      </c>
      <c r="H50" s="2" t="str">
        <f t="shared" si="3"/>
        <v>30.27324168963,77.99969958550</v>
      </c>
      <c r="J50" s="2">
        <f t="shared" si="4"/>
        <v>3049</v>
      </c>
      <c r="K50" s="2" t="str">
        <f t="shared" si="5"/>
        <v>30.27324168963,77.99969958550</v>
      </c>
      <c r="M50" s="2">
        <f t="shared" si="6"/>
        <v>4049</v>
      </c>
      <c r="N50" s="2" t="str">
        <f t="shared" si="7"/>
        <v>30.27324168963,77.99969958550</v>
      </c>
      <c r="P50" s="2">
        <f t="shared" si="8"/>
        <v>5049</v>
      </c>
      <c r="Q50" s="2" t="str">
        <f t="shared" si="9"/>
        <v>30.27324168963,77.99969958550</v>
      </c>
      <c r="S50" s="2">
        <f t="shared" si="10"/>
        <v>6049</v>
      </c>
      <c r="T50" s="2" t="str">
        <f t="shared" si="11"/>
        <v>30.27324168963,77.99969958550</v>
      </c>
    </row>
    <row r="51" spans="1:20" x14ac:dyDescent="0.25">
      <c r="A51" s="2">
        <v>50</v>
      </c>
      <c r="B51" s="2" t="s">
        <v>78</v>
      </c>
      <c r="D51" s="2">
        <f t="shared" si="0"/>
        <v>1050</v>
      </c>
      <c r="E51" s="2" t="str">
        <f t="shared" si="1"/>
        <v>30.27319020430,77.99969842374</v>
      </c>
      <c r="G51" s="2">
        <f t="shared" si="2"/>
        <v>2050</v>
      </c>
      <c r="H51" s="2" t="str">
        <f t="shared" si="3"/>
        <v>30.27319020430,77.99969842374</v>
      </c>
      <c r="J51" s="2">
        <f t="shared" si="4"/>
        <v>3050</v>
      </c>
      <c r="K51" s="2" t="str">
        <f t="shared" si="5"/>
        <v>30.27319020430,77.99969842374</v>
      </c>
      <c r="M51" s="2">
        <f t="shared" si="6"/>
        <v>4050</v>
      </c>
      <c r="N51" s="2" t="str">
        <f t="shared" si="7"/>
        <v>30.27319020430,77.99969842374</v>
      </c>
      <c r="P51" s="2">
        <f t="shared" si="8"/>
        <v>5050</v>
      </c>
      <c r="Q51" s="2" t="str">
        <f t="shared" si="9"/>
        <v>30.27319020430,77.99969842374</v>
      </c>
      <c r="S51" s="2">
        <f t="shared" si="10"/>
        <v>6050</v>
      </c>
      <c r="T51" s="2" t="str">
        <f t="shared" si="11"/>
        <v>30.27319020430,77.99969842374</v>
      </c>
    </row>
    <row r="52" spans="1:20" x14ac:dyDescent="0.25">
      <c r="A52" s="2">
        <v>51</v>
      </c>
      <c r="B52" s="2" t="s">
        <v>86</v>
      </c>
      <c r="D52" s="2">
        <f t="shared" si="0"/>
        <v>1051</v>
      </c>
      <c r="E52" s="2" t="str">
        <f t="shared" si="1"/>
        <v>30.27319053675,77.99967867090</v>
      </c>
      <c r="G52" s="2">
        <f t="shared" si="2"/>
        <v>2051</v>
      </c>
      <c r="H52" s="2" t="str">
        <f t="shared" si="3"/>
        <v>30.27319053675,77.99967867090</v>
      </c>
      <c r="J52" s="2">
        <f t="shared" si="4"/>
        <v>3051</v>
      </c>
      <c r="K52" s="2" t="str">
        <f t="shared" si="5"/>
        <v>30.27319053675,77.99967867090</v>
      </c>
      <c r="M52" s="2">
        <f t="shared" si="6"/>
        <v>4051</v>
      </c>
      <c r="N52" s="2" t="str">
        <f t="shared" si="7"/>
        <v>30.27319053675,77.99967867090</v>
      </c>
      <c r="P52" s="2">
        <f t="shared" si="8"/>
        <v>5051</v>
      </c>
      <c r="Q52" s="2" t="str">
        <f t="shared" si="9"/>
        <v>30.27319053675,77.99967867090</v>
      </c>
      <c r="S52" s="2">
        <f t="shared" si="10"/>
        <v>6051</v>
      </c>
      <c r="T52" s="2" t="str">
        <f t="shared" si="11"/>
        <v>30.27319053675,77.99967867090</v>
      </c>
    </row>
    <row r="53" spans="1:20" x14ac:dyDescent="0.25">
      <c r="A53" s="2">
        <v>52</v>
      </c>
      <c r="B53" s="2" t="s">
        <v>56</v>
      </c>
      <c r="D53" s="2">
        <f t="shared" si="0"/>
        <v>1052</v>
      </c>
      <c r="E53" s="2" t="str">
        <f t="shared" si="1"/>
        <v>30.27319012213,77.99972192120</v>
      </c>
      <c r="G53" s="2">
        <f t="shared" si="2"/>
        <v>2052</v>
      </c>
      <c r="H53" s="2" t="str">
        <f t="shared" si="3"/>
        <v>30.27319012213,77.99972192120</v>
      </c>
      <c r="J53" s="2">
        <f t="shared" si="4"/>
        <v>3052</v>
      </c>
      <c r="K53" s="2" t="str">
        <f t="shared" si="5"/>
        <v>30.27319012213,77.99972192120</v>
      </c>
      <c r="M53" s="2">
        <f t="shared" si="6"/>
        <v>4052</v>
      </c>
      <c r="N53" s="2" t="str">
        <f t="shared" si="7"/>
        <v>30.27319012213,77.99972192120</v>
      </c>
      <c r="P53" s="2">
        <f t="shared" si="8"/>
        <v>5052</v>
      </c>
      <c r="Q53" s="2" t="str">
        <f t="shared" si="9"/>
        <v>30.27319012213,77.99972192120</v>
      </c>
      <c r="S53" s="2">
        <f t="shared" si="10"/>
        <v>6052</v>
      </c>
      <c r="T53" s="2" t="str">
        <f t="shared" si="11"/>
        <v>30.27319012213,77.99972192120</v>
      </c>
    </row>
    <row r="54" spans="1:20" x14ac:dyDescent="0.25">
      <c r="A54" s="2">
        <v>53</v>
      </c>
      <c r="B54" s="2" t="s">
        <v>36</v>
      </c>
      <c r="D54" s="2">
        <f t="shared" si="0"/>
        <v>1053</v>
      </c>
      <c r="E54" s="2" t="str">
        <f t="shared" si="1"/>
        <v>30.27328680477,77.99981516332</v>
      </c>
      <c r="G54" s="2">
        <f t="shared" si="2"/>
        <v>2053</v>
      </c>
      <c r="H54" s="2" t="str">
        <f t="shared" si="3"/>
        <v>30.27328680477,77.99981516332</v>
      </c>
      <c r="J54" s="2">
        <f t="shared" si="4"/>
        <v>3053</v>
      </c>
      <c r="K54" s="2" t="str">
        <f t="shared" si="5"/>
        <v>30.27328680477,77.99981516332</v>
      </c>
      <c r="M54" s="2">
        <f t="shared" si="6"/>
        <v>4053</v>
      </c>
      <c r="N54" s="2" t="str">
        <f t="shared" si="7"/>
        <v>30.27328680477,77.99981516332</v>
      </c>
      <c r="P54" s="2">
        <f t="shared" si="8"/>
        <v>5053</v>
      </c>
      <c r="Q54" s="2" t="str">
        <f t="shared" si="9"/>
        <v>30.27328680477,77.99981516332</v>
      </c>
      <c r="S54" s="2">
        <f t="shared" si="10"/>
        <v>6053</v>
      </c>
      <c r="T54" s="2" t="str">
        <f t="shared" si="11"/>
        <v>30.27328680477,77.99981516332</v>
      </c>
    </row>
    <row r="55" spans="1:20" x14ac:dyDescent="0.25">
      <c r="A55" s="2">
        <v>54</v>
      </c>
      <c r="B55" s="2" t="s">
        <v>116</v>
      </c>
      <c r="D55" s="2">
        <f t="shared" si="0"/>
        <v>1054</v>
      </c>
      <c r="E55" s="2" t="str">
        <f t="shared" si="1"/>
        <v>30.27338323513,77.99982334729</v>
      </c>
      <c r="G55" s="2">
        <f t="shared" si="2"/>
        <v>2054</v>
      </c>
      <c r="H55" s="2" t="str">
        <f t="shared" si="3"/>
        <v>30.27338323513,77.99982334729</v>
      </c>
      <c r="J55" s="2">
        <f t="shared" si="4"/>
        <v>3054</v>
      </c>
      <c r="K55" s="2" t="str">
        <f t="shared" si="5"/>
        <v>30.27338323513,77.99982334729</v>
      </c>
      <c r="M55" s="2">
        <f t="shared" si="6"/>
        <v>4054</v>
      </c>
      <c r="N55" s="2" t="str">
        <f t="shared" si="7"/>
        <v>30.27338323513,77.99982334729</v>
      </c>
      <c r="P55" s="2">
        <f t="shared" si="8"/>
        <v>5054</v>
      </c>
      <c r="Q55" s="2" t="str">
        <f t="shared" si="9"/>
        <v>30.27338323513,77.99982334729</v>
      </c>
      <c r="S55" s="2">
        <f t="shared" si="10"/>
        <v>6054</v>
      </c>
      <c r="T55" s="2" t="str">
        <f t="shared" si="11"/>
        <v>30.27338323513,77.99982334729</v>
      </c>
    </row>
    <row r="56" spans="1:20" x14ac:dyDescent="0.25">
      <c r="A56" s="2">
        <v>55</v>
      </c>
      <c r="B56" s="2" t="s">
        <v>118</v>
      </c>
      <c r="D56" s="2">
        <f t="shared" si="0"/>
        <v>1055</v>
      </c>
      <c r="E56" s="2" t="str">
        <f t="shared" si="1"/>
        <v>30.27356091949,77.99961636728</v>
      </c>
      <c r="G56" s="2">
        <f t="shared" si="2"/>
        <v>2055</v>
      </c>
      <c r="H56" s="2" t="str">
        <f t="shared" si="3"/>
        <v>30.27356091949,77.99961636728</v>
      </c>
      <c r="J56" s="2">
        <f t="shared" si="4"/>
        <v>3055</v>
      </c>
      <c r="K56" s="2" t="str">
        <f t="shared" si="5"/>
        <v>30.27356091949,77.99961636728</v>
      </c>
      <c r="M56" s="2">
        <f t="shared" si="6"/>
        <v>4055</v>
      </c>
      <c r="N56" s="2" t="str">
        <f t="shared" si="7"/>
        <v>30.27356091949,77.99961636728</v>
      </c>
      <c r="P56" s="2">
        <f t="shared" si="8"/>
        <v>5055</v>
      </c>
      <c r="Q56" s="2" t="str">
        <f t="shared" si="9"/>
        <v>30.27356091949,77.99961636728</v>
      </c>
      <c r="S56" s="2">
        <f t="shared" si="10"/>
        <v>6055</v>
      </c>
      <c r="T56" s="2" t="str">
        <f t="shared" si="11"/>
        <v>30.27356091949,77.99961636728</v>
      </c>
    </row>
    <row r="57" spans="1:20" x14ac:dyDescent="0.25">
      <c r="A57" s="2">
        <v>56</v>
      </c>
      <c r="B57" s="2" t="s">
        <v>34</v>
      </c>
      <c r="D57" s="2">
        <f t="shared" si="0"/>
        <v>1056</v>
      </c>
      <c r="E57" s="2" t="str">
        <f t="shared" si="1"/>
        <v>30.27358619244,77.99964504732</v>
      </c>
      <c r="G57" s="2">
        <f t="shared" si="2"/>
        <v>2056</v>
      </c>
      <c r="H57" s="2" t="str">
        <f t="shared" si="3"/>
        <v>30.27358619244,77.99964504732</v>
      </c>
      <c r="J57" s="2">
        <f t="shared" si="4"/>
        <v>3056</v>
      </c>
      <c r="K57" s="2" t="str">
        <f t="shared" si="5"/>
        <v>30.27358619244,77.99964504732</v>
      </c>
      <c r="M57" s="2">
        <f t="shared" si="6"/>
        <v>4056</v>
      </c>
      <c r="N57" s="2" t="str">
        <f t="shared" si="7"/>
        <v>30.27358619244,77.99964504732</v>
      </c>
      <c r="P57" s="2">
        <f t="shared" si="8"/>
        <v>5056</v>
      </c>
      <c r="Q57" s="2" t="str">
        <f t="shared" si="9"/>
        <v>30.27358619244,77.99964504732</v>
      </c>
      <c r="S57" s="2">
        <f t="shared" si="10"/>
        <v>6056</v>
      </c>
      <c r="T57" s="2" t="str">
        <f t="shared" si="11"/>
        <v>30.27358619244,77.99964504732</v>
      </c>
    </row>
    <row r="58" spans="1:20" x14ac:dyDescent="0.25">
      <c r="A58" s="2">
        <v>57</v>
      </c>
      <c r="B58" s="2" t="s">
        <v>44</v>
      </c>
      <c r="D58" s="2">
        <f t="shared" si="0"/>
        <v>1057</v>
      </c>
      <c r="E58" s="2" t="str">
        <f t="shared" si="1"/>
        <v>30.27353318124,77.99958308077</v>
      </c>
      <c r="G58" s="2">
        <f t="shared" si="2"/>
        <v>2057</v>
      </c>
      <c r="H58" s="2" t="str">
        <f t="shared" si="3"/>
        <v>30.27353318124,77.99958308077</v>
      </c>
      <c r="J58" s="2">
        <f t="shared" si="4"/>
        <v>3057</v>
      </c>
      <c r="K58" s="2" t="str">
        <f t="shared" si="5"/>
        <v>30.27353318124,77.99958308077</v>
      </c>
      <c r="M58" s="2">
        <f t="shared" si="6"/>
        <v>4057</v>
      </c>
      <c r="N58" s="2" t="str">
        <f t="shared" si="7"/>
        <v>30.27353318124,77.99958308077</v>
      </c>
      <c r="P58" s="2">
        <f t="shared" si="8"/>
        <v>5057</v>
      </c>
      <c r="Q58" s="2" t="str">
        <f t="shared" si="9"/>
        <v>30.27353318124,77.99958308077</v>
      </c>
      <c r="S58" s="2">
        <f t="shared" si="10"/>
        <v>6057</v>
      </c>
      <c r="T58" s="2" t="str">
        <f t="shared" si="11"/>
        <v>30.27353318124,77.99958308077</v>
      </c>
    </row>
    <row r="59" spans="1:20" x14ac:dyDescent="0.25">
      <c r="A59" s="2">
        <v>58</v>
      </c>
      <c r="B59" s="2" t="s">
        <v>50</v>
      </c>
      <c r="D59" s="2">
        <f t="shared" si="0"/>
        <v>1058</v>
      </c>
      <c r="E59" s="2" t="str">
        <f t="shared" si="1"/>
        <v>30.27358215324,77.99959243450</v>
      </c>
      <c r="G59" s="2">
        <f t="shared" si="2"/>
        <v>2058</v>
      </c>
      <c r="H59" s="2" t="str">
        <f t="shared" si="3"/>
        <v>30.27358215324,77.99959243450</v>
      </c>
      <c r="J59" s="2">
        <f t="shared" si="4"/>
        <v>3058</v>
      </c>
      <c r="K59" s="2" t="str">
        <f t="shared" si="5"/>
        <v>30.27358215324,77.99959243450</v>
      </c>
      <c r="M59" s="2">
        <f t="shared" si="6"/>
        <v>4058</v>
      </c>
      <c r="N59" s="2" t="str">
        <f t="shared" si="7"/>
        <v>30.27358215324,77.99959243450</v>
      </c>
      <c r="P59" s="2">
        <f t="shared" si="8"/>
        <v>5058</v>
      </c>
      <c r="Q59" s="2" t="str">
        <f t="shared" si="9"/>
        <v>30.27358215324,77.99959243450</v>
      </c>
      <c r="S59" s="2">
        <f t="shared" si="10"/>
        <v>6058</v>
      </c>
      <c r="T59" s="2" t="str">
        <f t="shared" si="11"/>
        <v>30.27358215324,77.99959243450</v>
      </c>
    </row>
    <row r="60" spans="1:20" x14ac:dyDescent="0.25">
      <c r="A60" s="2">
        <v>59</v>
      </c>
      <c r="B60" s="2" t="s">
        <v>96</v>
      </c>
      <c r="D60" s="2">
        <f t="shared" si="0"/>
        <v>1059</v>
      </c>
      <c r="E60" s="2" t="str">
        <f t="shared" si="1"/>
        <v>30.27357581116,77.99958470939</v>
      </c>
      <c r="G60" s="2">
        <f t="shared" si="2"/>
        <v>2059</v>
      </c>
      <c r="H60" s="2" t="str">
        <f t="shared" si="3"/>
        <v>30.27357581116,77.99958470939</v>
      </c>
      <c r="J60" s="2">
        <f t="shared" si="4"/>
        <v>3059</v>
      </c>
      <c r="K60" s="2" t="str">
        <f t="shared" si="5"/>
        <v>30.27357581116,77.99958470939</v>
      </c>
      <c r="M60" s="2">
        <f t="shared" si="6"/>
        <v>4059</v>
      </c>
      <c r="N60" s="2" t="str">
        <f t="shared" si="7"/>
        <v>30.27357581116,77.99958470939</v>
      </c>
      <c r="P60" s="2">
        <f t="shared" si="8"/>
        <v>5059</v>
      </c>
      <c r="Q60" s="2" t="str">
        <f t="shared" si="9"/>
        <v>30.27357581116,77.99958470939</v>
      </c>
      <c r="S60" s="2">
        <f t="shared" si="10"/>
        <v>6059</v>
      </c>
      <c r="T60" s="2" t="str">
        <f t="shared" si="11"/>
        <v>30.27357581116,77.99958470939</v>
      </c>
    </row>
    <row r="61" spans="1:20" x14ac:dyDescent="0.25">
      <c r="A61" s="2">
        <v>60</v>
      </c>
      <c r="B61" s="2" t="s">
        <v>38</v>
      </c>
      <c r="D61" s="2">
        <f t="shared" si="0"/>
        <v>1060</v>
      </c>
      <c r="E61" s="2" t="str">
        <f t="shared" si="1"/>
        <v>30.27360462097,77.99955196200</v>
      </c>
      <c r="G61" s="2">
        <f t="shared" si="2"/>
        <v>2060</v>
      </c>
      <c r="H61" s="2" t="str">
        <f t="shared" si="3"/>
        <v>30.27360462097,77.99955196200</v>
      </c>
      <c r="J61" s="2">
        <f t="shared" si="4"/>
        <v>3060</v>
      </c>
      <c r="K61" s="2" t="str">
        <f t="shared" si="5"/>
        <v>30.27360462097,77.99955196200</v>
      </c>
      <c r="M61" s="2">
        <f t="shared" si="6"/>
        <v>4060</v>
      </c>
      <c r="N61" s="2" t="str">
        <f t="shared" si="7"/>
        <v>30.27360462097,77.99955196200</v>
      </c>
      <c r="P61" s="2">
        <f t="shared" si="8"/>
        <v>5060</v>
      </c>
      <c r="Q61" s="2" t="str">
        <f t="shared" si="9"/>
        <v>30.27360462097,77.99955196200</v>
      </c>
      <c r="S61" s="2">
        <f t="shared" si="10"/>
        <v>6060</v>
      </c>
      <c r="T61" s="2" t="str">
        <f t="shared" si="11"/>
        <v>30.27360462097,77.99955196200</v>
      </c>
    </row>
    <row r="62" spans="1:20" x14ac:dyDescent="0.25">
      <c r="A62" s="2">
        <v>61</v>
      </c>
      <c r="B62" s="2" t="s">
        <v>73</v>
      </c>
      <c r="D62" s="2">
        <f t="shared" si="0"/>
        <v>1061</v>
      </c>
      <c r="E62" s="2" t="str">
        <f t="shared" si="1"/>
        <v>30.27361049277,77.99955888799</v>
      </c>
      <c r="G62" s="2">
        <f t="shared" si="2"/>
        <v>2061</v>
      </c>
      <c r="H62" s="2" t="str">
        <f t="shared" si="3"/>
        <v>30.27361049277,77.99955888799</v>
      </c>
      <c r="J62" s="2">
        <f t="shared" si="4"/>
        <v>3061</v>
      </c>
      <c r="K62" s="2" t="str">
        <f t="shared" si="5"/>
        <v>30.27361049277,77.99955888799</v>
      </c>
      <c r="M62" s="2">
        <f t="shared" si="6"/>
        <v>4061</v>
      </c>
      <c r="N62" s="2" t="str">
        <f t="shared" si="7"/>
        <v>30.27361049277,77.99955888799</v>
      </c>
      <c r="P62" s="2">
        <f t="shared" si="8"/>
        <v>5061</v>
      </c>
      <c r="Q62" s="2" t="str">
        <f t="shared" si="9"/>
        <v>30.27361049277,77.99955888799</v>
      </c>
      <c r="S62" s="2">
        <f t="shared" si="10"/>
        <v>6061</v>
      </c>
      <c r="T62" s="2" t="str">
        <f t="shared" si="11"/>
        <v>30.27361049277,77.99955888799</v>
      </c>
    </row>
    <row r="63" spans="1:20" x14ac:dyDescent="0.25">
      <c r="A63" s="2">
        <v>62</v>
      </c>
      <c r="B63" s="2" t="s">
        <v>127</v>
      </c>
      <c r="D63" s="2">
        <f t="shared" si="0"/>
        <v>1062</v>
      </c>
      <c r="E63" s="2" t="str">
        <f t="shared" si="1"/>
        <v>30.27361158545,77.99955981684</v>
      </c>
      <c r="G63" s="2">
        <f t="shared" si="2"/>
        <v>2062</v>
      </c>
      <c r="H63" s="2" t="str">
        <f t="shared" si="3"/>
        <v>30.27361158545,77.99955981684</v>
      </c>
      <c r="J63" s="2">
        <f t="shared" si="4"/>
        <v>3062</v>
      </c>
      <c r="K63" s="2" t="str">
        <f t="shared" si="5"/>
        <v>30.27361158545,77.99955981684</v>
      </c>
      <c r="M63" s="2">
        <f t="shared" si="6"/>
        <v>4062</v>
      </c>
      <c r="N63" s="2" t="str">
        <f t="shared" si="7"/>
        <v>30.27361158545,77.99955981684</v>
      </c>
      <c r="P63" s="2">
        <f t="shared" si="8"/>
        <v>5062</v>
      </c>
      <c r="Q63" s="2" t="str">
        <f t="shared" si="9"/>
        <v>30.27361158545,77.99955981684</v>
      </c>
      <c r="S63" s="2">
        <f t="shared" si="10"/>
        <v>6062</v>
      </c>
      <c r="T63" s="2" t="str">
        <f t="shared" si="11"/>
        <v>30.27361158545,77.99955981684</v>
      </c>
    </row>
    <row r="64" spans="1:20" x14ac:dyDescent="0.25">
      <c r="A64" s="2">
        <v>63</v>
      </c>
      <c r="B64" s="2" t="s">
        <v>62</v>
      </c>
      <c r="D64" s="2">
        <f t="shared" si="0"/>
        <v>1063</v>
      </c>
      <c r="E64" s="2" t="str">
        <f t="shared" si="1"/>
        <v>30.27361668978,77.99956576221</v>
      </c>
      <c r="G64" s="2">
        <f t="shared" si="2"/>
        <v>2063</v>
      </c>
      <c r="H64" s="2" t="str">
        <f t="shared" si="3"/>
        <v>30.27361668978,77.99956576221</v>
      </c>
      <c r="J64" s="2">
        <f t="shared" si="4"/>
        <v>3063</v>
      </c>
      <c r="K64" s="2" t="str">
        <f t="shared" si="5"/>
        <v>30.27361668978,77.99956576221</v>
      </c>
      <c r="M64" s="2">
        <f t="shared" si="6"/>
        <v>4063</v>
      </c>
      <c r="N64" s="2" t="str">
        <f t="shared" si="7"/>
        <v>30.27361668978,77.99956576221</v>
      </c>
      <c r="P64" s="2">
        <f t="shared" si="8"/>
        <v>5063</v>
      </c>
      <c r="Q64" s="2" t="str">
        <f t="shared" si="9"/>
        <v>30.27361668978,77.99956576221</v>
      </c>
      <c r="S64" s="2">
        <f t="shared" si="10"/>
        <v>6063</v>
      </c>
      <c r="T64" s="2" t="str">
        <f t="shared" si="11"/>
        <v>30.27361668978,77.99956576221</v>
      </c>
    </row>
    <row r="65" spans="1:20" x14ac:dyDescent="0.25">
      <c r="A65" s="2">
        <v>64</v>
      </c>
      <c r="B65" s="2" t="s">
        <v>129</v>
      </c>
      <c r="D65" s="2">
        <f t="shared" si="0"/>
        <v>1064</v>
      </c>
      <c r="E65" s="2" t="str">
        <f t="shared" si="1"/>
        <v>30.27358794749,77.99959884698</v>
      </c>
      <c r="G65" s="2">
        <f t="shared" si="2"/>
        <v>2064</v>
      </c>
      <c r="H65" s="2" t="str">
        <f t="shared" si="3"/>
        <v>30.27358794749,77.99959884698</v>
      </c>
      <c r="J65" s="2">
        <f t="shared" si="4"/>
        <v>3064</v>
      </c>
      <c r="K65" s="2" t="str">
        <f t="shared" si="5"/>
        <v>30.27358794749,77.99959884698</v>
      </c>
      <c r="M65" s="2">
        <f t="shared" si="6"/>
        <v>4064</v>
      </c>
      <c r="N65" s="2" t="str">
        <f t="shared" si="7"/>
        <v>30.27358794749,77.99959884698</v>
      </c>
      <c r="P65" s="2">
        <f t="shared" si="8"/>
        <v>5064</v>
      </c>
      <c r="Q65" s="2" t="str">
        <f t="shared" si="9"/>
        <v>30.27358794749,77.99959884698</v>
      </c>
      <c r="S65" s="2">
        <f t="shared" si="10"/>
        <v>6064</v>
      </c>
      <c r="T65" s="2" t="str">
        <f t="shared" si="11"/>
        <v>30.27358794749,77.99959884698</v>
      </c>
    </row>
    <row r="66" spans="1:20" x14ac:dyDescent="0.25">
      <c r="A66" s="2">
        <v>65</v>
      </c>
      <c r="B66" s="2" t="s">
        <v>29</v>
      </c>
      <c r="D66" s="2">
        <f t="shared" si="0"/>
        <v>1065</v>
      </c>
      <c r="E66" s="2" t="str">
        <f t="shared" si="1"/>
        <v>30.27356135734,77.99956711085</v>
      </c>
      <c r="G66" s="2">
        <f t="shared" si="2"/>
        <v>2065</v>
      </c>
      <c r="H66" s="2" t="str">
        <f t="shared" si="3"/>
        <v>30.27356135734,77.99956711085</v>
      </c>
      <c r="J66" s="2">
        <f t="shared" si="4"/>
        <v>3065</v>
      </c>
      <c r="K66" s="2" t="str">
        <f t="shared" si="5"/>
        <v>30.27356135734,77.99956711085</v>
      </c>
      <c r="M66" s="2">
        <f t="shared" si="6"/>
        <v>4065</v>
      </c>
      <c r="N66" s="2" t="str">
        <f t="shared" si="7"/>
        <v>30.27356135734,77.99956711085</v>
      </c>
      <c r="P66" s="2">
        <f t="shared" si="8"/>
        <v>5065</v>
      </c>
      <c r="Q66" s="2" t="str">
        <f t="shared" si="9"/>
        <v>30.27356135734,77.99956711085</v>
      </c>
      <c r="S66" s="2">
        <f t="shared" si="10"/>
        <v>6065</v>
      </c>
      <c r="T66" s="2" t="str">
        <f t="shared" si="11"/>
        <v>30.27356135734,77.99956711085</v>
      </c>
    </row>
    <row r="67" spans="1:20" x14ac:dyDescent="0.25">
      <c r="A67" s="2">
        <v>66</v>
      </c>
      <c r="B67" s="2" t="s">
        <v>53</v>
      </c>
      <c r="D67" s="2">
        <f t="shared" ref="D67:D118" si="12">A67+1000</f>
        <v>1066</v>
      </c>
      <c r="E67" s="2" t="str">
        <f t="shared" ref="E67:E118" si="13">B67</f>
        <v>30.27358038620,77.99954683648</v>
      </c>
      <c r="G67" s="2">
        <f t="shared" ref="G67:G118" si="14">D67+1000</f>
        <v>2066</v>
      </c>
      <c r="H67" s="2" t="str">
        <f t="shared" ref="H67:H118" si="15">E67</f>
        <v>30.27358038620,77.99954683648</v>
      </c>
      <c r="J67" s="2">
        <f t="shared" ref="J67:J118" si="16">G67+1000</f>
        <v>3066</v>
      </c>
      <c r="K67" s="2" t="str">
        <f t="shared" ref="K67:K118" si="17">H67</f>
        <v>30.27358038620,77.99954683648</v>
      </c>
      <c r="M67" s="2">
        <f t="shared" ref="M67:M118" si="18">J67+1000</f>
        <v>4066</v>
      </c>
      <c r="N67" s="2" t="str">
        <f t="shared" ref="N67:N118" si="19">K67</f>
        <v>30.27358038620,77.99954683648</v>
      </c>
      <c r="P67" s="2">
        <f t="shared" ref="P67:P118" si="20">M67+1000</f>
        <v>5066</v>
      </c>
      <c r="Q67" s="2" t="str">
        <f t="shared" ref="Q67:Q118" si="21">N67</f>
        <v>30.27358038620,77.99954683648</v>
      </c>
      <c r="S67" s="2">
        <f t="shared" ref="S67:S118" si="22">P67+1000</f>
        <v>6066</v>
      </c>
      <c r="T67" s="2" t="str">
        <f t="shared" ref="T67:T118" si="23">Q67</f>
        <v>30.27358038620,77.99954683648</v>
      </c>
    </row>
    <row r="68" spans="1:20" x14ac:dyDescent="0.25">
      <c r="A68" s="2">
        <v>67</v>
      </c>
      <c r="B68" s="2" t="s">
        <v>26</v>
      </c>
      <c r="D68" s="2">
        <f t="shared" si="12"/>
        <v>1067</v>
      </c>
      <c r="E68" s="2" t="str">
        <f t="shared" si="13"/>
        <v>30.27351374354,77.99950913042</v>
      </c>
      <c r="G68" s="2">
        <f t="shared" si="14"/>
        <v>2067</v>
      </c>
      <c r="H68" s="2" t="str">
        <f t="shared" si="15"/>
        <v>30.27351374354,77.99950913042</v>
      </c>
      <c r="J68" s="2">
        <f t="shared" si="16"/>
        <v>3067</v>
      </c>
      <c r="K68" s="2" t="str">
        <f t="shared" si="17"/>
        <v>30.27351374354,77.99950913042</v>
      </c>
      <c r="M68" s="2">
        <f t="shared" si="18"/>
        <v>4067</v>
      </c>
      <c r="N68" s="2" t="str">
        <f t="shared" si="19"/>
        <v>30.27351374354,77.99950913042</v>
      </c>
      <c r="P68" s="2">
        <f t="shared" si="20"/>
        <v>5067</v>
      </c>
      <c r="Q68" s="2" t="str">
        <f t="shared" si="21"/>
        <v>30.27351374354,77.99950913042</v>
      </c>
      <c r="S68" s="2">
        <f t="shared" si="22"/>
        <v>6067</v>
      </c>
      <c r="T68" s="2" t="str">
        <f t="shared" si="23"/>
        <v>30.27351374354,77.99950913042</v>
      </c>
    </row>
    <row r="69" spans="1:20" x14ac:dyDescent="0.25">
      <c r="A69" s="2">
        <v>68</v>
      </c>
      <c r="B69" s="2" t="s">
        <v>49</v>
      </c>
      <c r="D69" s="2">
        <f t="shared" si="12"/>
        <v>1068</v>
      </c>
      <c r="E69" s="2" t="str">
        <f t="shared" si="13"/>
        <v>30.27356190216,77.99945681656</v>
      </c>
      <c r="G69" s="2">
        <f t="shared" si="14"/>
        <v>2068</v>
      </c>
      <c r="H69" s="2" t="str">
        <f t="shared" si="15"/>
        <v>30.27356190216,77.99945681656</v>
      </c>
      <c r="J69" s="2">
        <f t="shared" si="16"/>
        <v>3068</v>
      </c>
      <c r="K69" s="2" t="str">
        <f t="shared" si="17"/>
        <v>30.27356190216,77.99945681656</v>
      </c>
      <c r="M69" s="2">
        <f t="shared" si="18"/>
        <v>4068</v>
      </c>
      <c r="N69" s="2" t="str">
        <f t="shared" si="19"/>
        <v>30.27356190216,77.99945681656</v>
      </c>
      <c r="P69" s="2">
        <f t="shared" si="20"/>
        <v>5068</v>
      </c>
      <c r="Q69" s="2" t="str">
        <f t="shared" si="21"/>
        <v>30.27356190216,77.99945681656</v>
      </c>
      <c r="S69" s="2">
        <f t="shared" si="22"/>
        <v>6068</v>
      </c>
      <c r="T69" s="2" t="str">
        <f t="shared" si="23"/>
        <v>30.27356190216,77.99945681656</v>
      </c>
    </row>
    <row r="70" spans="1:20" x14ac:dyDescent="0.25">
      <c r="A70" s="2">
        <v>69</v>
      </c>
      <c r="B70" s="2" t="s">
        <v>137</v>
      </c>
      <c r="D70" s="2">
        <f t="shared" si="12"/>
        <v>1069</v>
      </c>
      <c r="E70" s="2" t="str">
        <f t="shared" si="13"/>
        <v>30.27352964716,77.99941881096</v>
      </c>
      <c r="G70" s="2">
        <f t="shared" si="14"/>
        <v>2069</v>
      </c>
      <c r="H70" s="2" t="str">
        <f t="shared" si="15"/>
        <v>30.27352964716,77.99941881096</v>
      </c>
      <c r="J70" s="2">
        <f t="shared" si="16"/>
        <v>3069</v>
      </c>
      <c r="K70" s="2" t="str">
        <f t="shared" si="17"/>
        <v>30.27352964716,77.99941881096</v>
      </c>
      <c r="M70" s="2">
        <f t="shared" si="18"/>
        <v>4069</v>
      </c>
      <c r="N70" s="2" t="str">
        <f t="shared" si="19"/>
        <v>30.27352964716,77.99941881096</v>
      </c>
      <c r="P70" s="2">
        <f t="shared" si="20"/>
        <v>5069</v>
      </c>
      <c r="Q70" s="2" t="str">
        <f t="shared" si="21"/>
        <v>30.27352964716,77.99941881096</v>
      </c>
      <c r="S70" s="2">
        <f t="shared" si="22"/>
        <v>6069</v>
      </c>
      <c r="T70" s="2" t="str">
        <f t="shared" si="23"/>
        <v>30.27352964716,77.99941881096</v>
      </c>
    </row>
    <row r="71" spans="1:20" x14ac:dyDescent="0.25">
      <c r="A71" s="2">
        <v>70</v>
      </c>
      <c r="B71" s="2" t="s">
        <v>47</v>
      </c>
      <c r="D71" s="2">
        <f t="shared" si="12"/>
        <v>1070</v>
      </c>
      <c r="E71" s="2" t="str">
        <f t="shared" si="13"/>
        <v>30.27362367360,77.99938973058</v>
      </c>
      <c r="G71" s="2">
        <f t="shared" si="14"/>
        <v>2070</v>
      </c>
      <c r="H71" s="2" t="str">
        <f t="shared" si="15"/>
        <v>30.27362367360,77.99938973058</v>
      </c>
      <c r="J71" s="2">
        <f t="shared" si="16"/>
        <v>3070</v>
      </c>
      <c r="K71" s="2" t="str">
        <f t="shared" si="17"/>
        <v>30.27362367360,77.99938973058</v>
      </c>
      <c r="M71" s="2">
        <f t="shared" si="18"/>
        <v>4070</v>
      </c>
      <c r="N71" s="2" t="str">
        <f t="shared" si="19"/>
        <v>30.27362367360,77.99938973058</v>
      </c>
      <c r="P71" s="2">
        <f t="shared" si="20"/>
        <v>5070</v>
      </c>
      <c r="Q71" s="2" t="str">
        <f t="shared" si="21"/>
        <v>30.27362367360,77.99938973058</v>
      </c>
      <c r="S71" s="2">
        <f t="shared" si="22"/>
        <v>6070</v>
      </c>
      <c r="T71" s="2" t="str">
        <f t="shared" si="23"/>
        <v>30.27362367360,77.99938973058</v>
      </c>
    </row>
    <row r="72" spans="1:20" x14ac:dyDescent="0.25">
      <c r="A72" s="2">
        <v>71</v>
      </c>
      <c r="B72" s="2" t="s">
        <v>64</v>
      </c>
      <c r="D72" s="2">
        <f t="shared" si="12"/>
        <v>1071</v>
      </c>
      <c r="E72" s="2" t="str">
        <f t="shared" si="13"/>
        <v>30.27364778611,77.99936064454</v>
      </c>
      <c r="G72" s="2">
        <f t="shared" si="14"/>
        <v>2071</v>
      </c>
      <c r="H72" s="2" t="str">
        <f t="shared" si="15"/>
        <v>30.27364778611,77.99936064454</v>
      </c>
      <c r="J72" s="2">
        <f t="shared" si="16"/>
        <v>3071</v>
      </c>
      <c r="K72" s="2" t="str">
        <f t="shared" si="17"/>
        <v>30.27364778611,77.99936064454</v>
      </c>
      <c r="M72" s="2">
        <f t="shared" si="18"/>
        <v>4071</v>
      </c>
      <c r="N72" s="2" t="str">
        <f t="shared" si="19"/>
        <v>30.27364778611,77.99936064454</v>
      </c>
      <c r="P72" s="2">
        <f t="shared" si="20"/>
        <v>5071</v>
      </c>
      <c r="Q72" s="2" t="str">
        <f t="shared" si="21"/>
        <v>30.27364778611,77.99936064454</v>
      </c>
      <c r="S72" s="2">
        <f t="shared" si="22"/>
        <v>6071</v>
      </c>
      <c r="T72" s="2" t="str">
        <f t="shared" si="23"/>
        <v>30.27364778611,77.99936064454</v>
      </c>
    </row>
    <row r="73" spans="1:20" x14ac:dyDescent="0.25">
      <c r="A73" s="2">
        <v>72</v>
      </c>
      <c r="B73" s="2" t="s">
        <v>126</v>
      </c>
      <c r="D73" s="2">
        <f t="shared" si="12"/>
        <v>1072</v>
      </c>
      <c r="E73" s="2" t="str">
        <f t="shared" si="13"/>
        <v>30.27360333616,77.99936592898</v>
      </c>
      <c r="G73" s="2">
        <f t="shared" si="14"/>
        <v>2072</v>
      </c>
      <c r="H73" s="2" t="str">
        <f t="shared" si="15"/>
        <v>30.27360333616,77.99936592898</v>
      </c>
      <c r="J73" s="2">
        <f t="shared" si="16"/>
        <v>3072</v>
      </c>
      <c r="K73" s="2" t="str">
        <f t="shared" si="17"/>
        <v>30.27360333616,77.99936592898</v>
      </c>
      <c r="M73" s="2">
        <f t="shared" si="18"/>
        <v>4072</v>
      </c>
      <c r="N73" s="2" t="str">
        <f t="shared" si="19"/>
        <v>30.27360333616,77.99936592898</v>
      </c>
      <c r="P73" s="2">
        <f t="shared" si="20"/>
        <v>5072</v>
      </c>
      <c r="Q73" s="2" t="str">
        <f t="shared" si="21"/>
        <v>30.27360333616,77.99936592898</v>
      </c>
      <c r="S73" s="2">
        <f t="shared" si="22"/>
        <v>6072</v>
      </c>
      <c r="T73" s="2" t="str">
        <f t="shared" si="23"/>
        <v>30.27360333616,77.99936592898</v>
      </c>
    </row>
    <row r="74" spans="1:20" x14ac:dyDescent="0.25">
      <c r="A74" s="2">
        <v>73</v>
      </c>
      <c r="B74" s="2" t="s">
        <v>122</v>
      </c>
      <c r="D74" s="2">
        <f t="shared" si="12"/>
        <v>1073</v>
      </c>
      <c r="E74" s="2" t="str">
        <f t="shared" si="13"/>
        <v>30.27358089106,77.99938870486</v>
      </c>
      <c r="G74" s="2">
        <f t="shared" si="14"/>
        <v>2073</v>
      </c>
      <c r="H74" s="2" t="str">
        <f t="shared" si="15"/>
        <v>30.27358089106,77.99938870486</v>
      </c>
      <c r="J74" s="2">
        <f t="shared" si="16"/>
        <v>3073</v>
      </c>
      <c r="K74" s="2" t="str">
        <f t="shared" si="17"/>
        <v>30.27358089106,77.99938870486</v>
      </c>
      <c r="M74" s="2">
        <f t="shared" si="18"/>
        <v>4073</v>
      </c>
      <c r="N74" s="2" t="str">
        <f t="shared" si="19"/>
        <v>30.27358089106,77.99938870486</v>
      </c>
      <c r="P74" s="2">
        <f t="shared" si="20"/>
        <v>5073</v>
      </c>
      <c r="Q74" s="2" t="str">
        <f t="shared" si="21"/>
        <v>30.27358089106,77.99938870486</v>
      </c>
      <c r="S74" s="2">
        <f t="shared" si="22"/>
        <v>6073</v>
      </c>
      <c r="T74" s="2" t="str">
        <f t="shared" si="23"/>
        <v>30.27358089106,77.99938870486</v>
      </c>
    </row>
    <row r="75" spans="1:20" x14ac:dyDescent="0.25">
      <c r="A75" s="2">
        <v>74</v>
      </c>
      <c r="B75" s="2" t="s">
        <v>108</v>
      </c>
      <c r="D75" s="2">
        <f t="shared" si="12"/>
        <v>1074</v>
      </c>
      <c r="E75" s="2" t="str">
        <f t="shared" si="13"/>
        <v>30.27357408539,77.99933169582</v>
      </c>
      <c r="G75" s="2">
        <f t="shared" si="14"/>
        <v>2074</v>
      </c>
      <c r="H75" s="2" t="str">
        <f t="shared" si="15"/>
        <v>30.27357408539,77.99933169582</v>
      </c>
      <c r="J75" s="2">
        <f t="shared" si="16"/>
        <v>3074</v>
      </c>
      <c r="K75" s="2" t="str">
        <f t="shared" si="17"/>
        <v>30.27357408539,77.99933169582</v>
      </c>
      <c r="M75" s="2">
        <f t="shared" si="18"/>
        <v>4074</v>
      </c>
      <c r="N75" s="2" t="str">
        <f t="shared" si="19"/>
        <v>30.27357408539,77.99933169582</v>
      </c>
      <c r="P75" s="2">
        <f t="shared" si="20"/>
        <v>5074</v>
      </c>
      <c r="Q75" s="2" t="str">
        <f t="shared" si="21"/>
        <v>30.27357408539,77.99933169582</v>
      </c>
      <c r="S75" s="2">
        <f t="shared" si="22"/>
        <v>6074</v>
      </c>
      <c r="T75" s="2" t="str">
        <f t="shared" si="23"/>
        <v>30.27357408539,77.99933169582</v>
      </c>
    </row>
    <row r="76" spans="1:20" x14ac:dyDescent="0.25">
      <c r="A76" s="2">
        <v>75</v>
      </c>
      <c r="B76" s="2" t="s">
        <v>85</v>
      </c>
      <c r="D76" s="2">
        <f t="shared" si="12"/>
        <v>1075</v>
      </c>
      <c r="E76" s="2" t="str">
        <f t="shared" si="13"/>
        <v>30.27359805659,77.99930452389</v>
      </c>
      <c r="G76" s="2">
        <f t="shared" si="14"/>
        <v>2075</v>
      </c>
      <c r="H76" s="2" t="str">
        <f t="shared" si="15"/>
        <v>30.27359805659,77.99930452389</v>
      </c>
      <c r="J76" s="2">
        <f t="shared" si="16"/>
        <v>3075</v>
      </c>
      <c r="K76" s="2" t="str">
        <f t="shared" si="17"/>
        <v>30.27359805659,77.99930452389</v>
      </c>
      <c r="M76" s="2">
        <f t="shared" si="18"/>
        <v>4075</v>
      </c>
      <c r="N76" s="2" t="str">
        <f t="shared" si="19"/>
        <v>30.27359805659,77.99930452389</v>
      </c>
      <c r="P76" s="2">
        <f t="shared" si="20"/>
        <v>5075</v>
      </c>
      <c r="Q76" s="2" t="str">
        <f t="shared" si="21"/>
        <v>30.27359805659,77.99930452389</v>
      </c>
      <c r="S76" s="2">
        <f t="shared" si="22"/>
        <v>6075</v>
      </c>
      <c r="T76" s="2" t="str">
        <f t="shared" si="23"/>
        <v>30.27359805659,77.99930452389</v>
      </c>
    </row>
    <row r="77" spans="1:20" x14ac:dyDescent="0.25">
      <c r="A77" s="2">
        <v>76</v>
      </c>
      <c r="B77" s="2" t="s">
        <v>37</v>
      </c>
      <c r="D77" s="2">
        <f t="shared" si="12"/>
        <v>1076</v>
      </c>
      <c r="E77" s="2" t="str">
        <f t="shared" si="13"/>
        <v>30.27355861491,77.99931359019</v>
      </c>
      <c r="G77" s="2">
        <f t="shared" si="14"/>
        <v>2076</v>
      </c>
      <c r="H77" s="2" t="str">
        <f t="shared" si="15"/>
        <v>30.27355861491,77.99931359019</v>
      </c>
      <c r="J77" s="2">
        <f t="shared" si="16"/>
        <v>3076</v>
      </c>
      <c r="K77" s="2" t="str">
        <f t="shared" si="17"/>
        <v>30.27355861491,77.99931359019</v>
      </c>
      <c r="M77" s="2">
        <f t="shared" si="18"/>
        <v>4076</v>
      </c>
      <c r="N77" s="2" t="str">
        <f t="shared" si="19"/>
        <v>30.27355861491,77.99931359019</v>
      </c>
      <c r="P77" s="2">
        <f t="shared" si="20"/>
        <v>5076</v>
      </c>
      <c r="Q77" s="2" t="str">
        <f t="shared" si="21"/>
        <v>30.27355861491,77.99931359019</v>
      </c>
      <c r="S77" s="2">
        <f t="shared" si="22"/>
        <v>6076</v>
      </c>
      <c r="T77" s="2" t="str">
        <f t="shared" si="23"/>
        <v>30.27355861491,77.99931359019</v>
      </c>
    </row>
    <row r="78" spans="1:20" x14ac:dyDescent="0.25">
      <c r="A78" s="2">
        <v>77</v>
      </c>
      <c r="B78" s="2" t="s">
        <v>75</v>
      </c>
      <c r="D78" s="2">
        <f t="shared" si="12"/>
        <v>1077</v>
      </c>
      <c r="E78" s="2" t="str">
        <f t="shared" si="13"/>
        <v>30.27359571675,77.99927112980</v>
      </c>
      <c r="G78" s="2">
        <f t="shared" si="14"/>
        <v>2077</v>
      </c>
      <c r="H78" s="2" t="str">
        <f t="shared" si="15"/>
        <v>30.27359571675,77.99927112980</v>
      </c>
      <c r="J78" s="2">
        <f t="shared" si="16"/>
        <v>3077</v>
      </c>
      <c r="K78" s="2" t="str">
        <f t="shared" si="17"/>
        <v>30.27359571675,77.99927112980</v>
      </c>
      <c r="M78" s="2">
        <f t="shared" si="18"/>
        <v>4077</v>
      </c>
      <c r="N78" s="2" t="str">
        <f t="shared" si="19"/>
        <v>30.27359571675,77.99927112980</v>
      </c>
      <c r="P78" s="2">
        <f t="shared" si="20"/>
        <v>5077</v>
      </c>
      <c r="Q78" s="2" t="str">
        <f t="shared" si="21"/>
        <v>30.27359571675,77.99927112980</v>
      </c>
      <c r="S78" s="2">
        <f t="shared" si="22"/>
        <v>6077</v>
      </c>
      <c r="T78" s="2" t="str">
        <f t="shared" si="23"/>
        <v>30.27359571675,77.99927112980</v>
      </c>
    </row>
    <row r="79" spans="1:20" x14ac:dyDescent="0.25">
      <c r="A79" s="2">
        <v>78</v>
      </c>
      <c r="B79" s="2" t="s">
        <v>94</v>
      </c>
      <c r="D79" s="2">
        <f t="shared" si="12"/>
        <v>1078</v>
      </c>
      <c r="E79" s="2" t="str">
        <f t="shared" si="13"/>
        <v>30.27358950753,77.99926385545</v>
      </c>
      <c r="G79" s="2">
        <f t="shared" si="14"/>
        <v>2078</v>
      </c>
      <c r="H79" s="2" t="str">
        <f t="shared" si="15"/>
        <v>30.27358950753,77.99926385545</v>
      </c>
      <c r="J79" s="2">
        <f t="shared" si="16"/>
        <v>3078</v>
      </c>
      <c r="K79" s="2" t="str">
        <f t="shared" si="17"/>
        <v>30.27358950753,77.99926385545</v>
      </c>
      <c r="M79" s="2">
        <f t="shared" si="18"/>
        <v>4078</v>
      </c>
      <c r="N79" s="2" t="str">
        <f t="shared" si="19"/>
        <v>30.27358950753,77.99926385545</v>
      </c>
      <c r="P79" s="2">
        <f t="shared" si="20"/>
        <v>5078</v>
      </c>
      <c r="Q79" s="2" t="str">
        <f t="shared" si="21"/>
        <v>30.27358950753,77.99926385545</v>
      </c>
      <c r="S79" s="2">
        <f t="shared" si="22"/>
        <v>6078</v>
      </c>
      <c r="T79" s="2" t="str">
        <f t="shared" si="23"/>
        <v>30.27358950753,77.99926385545</v>
      </c>
    </row>
    <row r="80" spans="1:20" x14ac:dyDescent="0.25">
      <c r="A80" s="2">
        <v>79</v>
      </c>
      <c r="B80" s="2" t="s">
        <v>128</v>
      </c>
      <c r="D80" s="2">
        <f t="shared" si="12"/>
        <v>1079</v>
      </c>
      <c r="E80" s="2" t="str">
        <f t="shared" si="13"/>
        <v>30.27358805229,77.99926181527</v>
      </c>
      <c r="G80" s="2">
        <f t="shared" si="14"/>
        <v>2079</v>
      </c>
      <c r="H80" s="2" t="str">
        <f t="shared" si="15"/>
        <v>30.27358805229,77.99926181527</v>
      </c>
      <c r="J80" s="2">
        <f t="shared" si="16"/>
        <v>3079</v>
      </c>
      <c r="K80" s="2" t="str">
        <f t="shared" si="17"/>
        <v>30.27358805229,77.99926181527</v>
      </c>
      <c r="M80" s="2">
        <f t="shared" si="18"/>
        <v>4079</v>
      </c>
      <c r="N80" s="2" t="str">
        <f t="shared" si="19"/>
        <v>30.27358805229,77.99926181527</v>
      </c>
      <c r="P80" s="2">
        <f t="shared" si="20"/>
        <v>5079</v>
      </c>
      <c r="Q80" s="2" t="str">
        <f t="shared" si="21"/>
        <v>30.27358805229,77.99926181527</v>
      </c>
      <c r="S80" s="2">
        <f t="shared" si="22"/>
        <v>6079</v>
      </c>
      <c r="T80" s="2" t="str">
        <f t="shared" si="23"/>
        <v>30.27358805229,77.99926181527</v>
      </c>
    </row>
    <row r="81" spans="1:20" x14ac:dyDescent="0.25">
      <c r="A81" s="2">
        <v>80</v>
      </c>
      <c r="B81" s="2" t="s">
        <v>31</v>
      </c>
      <c r="D81" s="2">
        <f t="shared" si="12"/>
        <v>1080</v>
      </c>
      <c r="E81" s="2" t="str">
        <f t="shared" si="13"/>
        <v>30.27358130821,77.99925392245</v>
      </c>
      <c r="G81" s="2">
        <f t="shared" si="14"/>
        <v>2080</v>
      </c>
      <c r="H81" s="2" t="str">
        <f t="shared" si="15"/>
        <v>30.27358130821,77.99925392245</v>
      </c>
      <c r="J81" s="2">
        <f t="shared" si="16"/>
        <v>3080</v>
      </c>
      <c r="K81" s="2" t="str">
        <f t="shared" si="17"/>
        <v>30.27358130821,77.99925392245</v>
      </c>
      <c r="M81" s="2">
        <f t="shared" si="18"/>
        <v>4080</v>
      </c>
      <c r="N81" s="2" t="str">
        <f t="shared" si="19"/>
        <v>30.27358130821,77.99925392245</v>
      </c>
      <c r="P81" s="2">
        <f t="shared" si="20"/>
        <v>5080</v>
      </c>
      <c r="Q81" s="2" t="str">
        <f t="shared" si="21"/>
        <v>30.27358130821,77.99925392245</v>
      </c>
      <c r="S81" s="2">
        <f t="shared" si="22"/>
        <v>6080</v>
      </c>
      <c r="T81" s="2" t="str">
        <f t="shared" si="23"/>
        <v>30.27358130821,77.99925392245</v>
      </c>
    </row>
    <row r="82" spans="1:20" x14ac:dyDescent="0.25">
      <c r="A82" s="2">
        <v>81</v>
      </c>
      <c r="B82" s="2" t="s">
        <v>33</v>
      </c>
      <c r="D82" s="2">
        <f t="shared" si="12"/>
        <v>1081</v>
      </c>
      <c r="E82" s="2" t="str">
        <f t="shared" si="13"/>
        <v>30.27354407652,77.99929657542</v>
      </c>
      <c r="G82" s="2">
        <f t="shared" si="14"/>
        <v>2081</v>
      </c>
      <c r="H82" s="2" t="str">
        <f t="shared" si="15"/>
        <v>30.27354407652,77.99929657542</v>
      </c>
      <c r="J82" s="2">
        <f t="shared" si="16"/>
        <v>3081</v>
      </c>
      <c r="K82" s="2" t="str">
        <f t="shared" si="17"/>
        <v>30.27354407652,77.99929657542</v>
      </c>
      <c r="M82" s="2">
        <f t="shared" si="18"/>
        <v>4081</v>
      </c>
      <c r="N82" s="2" t="str">
        <f t="shared" si="19"/>
        <v>30.27354407652,77.99929657542</v>
      </c>
      <c r="P82" s="2">
        <f t="shared" si="20"/>
        <v>5081</v>
      </c>
      <c r="Q82" s="2" t="str">
        <f t="shared" si="21"/>
        <v>30.27354407652,77.99929657542</v>
      </c>
      <c r="S82" s="2">
        <f t="shared" si="22"/>
        <v>6081</v>
      </c>
      <c r="T82" s="2" t="str">
        <f t="shared" si="23"/>
        <v>30.27354407652,77.99929657542</v>
      </c>
    </row>
    <row r="83" spans="1:20" x14ac:dyDescent="0.25">
      <c r="A83" s="2">
        <v>82</v>
      </c>
      <c r="B83" s="2" t="s">
        <v>133</v>
      </c>
      <c r="D83" s="2">
        <f t="shared" si="12"/>
        <v>1082</v>
      </c>
      <c r="E83" s="2" t="str">
        <f t="shared" si="13"/>
        <v>30.27355199038,77.99930583729</v>
      </c>
      <c r="G83" s="2">
        <f t="shared" si="14"/>
        <v>2082</v>
      </c>
      <c r="H83" s="2" t="str">
        <f t="shared" si="15"/>
        <v>30.27355199038,77.99930583729</v>
      </c>
      <c r="J83" s="2">
        <f t="shared" si="16"/>
        <v>3082</v>
      </c>
      <c r="K83" s="2" t="str">
        <f t="shared" si="17"/>
        <v>30.27355199038,77.99930583729</v>
      </c>
      <c r="M83" s="2">
        <f t="shared" si="18"/>
        <v>4082</v>
      </c>
      <c r="N83" s="2" t="str">
        <f t="shared" si="19"/>
        <v>30.27355199038,77.99930583729</v>
      </c>
      <c r="P83" s="2">
        <f t="shared" si="20"/>
        <v>5082</v>
      </c>
      <c r="Q83" s="2" t="str">
        <f t="shared" si="21"/>
        <v>30.27355199038,77.99930583729</v>
      </c>
      <c r="S83" s="2">
        <f t="shared" si="22"/>
        <v>6082</v>
      </c>
      <c r="T83" s="2" t="str">
        <f t="shared" si="23"/>
        <v>30.27355199038,77.99930583729</v>
      </c>
    </row>
    <row r="84" spans="1:20" x14ac:dyDescent="0.25">
      <c r="A84" s="2">
        <v>83</v>
      </c>
      <c r="B84" s="2" t="s">
        <v>131</v>
      </c>
      <c r="D84" s="2">
        <f t="shared" si="12"/>
        <v>1083</v>
      </c>
      <c r="E84" s="2" t="str">
        <f t="shared" si="13"/>
        <v>30.27353116151,77.99932819979</v>
      </c>
      <c r="G84" s="2">
        <f t="shared" si="14"/>
        <v>2083</v>
      </c>
      <c r="H84" s="2" t="str">
        <f t="shared" si="15"/>
        <v>30.27353116151,77.99932819979</v>
      </c>
      <c r="J84" s="2">
        <f t="shared" si="16"/>
        <v>3083</v>
      </c>
      <c r="K84" s="2" t="str">
        <f t="shared" si="17"/>
        <v>30.27353116151,77.99932819979</v>
      </c>
      <c r="M84" s="2">
        <f t="shared" si="18"/>
        <v>4083</v>
      </c>
      <c r="N84" s="2" t="str">
        <f t="shared" si="19"/>
        <v>30.27353116151,77.99932819979</v>
      </c>
      <c r="P84" s="2">
        <f t="shared" si="20"/>
        <v>5083</v>
      </c>
      <c r="Q84" s="2" t="str">
        <f t="shared" si="21"/>
        <v>30.27353116151,77.99932819979</v>
      </c>
      <c r="S84" s="2">
        <f t="shared" si="22"/>
        <v>6083</v>
      </c>
      <c r="T84" s="2" t="str">
        <f t="shared" si="23"/>
        <v>30.27353116151,77.99932819979</v>
      </c>
    </row>
    <row r="85" spans="1:20" x14ac:dyDescent="0.25">
      <c r="A85" s="2">
        <v>84</v>
      </c>
      <c r="B85" s="2" t="s">
        <v>46</v>
      </c>
      <c r="D85" s="2">
        <f t="shared" si="12"/>
        <v>1084</v>
      </c>
      <c r="E85" s="2" t="str">
        <f t="shared" si="13"/>
        <v>30.27370425476,77.99948058784</v>
      </c>
      <c r="G85" s="2">
        <f t="shared" si="14"/>
        <v>2084</v>
      </c>
      <c r="H85" s="2" t="str">
        <f t="shared" si="15"/>
        <v>30.27370425476,77.99948058784</v>
      </c>
      <c r="J85" s="2">
        <f t="shared" si="16"/>
        <v>3084</v>
      </c>
      <c r="K85" s="2" t="str">
        <f t="shared" si="17"/>
        <v>30.27370425476,77.99948058784</v>
      </c>
      <c r="M85" s="2">
        <f t="shared" si="18"/>
        <v>4084</v>
      </c>
      <c r="N85" s="2" t="str">
        <f t="shared" si="19"/>
        <v>30.27370425476,77.99948058784</v>
      </c>
      <c r="P85" s="2">
        <f t="shared" si="20"/>
        <v>5084</v>
      </c>
      <c r="Q85" s="2" t="str">
        <f t="shared" si="21"/>
        <v>30.27370425476,77.99948058784</v>
      </c>
      <c r="S85" s="2">
        <f t="shared" si="22"/>
        <v>6084</v>
      </c>
      <c r="T85" s="2" t="str">
        <f t="shared" si="23"/>
        <v>30.27370425476,77.99948058784</v>
      </c>
    </row>
    <row r="86" spans="1:20" x14ac:dyDescent="0.25">
      <c r="A86" s="2">
        <v>85</v>
      </c>
      <c r="B86" s="2" t="s">
        <v>115</v>
      </c>
      <c r="D86" s="2">
        <f t="shared" si="12"/>
        <v>1085</v>
      </c>
      <c r="E86" s="2" t="str">
        <f t="shared" si="13"/>
        <v>30.27372982713,77.99944979452</v>
      </c>
      <c r="G86" s="2">
        <f t="shared" si="14"/>
        <v>2085</v>
      </c>
      <c r="H86" s="2" t="str">
        <f t="shared" si="15"/>
        <v>30.27372982713,77.99944979452</v>
      </c>
      <c r="J86" s="2">
        <f t="shared" si="16"/>
        <v>3085</v>
      </c>
      <c r="K86" s="2" t="str">
        <f t="shared" si="17"/>
        <v>30.27372982713,77.99944979452</v>
      </c>
      <c r="M86" s="2">
        <f t="shared" si="18"/>
        <v>4085</v>
      </c>
      <c r="N86" s="2" t="str">
        <f t="shared" si="19"/>
        <v>30.27372982713,77.99944979452</v>
      </c>
      <c r="P86" s="2">
        <f t="shared" si="20"/>
        <v>5085</v>
      </c>
      <c r="Q86" s="2" t="str">
        <f t="shared" si="21"/>
        <v>30.27372982713,77.99944979452</v>
      </c>
      <c r="S86" s="2">
        <f t="shared" si="22"/>
        <v>6085</v>
      </c>
      <c r="T86" s="2" t="str">
        <f t="shared" si="23"/>
        <v>30.27372982713,77.99944979452</v>
      </c>
    </row>
    <row r="87" spans="1:20" x14ac:dyDescent="0.25">
      <c r="A87" s="2">
        <v>86</v>
      </c>
      <c r="B87" s="2" t="s">
        <v>138</v>
      </c>
      <c r="D87" s="2">
        <f t="shared" si="12"/>
        <v>1086</v>
      </c>
      <c r="E87" s="2" t="str">
        <f t="shared" si="13"/>
        <v>30.27372134417,77.99949998111</v>
      </c>
      <c r="G87" s="2">
        <f t="shared" si="14"/>
        <v>2086</v>
      </c>
      <c r="H87" s="2" t="str">
        <f t="shared" si="15"/>
        <v>30.27372134417,77.99949998111</v>
      </c>
      <c r="J87" s="2">
        <f t="shared" si="16"/>
        <v>3086</v>
      </c>
      <c r="K87" s="2" t="str">
        <f t="shared" si="17"/>
        <v>30.27372134417,77.99949998111</v>
      </c>
      <c r="M87" s="2">
        <f t="shared" si="18"/>
        <v>4086</v>
      </c>
      <c r="N87" s="2" t="str">
        <f t="shared" si="19"/>
        <v>30.27372134417,77.99949998111</v>
      </c>
      <c r="P87" s="2">
        <f t="shared" si="20"/>
        <v>5086</v>
      </c>
      <c r="Q87" s="2" t="str">
        <f t="shared" si="21"/>
        <v>30.27372134417,77.99949998111</v>
      </c>
      <c r="S87" s="2">
        <f t="shared" si="22"/>
        <v>6086</v>
      </c>
      <c r="T87" s="2" t="str">
        <f t="shared" si="23"/>
        <v>30.27372134417,77.99949998111</v>
      </c>
    </row>
    <row r="88" spans="1:20" x14ac:dyDescent="0.25">
      <c r="A88" s="2">
        <v>87</v>
      </c>
      <c r="B88" s="2" t="s">
        <v>90</v>
      </c>
      <c r="D88" s="2">
        <f t="shared" si="12"/>
        <v>1087</v>
      </c>
      <c r="E88" s="2" t="str">
        <f t="shared" si="13"/>
        <v>30.27374724507,77.99946996288</v>
      </c>
      <c r="G88" s="2">
        <f t="shared" si="14"/>
        <v>2087</v>
      </c>
      <c r="H88" s="2" t="str">
        <f t="shared" si="15"/>
        <v>30.27374724507,77.99946996288</v>
      </c>
      <c r="J88" s="2">
        <f t="shared" si="16"/>
        <v>3087</v>
      </c>
      <c r="K88" s="2" t="str">
        <f t="shared" si="17"/>
        <v>30.27374724507,77.99946996288</v>
      </c>
      <c r="M88" s="2">
        <f t="shared" si="18"/>
        <v>4087</v>
      </c>
      <c r="N88" s="2" t="str">
        <f t="shared" si="19"/>
        <v>30.27374724507,77.99946996288</v>
      </c>
      <c r="P88" s="2">
        <f t="shared" si="20"/>
        <v>5087</v>
      </c>
      <c r="Q88" s="2" t="str">
        <f t="shared" si="21"/>
        <v>30.27374724507,77.99946996288</v>
      </c>
      <c r="S88" s="2">
        <f t="shared" si="22"/>
        <v>6087</v>
      </c>
      <c r="T88" s="2" t="str">
        <f t="shared" si="23"/>
        <v>30.27374724507,77.99946996288</v>
      </c>
    </row>
    <row r="89" spans="1:20" x14ac:dyDescent="0.25">
      <c r="A89" s="2">
        <v>88</v>
      </c>
      <c r="B89" s="2" t="s">
        <v>124</v>
      </c>
      <c r="D89" s="2">
        <f t="shared" si="12"/>
        <v>1088</v>
      </c>
      <c r="E89" s="2" t="str">
        <f t="shared" si="13"/>
        <v>30.27376497396,77.99954851982</v>
      </c>
      <c r="G89" s="2">
        <f t="shared" si="14"/>
        <v>2088</v>
      </c>
      <c r="H89" s="2" t="str">
        <f t="shared" si="15"/>
        <v>30.27376497396,77.99954851982</v>
      </c>
      <c r="J89" s="2">
        <f t="shared" si="16"/>
        <v>3088</v>
      </c>
      <c r="K89" s="2" t="str">
        <f t="shared" si="17"/>
        <v>30.27376497396,77.99954851982</v>
      </c>
      <c r="M89" s="2">
        <f t="shared" si="18"/>
        <v>4088</v>
      </c>
      <c r="N89" s="2" t="str">
        <f t="shared" si="19"/>
        <v>30.27376497396,77.99954851982</v>
      </c>
      <c r="P89" s="2">
        <f t="shared" si="20"/>
        <v>5088</v>
      </c>
      <c r="Q89" s="2" t="str">
        <f t="shared" si="21"/>
        <v>30.27376497396,77.99954851982</v>
      </c>
      <c r="S89" s="2">
        <f t="shared" si="22"/>
        <v>6088</v>
      </c>
      <c r="T89" s="2" t="str">
        <f t="shared" si="23"/>
        <v>30.27376497396,77.99954851982</v>
      </c>
    </row>
    <row r="90" spans="1:20" x14ac:dyDescent="0.25">
      <c r="A90" s="2">
        <v>89</v>
      </c>
      <c r="B90" s="2" t="s">
        <v>77</v>
      </c>
      <c r="D90" s="2">
        <f t="shared" si="12"/>
        <v>1089</v>
      </c>
      <c r="E90" s="2" t="str">
        <f t="shared" si="13"/>
        <v>30.27378738203,77.99952199140</v>
      </c>
      <c r="G90" s="2">
        <f t="shared" si="14"/>
        <v>2089</v>
      </c>
      <c r="H90" s="2" t="str">
        <f t="shared" si="15"/>
        <v>30.27378738203,77.99952199140</v>
      </c>
      <c r="J90" s="2">
        <f t="shared" si="16"/>
        <v>3089</v>
      </c>
      <c r="K90" s="2" t="str">
        <f t="shared" si="17"/>
        <v>30.27378738203,77.99952199140</v>
      </c>
      <c r="M90" s="2">
        <f t="shared" si="18"/>
        <v>4089</v>
      </c>
      <c r="N90" s="2" t="str">
        <f t="shared" si="19"/>
        <v>30.27378738203,77.99952199140</v>
      </c>
      <c r="P90" s="2">
        <f t="shared" si="20"/>
        <v>5089</v>
      </c>
      <c r="Q90" s="2" t="str">
        <f t="shared" si="21"/>
        <v>30.27378738203,77.99952199140</v>
      </c>
      <c r="S90" s="2">
        <f t="shared" si="22"/>
        <v>6089</v>
      </c>
      <c r="T90" s="2" t="str">
        <f t="shared" si="23"/>
        <v>30.27378738203,77.99952199140</v>
      </c>
    </row>
    <row r="91" spans="1:20" x14ac:dyDescent="0.25">
      <c r="A91" s="2">
        <v>90</v>
      </c>
      <c r="B91" s="2" t="s">
        <v>132</v>
      </c>
      <c r="D91" s="2">
        <f t="shared" si="12"/>
        <v>1090</v>
      </c>
      <c r="E91" s="2" t="str">
        <f t="shared" si="13"/>
        <v>30.27378232719,77.99956848660</v>
      </c>
      <c r="G91" s="2">
        <f t="shared" si="14"/>
        <v>2090</v>
      </c>
      <c r="H91" s="2" t="str">
        <f t="shared" si="15"/>
        <v>30.27378232719,77.99956848660</v>
      </c>
      <c r="J91" s="2">
        <f t="shared" si="16"/>
        <v>3090</v>
      </c>
      <c r="K91" s="2" t="str">
        <f t="shared" si="17"/>
        <v>30.27378232719,77.99956848660</v>
      </c>
      <c r="M91" s="2">
        <f t="shared" si="18"/>
        <v>4090</v>
      </c>
      <c r="N91" s="2" t="str">
        <f t="shared" si="19"/>
        <v>30.27378232719,77.99956848660</v>
      </c>
      <c r="P91" s="2">
        <f t="shared" si="20"/>
        <v>5090</v>
      </c>
      <c r="Q91" s="2" t="str">
        <f t="shared" si="21"/>
        <v>30.27378232719,77.99956848660</v>
      </c>
      <c r="S91" s="2">
        <f t="shared" si="22"/>
        <v>6090</v>
      </c>
      <c r="T91" s="2" t="str">
        <f t="shared" si="23"/>
        <v>30.27378232719,77.99956848660</v>
      </c>
    </row>
    <row r="92" spans="1:20" x14ac:dyDescent="0.25">
      <c r="A92" s="2">
        <v>91</v>
      </c>
      <c r="B92" s="2" t="s">
        <v>89</v>
      </c>
      <c r="D92" s="2">
        <f t="shared" si="12"/>
        <v>1091</v>
      </c>
      <c r="E92" s="2" t="str">
        <f t="shared" si="13"/>
        <v>30.27376062406,77.99959448057</v>
      </c>
      <c r="G92" s="2">
        <f t="shared" si="14"/>
        <v>2091</v>
      </c>
      <c r="H92" s="2" t="str">
        <f t="shared" si="15"/>
        <v>30.27376062406,77.99959448057</v>
      </c>
      <c r="J92" s="2">
        <f t="shared" si="16"/>
        <v>3091</v>
      </c>
      <c r="K92" s="2" t="str">
        <f t="shared" si="17"/>
        <v>30.27376062406,77.99959448057</v>
      </c>
      <c r="M92" s="2">
        <f t="shared" si="18"/>
        <v>4091</v>
      </c>
      <c r="N92" s="2" t="str">
        <f t="shared" si="19"/>
        <v>30.27376062406,77.99959448057</v>
      </c>
      <c r="P92" s="2">
        <f t="shared" si="20"/>
        <v>5091</v>
      </c>
      <c r="Q92" s="2" t="str">
        <f t="shared" si="21"/>
        <v>30.27376062406,77.99959448057</v>
      </c>
      <c r="S92" s="2">
        <f t="shared" si="22"/>
        <v>6091</v>
      </c>
      <c r="T92" s="2" t="str">
        <f t="shared" si="23"/>
        <v>30.27376062406,77.99959448057</v>
      </c>
    </row>
    <row r="93" spans="1:20" x14ac:dyDescent="0.25">
      <c r="A93" s="2">
        <v>92</v>
      </c>
      <c r="B93" s="2" t="s">
        <v>79</v>
      </c>
      <c r="D93" s="2">
        <f t="shared" si="12"/>
        <v>1092</v>
      </c>
      <c r="E93" s="2" t="str">
        <f t="shared" si="13"/>
        <v>30.27382074673,77.99961269246</v>
      </c>
      <c r="G93" s="2">
        <f t="shared" si="14"/>
        <v>2092</v>
      </c>
      <c r="H93" s="2" t="str">
        <f t="shared" si="15"/>
        <v>30.27382074673,77.99961269246</v>
      </c>
      <c r="J93" s="2">
        <f t="shared" si="16"/>
        <v>3092</v>
      </c>
      <c r="K93" s="2" t="str">
        <f t="shared" si="17"/>
        <v>30.27382074673,77.99961269246</v>
      </c>
      <c r="M93" s="2">
        <f t="shared" si="18"/>
        <v>4092</v>
      </c>
      <c r="N93" s="2" t="str">
        <f t="shared" si="19"/>
        <v>30.27382074673,77.99961269246</v>
      </c>
      <c r="P93" s="2">
        <f t="shared" si="20"/>
        <v>5092</v>
      </c>
      <c r="Q93" s="2" t="str">
        <f t="shared" si="21"/>
        <v>30.27382074673,77.99961269246</v>
      </c>
      <c r="S93" s="2">
        <f t="shared" si="22"/>
        <v>6092</v>
      </c>
      <c r="T93" s="2" t="str">
        <f t="shared" si="23"/>
        <v>30.27382074673,77.99961269246</v>
      </c>
    </row>
    <row r="94" spans="1:20" x14ac:dyDescent="0.25">
      <c r="A94" s="2">
        <v>93</v>
      </c>
      <c r="B94" s="2" t="s">
        <v>60</v>
      </c>
      <c r="D94" s="2">
        <f t="shared" si="12"/>
        <v>1093</v>
      </c>
      <c r="E94" s="2" t="str">
        <f t="shared" si="13"/>
        <v>30.27385476558,77.99957305183</v>
      </c>
      <c r="G94" s="2">
        <f t="shared" si="14"/>
        <v>2093</v>
      </c>
      <c r="H94" s="2" t="str">
        <f t="shared" si="15"/>
        <v>30.27385476558,77.99957305183</v>
      </c>
      <c r="J94" s="2">
        <f t="shared" si="16"/>
        <v>3093</v>
      </c>
      <c r="K94" s="2" t="str">
        <f t="shared" si="17"/>
        <v>30.27385476558,77.99957305183</v>
      </c>
      <c r="M94" s="2">
        <f t="shared" si="18"/>
        <v>4093</v>
      </c>
      <c r="N94" s="2" t="str">
        <f t="shared" si="19"/>
        <v>30.27385476558,77.99957305183</v>
      </c>
      <c r="P94" s="2">
        <f t="shared" si="20"/>
        <v>5093</v>
      </c>
      <c r="Q94" s="2" t="str">
        <f t="shared" si="21"/>
        <v>30.27385476558,77.99957305183</v>
      </c>
      <c r="S94" s="2">
        <f t="shared" si="22"/>
        <v>6093</v>
      </c>
      <c r="T94" s="2" t="str">
        <f t="shared" si="23"/>
        <v>30.27385476558,77.99957305183</v>
      </c>
    </row>
    <row r="95" spans="1:20" x14ac:dyDescent="0.25">
      <c r="A95" s="2">
        <v>94</v>
      </c>
      <c r="B95" s="2" t="s">
        <v>107</v>
      </c>
      <c r="D95" s="2">
        <f t="shared" si="12"/>
        <v>1094</v>
      </c>
      <c r="E95" s="2" t="str">
        <f t="shared" si="13"/>
        <v>30.27386141101,77.99958069812</v>
      </c>
      <c r="G95" s="2">
        <f t="shared" si="14"/>
        <v>2094</v>
      </c>
      <c r="H95" s="2" t="str">
        <f t="shared" si="15"/>
        <v>30.27386141101,77.99958069812</v>
      </c>
      <c r="J95" s="2">
        <f t="shared" si="16"/>
        <v>3094</v>
      </c>
      <c r="K95" s="2" t="str">
        <f t="shared" si="17"/>
        <v>30.27386141101,77.99958069812</v>
      </c>
      <c r="M95" s="2">
        <f t="shared" si="18"/>
        <v>4094</v>
      </c>
      <c r="N95" s="2" t="str">
        <f t="shared" si="19"/>
        <v>30.27386141101,77.99958069812</v>
      </c>
      <c r="P95" s="2">
        <f t="shared" si="20"/>
        <v>5094</v>
      </c>
      <c r="Q95" s="2" t="str">
        <f t="shared" si="21"/>
        <v>30.27386141101,77.99958069812</v>
      </c>
      <c r="S95" s="2">
        <f t="shared" si="22"/>
        <v>6094</v>
      </c>
      <c r="T95" s="2" t="str">
        <f t="shared" si="23"/>
        <v>30.27386141101,77.99958069812</v>
      </c>
    </row>
    <row r="96" spans="1:20" x14ac:dyDescent="0.25">
      <c r="A96" s="2">
        <v>95</v>
      </c>
      <c r="B96" s="2" t="s">
        <v>134</v>
      </c>
      <c r="D96" s="2">
        <f t="shared" si="12"/>
        <v>1095</v>
      </c>
      <c r="E96" s="2" t="str">
        <f t="shared" si="13"/>
        <v>30.27386303961,77.99958250710</v>
      </c>
      <c r="G96" s="2">
        <f t="shared" si="14"/>
        <v>2095</v>
      </c>
      <c r="H96" s="2" t="str">
        <f t="shared" si="15"/>
        <v>30.27386303961,77.99958250710</v>
      </c>
      <c r="J96" s="2">
        <f t="shared" si="16"/>
        <v>3095</v>
      </c>
      <c r="K96" s="2" t="str">
        <f t="shared" si="17"/>
        <v>30.27386303961,77.99958250710</v>
      </c>
      <c r="M96" s="2">
        <f t="shared" si="18"/>
        <v>4095</v>
      </c>
      <c r="N96" s="2" t="str">
        <f t="shared" si="19"/>
        <v>30.27386303961,77.99958250710</v>
      </c>
      <c r="P96" s="2">
        <f t="shared" si="20"/>
        <v>5095</v>
      </c>
      <c r="Q96" s="2" t="str">
        <f t="shared" si="21"/>
        <v>30.27386303961,77.99958250710</v>
      </c>
      <c r="S96" s="2">
        <f t="shared" si="22"/>
        <v>6095</v>
      </c>
      <c r="T96" s="2" t="str">
        <f t="shared" si="23"/>
        <v>30.27386303961,77.99958250710</v>
      </c>
    </row>
    <row r="97" spans="1:20" x14ac:dyDescent="0.25">
      <c r="A97" s="2">
        <v>96</v>
      </c>
      <c r="B97" s="2" t="s">
        <v>30</v>
      </c>
      <c r="D97" s="2">
        <f t="shared" si="12"/>
        <v>1096</v>
      </c>
      <c r="E97" s="2" t="str">
        <f t="shared" si="13"/>
        <v>30.27386892053,77.99958927375</v>
      </c>
      <c r="G97" s="2">
        <f t="shared" si="14"/>
        <v>2096</v>
      </c>
      <c r="H97" s="2" t="str">
        <f t="shared" si="15"/>
        <v>30.27386892053,77.99958927375</v>
      </c>
      <c r="J97" s="2">
        <f t="shared" si="16"/>
        <v>3096</v>
      </c>
      <c r="K97" s="2" t="str">
        <f t="shared" si="17"/>
        <v>30.27386892053,77.99958927375</v>
      </c>
      <c r="M97" s="2">
        <f t="shared" si="18"/>
        <v>4096</v>
      </c>
      <c r="N97" s="2" t="str">
        <f t="shared" si="19"/>
        <v>30.27386892053,77.99958927375</v>
      </c>
      <c r="P97" s="2">
        <f t="shared" si="20"/>
        <v>5096</v>
      </c>
      <c r="Q97" s="2" t="str">
        <f t="shared" si="21"/>
        <v>30.27386892053,77.99958927375</v>
      </c>
      <c r="S97" s="2">
        <f t="shared" si="22"/>
        <v>6096</v>
      </c>
      <c r="T97" s="2" t="str">
        <f t="shared" si="23"/>
        <v>30.27386892053,77.99958927375</v>
      </c>
    </row>
    <row r="98" spans="1:20" x14ac:dyDescent="0.25">
      <c r="A98" s="2">
        <v>97</v>
      </c>
      <c r="B98" s="2" t="s">
        <v>88</v>
      </c>
      <c r="D98" s="2">
        <f t="shared" si="12"/>
        <v>1097</v>
      </c>
      <c r="E98" s="2" t="str">
        <f t="shared" si="13"/>
        <v>30.27383487366,77.99962894703</v>
      </c>
      <c r="G98" s="2">
        <f t="shared" si="14"/>
        <v>2097</v>
      </c>
      <c r="H98" s="2" t="str">
        <f t="shared" si="15"/>
        <v>30.27383487366,77.99962894703</v>
      </c>
      <c r="J98" s="2">
        <f t="shared" si="16"/>
        <v>3097</v>
      </c>
      <c r="K98" s="2" t="str">
        <f t="shared" si="17"/>
        <v>30.27383487366,77.99962894703</v>
      </c>
      <c r="M98" s="2">
        <f t="shared" si="18"/>
        <v>4097</v>
      </c>
      <c r="N98" s="2" t="str">
        <f t="shared" si="19"/>
        <v>30.27383487366,77.99962894703</v>
      </c>
      <c r="P98" s="2">
        <f t="shared" si="20"/>
        <v>5097</v>
      </c>
      <c r="Q98" s="2" t="str">
        <f t="shared" si="21"/>
        <v>30.27383487366,77.99962894703</v>
      </c>
      <c r="S98" s="2">
        <f t="shared" si="22"/>
        <v>6097</v>
      </c>
      <c r="T98" s="2" t="str">
        <f t="shared" si="23"/>
        <v>30.27383487366,77.99962894703</v>
      </c>
    </row>
    <row r="99" spans="1:20" x14ac:dyDescent="0.25">
      <c r="A99" s="2">
        <v>98</v>
      </c>
      <c r="B99" s="2" t="s">
        <v>66</v>
      </c>
      <c r="D99" s="2">
        <f t="shared" si="12"/>
        <v>1098</v>
      </c>
      <c r="E99" s="2" t="str">
        <f t="shared" si="13"/>
        <v>30.27382803489,77.99962107828</v>
      </c>
      <c r="G99" s="2">
        <f t="shared" si="14"/>
        <v>2098</v>
      </c>
      <c r="H99" s="2" t="str">
        <f t="shared" si="15"/>
        <v>30.27382803489,77.99962107828</v>
      </c>
      <c r="J99" s="2">
        <f t="shared" si="16"/>
        <v>3098</v>
      </c>
      <c r="K99" s="2" t="str">
        <f t="shared" si="17"/>
        <v>30.27382803489,77.99962107828</v>
      </c>
      <c r="M99" s="2">
        <f t="shared" si="18"/>
        <v>4098</v>
      </c>
      <c r="N99" s="2" t="str">
        <f t="shared" si="19"/>
        <v>30.27382803489,77.99962107828</v>
      </c>
      <c r="P99" s="2">
        <f t="shared" si="20"/>
        <v>5098</v>
      </c>
      <c r="Q99" s="2" t="str">
        <f t="shared" si="21"/>
        <v>30.27382803489,77.99962107828</v>
      </c>
      <c r="S99" s="2">
        <f t="shared" si="22"/>
        <v>6098</v>
      </c>
      <c r="T99" s="2" t="str">
        <f t="shared" si="23"/>
        <v>30.27382803489,77.99962107828</v>
      </c>
    </row>
    <row r="100" spans="1:20" x14ac:dyDescent="0.25">
      <c r="A100" s="2">
        <v>99</v>
      </c>
      <c r="B100" s="2" t="s">
        <v>102</v>
      </c>
      <c r="D100" s="2">
        <f t="shared" si="12"/>
        <v>1099</v>
      </c>
      <c r="E100" s="2" t="str">
        <f t="shared" si="13"/>
        <v>30.27380833402,77.99964533990</v>
      </c>
      <c r="G100" s="2">
        <f t="shared" si="14"/>
        <v>2099</v>
      </c>
      <c r="H100" s="2" t="str">
        <f t="shared" si="15"/>
        <v>30.27380833402,77.99964533990</v>
      </c>
      <c r="J100" s="2">
        <f t="shared" si="16"/>
        <v>3099</v>
      </c>
      <c r="K100" s="2" t="str">
        <f t="shared" si="17"/>
        <v>30.27380833402,77.99964533990</v>
      </c>
      <c r="M100" s="2">
        <f t="shared" si="18"/>
        <v>4099</v>
      </c>
      <c r="N100" s="2" t="str">
        <f t="shared" si="19"/>
        <v>30.27380833402,77.99964533990</v>
      </c>
      <c r="P100" s="2">
        <f t="shared" si="20"/>
        <v>5099</v>
      </c>
      <c r="Q100" s="2" t="str">
        <f t="shared" si="21"/>
        <v>30.27380833402,77.99964533990</v>
      </c>
      <c r="S100" s="2">
        <f t="shared" si="22"/>
        <v>6099</v>
      </c>
      <c r="T100" s="2" t="str">
        <f t="shared" si="23"/>
        <v>30.27380833402,77.99964533990</v>
      </c>
    </row>
    <row r="101" spans="1:20" x14ac:dyDescent="0.25">
      <c r="A101" s="2">
        <v>100</v>
      </c>
      <c r="B101" s="2" t="s">
        <v>71</v>
      </c>
      <c r="D101" s="2">
        <f t="shared" si="12"/>
        <v>1100</v>
      </c>
      <c r="E101" s="2" t="str">
        <f t="shared" si="13"/>
        <v>30.27370726324,77.99961396788</v>
      </c>
      <c r="G101" s="2">
        <f t="shared" si="14"/>
        <v>2100</v>
      </c>
      <c r="H101" s="2" t="str">
        <f t="shared" si="15"/>
        <v>30.27370726324,77.99961396788</v>
      </c>
      <c r="J101" s="2">
        <f t="shared" si="16"/>
        <v>3100</v>
      </c>
      <c r="K101" s="2" t="str">
        <f t="shared" si="17"/>
        <v>30.27370726324,77.99961396788</v>
      </c>
      <c r="M101" s="2">
        <f t="shared" si="18"/>
        <v>4100</v>
      </c>
      <c r="N101" s="2" t="str">
        <f t="shared" si="19"/>
        <v>30.27370726324,77.99961396788</v>
      </c>
      <c r="P101" s="2">
        <f t="shared" si="20"/>
        <v>5100</v>
      </c>
      <c r="Q101" s="2" t="str">
        <f t="shared" si="21"/>
        <v>30.27370726324,77.99961396788</v>
      </c>
      <c r="S101" s="2">
        <f t="shared" si="22"/>
        <v>6100</v>
      </c>
      <c r="T101" s="2" t="str">
        <f t="shared" si="23"/>
        <v>30.27370726324,77.99961396788</v>
      </c>
    </row>
    <row r="102" spans="1:20" x14ac:dyDescent="0.25">
      <c r="A102" s="2">
        <v>101</v>
      </c>
      <c r="B102" s="2" t="s">
        <v>103</v>
      </c>
      <c r="D102" s="2">
        <f t="shared" si="12"/>
        <v>1101</v>
      </c>
      <c r="E102" s="2" t="str">
        <f t="shared" si="13"/>
        <v>30.27374017692,77.99965293958</v>
      </c>
      <c r="G102" s="2">
        <f t="shared" si="14"/>
        <v>2101</v>
      </c>
      <c r="H102" s="2" t="str">
        <f t="shared" si="15"/>
        <v>30.27374017692,77.99965293958</v>
      </c>
      <c r="J102" s="2">
        <f t="shared" si="16"/>
        <v>3101</v>
      </c>
      <c r="K102" s="2" t="str">
        <f t="shared" si="17"/>
        <v>30.27374017692,77.99965293958</v>
      </c>
      <c r="M102" s="2">
        <f t="shared" si="18"/>
        <v>4101</v>
      </c>
      <c r="N102" s="2" t="str">
        <f t="shared" si="19"/>
        <v>30.27374017692,77.99965293958</v>
      </c>
      <c r="P102" s="2">
        <f t="shared" si="20"/>
        <v>5101</v>
      </c>
      <c r="Q102" s="2" t="str">
        <f t="shared" si="21"/>
        <v>30.27374017692,77.99965293958</v>
      </c>
      <c r="S102" s="2">
        <f t="shared" si="22"/>
        <v>6101</v>
      </c>
      <c r="T102" s="2" t="str">
        <f t="shared" si="23"/>
        <v>30.27374017692,77.99965293958</v>
      </c>
    </row>
    <row r="103" spans="1:20" x14ac:dyDescent="0.25">
      <c r="A103" s="2">
        <v>102</v>
      </c>
      <c r="B103" s="2" t="s">
        <v>119</v>
      </c>
      <c r="D103" s="2">
        <f t="shared" si="12"/>
        <v>1102</v>
      </c>
      <c r="E103" s="2" t="str">
        <f t="shared" si="13"/>
        <v>30.27365510669,77.99967310793</v>
      </c>
      <c r="G103" s="2">
        <f t="shared" si="14"/>
        <v>2102</v>
      </c>
      <c r="H103" s="2" t="str">
        <f t="shared" si="15"/>
        <v>30.27365510669,77.99967310793</v>
      </c>
      <c r="J103" s="2">
        <f t="shared" si="16"/>
        <v>3102</v>
      </c>
      <c r="K103" s="2" t="str">
        <f t="shared" si="17"/>
        <v>30.27365510669,77.99967310793</v>
      </c>
      <c r="M103" s="2">
        <f t="shared" si="18"/>
        <v>4102</v>
      </c>
      <c r="N103" s="2" t="str">
        <f t="shared" si="19"/>
        <v>30.27365510669,77.99967310793</v>
      </c>
      <c r="P103" s="2">
        <f t="shared" si="20"/>
        <v>5102</v>
      </c>
      <c r="Q103" s="2" t="str">
        <f t="shared" si="21"/>
        <v>30.27365510669,77.99967310793</v>
      </c>
      <c r="S103" s="2">
        <f t="shared" si="22"/>
        <v>6102</v>
      </c>
      <c r="T103" s="2" t="str">
        <f t="shared" si="23"/>
        <v>30.27365510669,77.99967310793</v>
      </c>
    </row>
    <row r="104" spans="1:20" x14ac:dyDescent="0.25">
      <c r="A104" s="2">
        <v>103</v>
      </c>
      <c r="B104" s="2" t="s">
        <v>51</v>
      </c>
      <c r="D104" s="2">
        <f t="shared" si="12"/>
        <v>1103</v>
      </c>
      <c r="E104" s="2" t="str">
        <f t="shared" si="13"/>
        <v>30.27360191911,77.99961429201</v>
      </c>
      <c r="G104" s="2">
        <f t="shared" si="14"/>
        <v>2103</v>
      </c>
      <c r="H104" s="2" t="str">
        <f t="shared" si="15"/>
        <v>30.27360191911,77.99961429201</v>
      </c>
      <c r="J104" s="2">
        <f t="shared" si="16"/>
        <v>3103</v>
      </c>
      <c r="K104" s="2" t="str">
        <f t="shared" si="17"/>
        <v>30.27360191911,77.99961429201</v>
      </c>
      <c r="M104" s="2">
        <f t="shared" si="18"/>
        <v>4103</v>
      </c>
      <c r="N104" s="2" t="str">
        <f t="shared" si="19"/>
        <v>30.27360191911,77.99961429201</v>
      </c>
      <c r="P104" s="2">
        <f t="shared" si="20"/>
        <v>5103</v>
      </c>
      <c r="Q104" s="2" t="str">
        <f t="shared" si="21"/>
        <v>30.27360191911,77.99961429201</v>
      </c>
      <c r="S104" s="2">
        <f t="shared" si="22"/>
        <v>6103</v>
      </c>
      <c r="T104" s="2" t="str">
        <f t="shared" si="23"/>
        <v>30.27360191911,77.99961429201</v>
      </c>
    </row>
    <row r="105" spans="1:20" x14ac:dyDescent="0.25">
      <c r="A105" s="2">
        <v>104</v>
      </c>
      <c r="B105" s="2" t="s">
        <v>123</v>
      </c>
      <c r="D105" s="2">
        <f t="shared" si="12"/>
        <v>1104</v>
      </c>
      <c r="E105" s="2" t="str">
        <f t="shared" si="13"/>
        <v>30.27362001836,77.99959418827</v>
      </c>
      <c r="G105" s="2">
        <f t="shared" si="14"/>
        <v>2104</v>
      </c>
      <c r="H105" s="2" t="str">
        <f t="shared" si="15"/>
        <v>30.27362001836,77.99959418827</v>
      </c>
      <c r="J105" s="2">
        <f t="shared" si="16"/>
        <v>3104</v>
      </c>
      <c r="K105" s="2" t="str">
        <f t="shared" si="17"/>
        <v>30.27362001836,77.99959418827</v>
      </c>
      <c r="M105" s="2">
        <f t="shared" si="18"/>
        <v>4104</v>
      </c>
      <c r="N105" s="2" t="str">
        <f t="shared" si="19"/>
        <v>30.27362001836,77.99959418827</v>
      </c>
      <c r="P105" s="2">
        <f t="shared" si="20"/>
        <v>5104</v>
      </c>
      <c r="Q105" s="2" t="str">
        <f t="shared" si="21"/>
        <v>30.27362001836,77.99959418827</v>
      </c>
      <c r="S105" s="2">
        <f t="shared" si="22"/>
        <v>6104</v>
      </c>
      <c r="T105" s="2" t="str">
        <f t="shared" si="23"/>
        <v>30.27362001836,77.99959418827</v>
      </c>
    </row>
    <row r="106" spans="1:20" x14ac:dyDescent="0.25">
      <c r="A106" s="2">
        <v>105</v>
      </c>
      <c r="B106" s="2" t="s">
        <v>45</v>
      </c>
      <c r="D106" s="2">
        <f t="shared" si="12"/>
        <v>1105</v>
      </c>
      <c r="E106" s="2" t="str">
        <f t="shared" si="13"/>
        <v>30.27343817324,78.00018286812</v>
      </c>
      <c r="G106" s="2">
        <f t="shared" si="14"/>
        <v>2105</v>
      </c>
      <c r="H106" s="2" t="str">
        <f t="shared" si="15"/>
        <v>30.27343817324,78.00018286812</v>
      </c>
      <c r="J106" s="2">
        <f t="shared" si="16"/>
        <v>3105</v>
      </c>
      <c r="K106" s="2" t="str">
        <f t="shared" si="17"/>
        <v>30.27343817324,78.00018286812</v>
      </c>
      <c r="M106" s="2">
        <f t="shared" si="18"/>
        <v>4105</v>
      </c>
      <c r="N106" s="2" t="str">
        <f t="shared" si="19"/>
        <v>30.27343817324,78.00018286812</v>
      </c>
      <c r="P106" s="2">
        <f t="shared" si="20"/>
        <v>5105</v>
      </c>
      <c r="Q106" s="2" t="str">
        <f t="shared" si="21"/>
        <v>30.27343817324,78.00018286812</v>
      </c>
      <c r="S106" s="2">
        <f t="shared" si="22"/>
        <v>6105</v>
      </c>
      <c r="T106" s="2" t="str">
        <f t="shared" si="23"/>
        <v>30.27343817324,78.00018286812</v>
      </c>
    </row>
    <row r="107" spans="1:20" x14ac:dyDescent="0.25">
      <c r="A107" s="2">
        <v>106</v>
      </c>
      <c r="B107" s="2" t="s">
        <v>109</v>
      </c>
      <c r="D107" s="2">
        <f t="shared" si="12"/>
        <v>1106</v>
      </c>
      <c r="E107" s="2" t="str">
        <f t="shared" si="13"/>
        <v>30.27343633727,78.00029288247</v>
      </c>
      <c r="G107" s="2">
        <f t="shared" si="14"/>
        <v>2106</v>
      </c>
      <c r="H107" s="2" t="str">
        <f t="shared" si="15"/>
        <v>30.27343633727,78.00029288247</v>
      </c>
      <c r="J107" s="2">
        <f t="shared" si="16"/>
        <v>3106</v>
      </c>
      <c r="K107" s="2" t="str">
        <f t="shared" si="17"/>
        <v>30.27343633727,78.00029288247</v>
      </c>
      <c r="M107" s="2">
        <f t="shared" si="18"/>
        <v>4106</v>
      </c>
      <c r="N107" s="2" t="str">
        <f t="shared" si="19"/>
        <v>30.27343633727,78.00029288247</v>
      </c>
      <c r="P107" s="2">
        <f t="shared" si="20"/>
        <v>5106</v>
      </c>
      <c r="Q107" s="2" t="str">
        <f t="shared" si="21"/>
        <v>30.27343633727,78.00029288247</v>
      </c>
      <c r="S107" s="2">
        <f t="shared" si="22"/>
        <v>6106</v>
      </c>
      <c r="T107" s="2" t="str">
        <f t="shared" si="23"/>
        <v>30.27343633727,78.00029288247</v>
      </c>
    </row>
    <row r="108" spans="1:20" x14ac:dyDescent="0.25">
      <c r="A108" s="2">
        <v>107</v>
      </c>
      <c r="B108" s="2" t="s">
        <v>105</v>
      </c>
      <c r="D108" s="2">
        <f t="shared" si="12"/>
        <v>1107</v>
      </c>
      <c r="E108" s="2" t="str">
        <f t="shared" si="13"/>
        <v>30.27342665568,78.00029266584</v>
      </c>
      <c r="G108" s="2">
        <f t="shared" si="14"/>
        <v>2107</v>
      </c>
      <c r="H108" s="2" t="str">
        <f t="shared" si="15"/>
        <v>30.27342665568,78.00029266584</v>
      </c>
      <c r="J108" s="2">
        <f t="shared" si="16"/>
        <v>3107</v>
      </c>
      <c r="K108" s="2" t="str">
        <f t="shared" si="17"/>
        <v>30.27342665568,78.00029266584</v>
      </c>
      <c r="M108" s="2">
        <f t="shared" si="18"/>
        <v>4107</v>
      </c>
      <c r="N108" s="2" t="str">
        <f t="shared" si="19"/>
        <v>30.27342665568,78.00029266584</v>
      </c>
      <c r="P108" s="2">
        <f t="shared" si="20"/>
        <v>5107</v>
      </c>
      <c r="Q108" s="2" t="str">
        <f t="shared" si="21"/>
        <v>30.27342665568,78.00029266584</v>
      </c>
      <c r="S108" s="2">
        <f t="shared" si="22"/>
        <v>6107</v>
      </c>
      <c r="T108" s="2" t="str">
        <f t="shared" si="23"/>
        <v>30.27342665568,78.00029266584</v>
      </c>
    </row>
    <row r="109" spans="1:20" x14ac:dyDescent="0.25">
      <c r="A109" s="2">
        <v>108</v>
      </c>
      <c r="B109" s="2" t="s">
        <v>136</v>
      </c>
      <c r="D109" s="2">
        <f t="shared" si="12"/>
        <v>1108</v>
      </c>
      <c r="E109" s="2" t="str">
        <f t="shared" si="13"/>
        <v>30.27351753031,77.99997504842</v>
      </c>
      <c r="G109" s="2">
        <f t="shared" si="14"/>
        <v>2108</v>
      </c>
      <c r="H109" s="2" t="str">
        <f t="shared" si="15"/>
        <v>30.27351753031,77.99997504842</v>
      </c>
      <c r="J109" s="2">
        <f t="shared" si="16"/>
        <v>3108</v>
      </c>
      <c r="K109" s="2" t="str">
        <f t="shared" si="17"/>
        <v>30.27351753031,77.99997504842</v>
      </c>
      <c r="M109" s="2">
        <f t="shared" si="18"/>
        <v>4108</v>
      </c>
      <c r="N109" s="2" t="str">
        <f t="shared" si="19"/>
        <v>30.27351753031,77.99997504842</v>
      </c>
      <c r="P109" s="2">
        <f t="shared" si="20"/>
        <v>5108</v>
      </c>
      <c r="Q109" s="2" t="str">
        <f t="shared" si="21"/>
        <v>30.27351753031,77.99997504842</v>
      </c>
      <c r="S109" s="2">
        <f t="shared" si="22"/>
        <v>6108</v>
      </c>
      <c r="T109" s="2" t="str">
        <f t="shared" si="23"/>
        <v>30.27351753031,77.99997504842</v>
      </c>
    </row>
    <row r="110" spans="1:20" x14ac:dyDescent="0.25">
      <c r="A110" s="2">
        <v>109</v>
      </c>
      <c r="B110" s="2" t="s">
        <v>28</v>
      </c>
      <c r="D110" s="2">
        <f t="shared" si="12"/>
        <v>1109</v>
      </c>
      <c r="E110" s="2" t="str">
        <f t="shared" si="13"/>
        <v>30.27351792788,77.99994900574</v>
      </c>
      <c r="G110" s="2">
        <f t="shared" si="14"/>
        <v>2109</v>
      </c>
      <c r="H110" s="2" t="str">
        <f t="shared" si="15"/>
        <v>30.27351792788,77.99994900574</v>
      </c>
      <c r="J110" s="2">
        <f t="shared" si="16"/>
        <v>3109</v>
      </c>
      <c r="K110" s="2" t="str">
        <f t="shared" si="17"/>
        <v>30.27351792788,77.99994900574</v>
      </c>
      <c r="M110" s="2">
        <f t="shared" si="18"/>
        <v>4109</v>
      </c>
      <c r="N110" s="2" t="str">
        <f t="shared" si="19"/>
        <v>30.27351792788,77.99994900574</v>
      </c>
      <c r="P110" s="2">
        <f t="shared" si="20"/>
        <v>5109</v>
      </c>
      <c r="Q110" s="2" t="str">
        <f t="shared" si="21"/>
        <v>30.27351792788,77.99994900574</v>
      </c>
      <c r="S110" s="2">
        <f t="shared" si="22"/>
        <v>6109</v>
      </c>
      <c r="T110" s="2" t="str">
        <f t="shared" si="23"/>
        <v>30.27351792788,77.99994900574</v>
      </c>
    </row>
    <row r="111" spans="1:20" x14ac:dyDescent="0.25">
      <c r="A111" s="2">
        <v>110</v>
      </c>
      <c r="B111" s="2" t="s">
        <v>40</v>
      </c>
      <c r="D111" s="2">
        <f t="shared" si="12"/>
        <v>1110</v>
      </c>
      <c r="E111" s="2" t="str">
        <f t="shared" si="13"/>
        <v>30.27348382495,77.99994794396</v>
      </c>
      <c r="G111" s="2">
        <f t="shared" si="14"/>
        <v>2110</v>
      </c>
      <c r="H111" s="2" t="str">
        <f t="shared" si="15"/>
        <v>30.27348382495,77.99994794396</v>
      </c>
      <c r="J111" s="2">
        <f t="shared" si="16"/>
        <v>3110</v>
      </c>
      <c r="K111" s="2" t="str">
        <f t="shared" si="17"/>
        <v>30.27348382495,77.99994794396</v>
      </c>
      <c r="M111" s="2">
        <f t="shared" si="18"/>
        <v>4110</v>
      </c>
      <c r="N111" s="2" t="str">
        <f t="shared" si="19"/>
        <v>30.27348382495,77.99994794396</v>
      </c>
      <c r="P111" s="2">
        <f t="shared" si="20"/>
        <v>5110</v>
      </c>
      <c r="Q111" s="2" t="str">
        <f t="shared" si="21"/>
        <v>30.27348382495,77.99994794396</v>
      </c>
      <c r="S111" s="2">
        <f t="shared" si="22"/>
        <v>6110</v>
      </c>
      <c r="T111" s="2" t="str">
        <f t="shared" si="23"/>
        <v>30.27348382495,77.99994794396</v>
      </c>
    </row>
    <row r="112" spans="1:20" x14ac:dyDescent="0.25">
      <c r="A112" s="2">
        <v>111</v>
      </c>
      <c r="B112" s="2" t="s">
        <v>80</v>
      </c>
      <c r="D112" s="2">
        <f t="shared" si="12"/>
        <v>1111</v>
      </c>
      <c r="E112" s="2" t="str">
        <f t="shared" si="13"/>
        <v>30.27348452930,77.99991761259</v>
      </c>
      <c r="G112" s="2">
        <f t="shared" si="14"/>
        <v>2111</v>
      </c>
      <c r="H112" s="2" t="str">
        <f t="shared" si="15"/>
        <v>30.27348452930,77.99991761259</v>
      </c>
      <c r="J112" s="2">
        <f t="shared" si="16"/>
        <v>3111</v>
      </c>
      <c r="K112" s="2" t="str">
        <f t="shared" si="17"/>
        <v>30.27348452930,77.99991761259</v>
      </c>
      <c r="M112" s="2">
        <f t="shared" si="18"/>
        <v>4111</v>
      </c>
      <c r="N112" s="2" t="str">
        <f t="shared" si="19"/>
        <v>30.27348452930,77.99991761259</v>
      </c>
      <c r="P112" s="2">
        <f t="shared" si="20"/>
        <v>5111</v>
      </c>
      <c r="Q112" s="2" t="str">
        <f t="shared" si="21"/>
        <v>30.27348452930,77.99991761259</v>
      </c>
      <c r="S112" s="2">
        <f t="shared" si="22"/>
        <v>6111</v>
      </c>
      <c r="T112" s="2" t="str">
        <f t="shared" si="23"/>
        <v>30.27348452930,77.99991761259</v>
      </c>
    </row>
    <row r="113" spans="1:20" x14ac:dyDescent="0.25">
      <c r="A113" s="2">
        <v>112</v>
      </c>
      <c r="B113" s="2" t="s">
        <v>27</v>
      </c>
      <c r="D113" s="2">
        <f t="shared" si="12"/>
        <v>1112</v>
      </c>
      <c r="E113" s="2" t="str">
        <f t="shared" si="13"/>
        <v>30.27348433132,77.99991366464</v>
      </c>
      <c r="G113" s="2">
        <f t="shared" si="14"/>
        <v>2112</v>
      </c>
      <c r="H113" s="2" t="str">
        <f t="shared" si="15"/>
        <v>30.27348433132,77.99991366464</v>
      </c>
      <c r="J113" s="2">
        <f t="shared" si="16"/>
        <v>3112</v>
      </c>
      <c r="K113" s="2" t="str">
        <f t="shared" si="17"/>
        <v>30.27348433132,77.99991366464</v>
      </c>
      <c r="M113" s="2">
        <f t="shared" si="18"/>
        <v>4112</v>
      </c>
      <c r="N113" s="2" t="str">
        <f t="shared" si="19"/>
        <v>30.27348433132,77.99991366464</v>
      </c>
      <c r="P113" s="2">
        <f t="shared" si="20"/>
        <v>5112</v>
      </c>
      <c r="Q113" s="2" t="str">
        <f t="shared" si="21"/>
        <v>30.27348433132,77.99991366464</v>
      </c>
      <c r="S113" s="2">
        <f t="shared" si="22"/>
        <v>6112</v>
      </c>
      <c r="T113" s="2" t="str">
        <f t="shared" si="23"/>
        <v>30.27348433132,77.99991366464</v>
      </c>
    </row>
    <row r="114" spans="1:20" x14ac:dyDescent="0.25">
      <c r="A114" s="2">
        <v>113</v>
      </c>
      <c r="B114" s="2" t="s">
        <v>72</v>
      </c>
      <c r="D114" s="2">
        <f t="shared" si="12"/>
        <v>1113</v>
      </c>
      <c r="E114" s="2" t="str">
        <f t="shared" si="13"/>
        <v>30.27348502940,77.99988274578</v>
      </c>
      <c r="G114" s="2">
        <f t="shared" si="14"/>
        <v>2113</v>
      </c>
      <c r="H114" s="2" t="str">
        <f t="shared" si="15"/>
        <v>30.27348502940,77.99988274578</v>
      </c>
      <c r="J114" s="2">
        <f t="shared" si="16"/>
        <v>3113</v>
      </c>
      <c r="K114" s="2" t="str">
        <f t="shared" si="17"/>
        <v>30.27348502940,77.99988274578</v>
      </c>
      <c r="M114" s="2">
        <f t="shared" si="18"/>
        <v>4113</v>
      </c>
      <c r="N114" s="2" t="str">
        <f t="shared" si="19"/>
        <v>30.27348502940,77.99988274578</v>
      </c>
      <c r="P114" s="2">
        <f t="shared" si="20"/>
        <v>5113</v>
      </c>
      <c r="Q114" s="2" t="str">
        <f t="shared" si="21"/>
        <v>30.27348502940,77.99988274578</v>
      </c>
      <c r="S114" s="2">
        <f t="shared" si="22"/>
        <v>6113</v>
      </c>
      <c r="T114" s="2" t="str">
        <f t="shared" si="23"/>
        <v>30.27348502940,77.99988274578</v>
      </c>
    </row>
    <row r="115" spans="1:20" x14ac:dyDescent="0.25">
      <c r="A115" s="2">
        <v>114</v>
      </c>
      <c r="B115" s="2" t="s">
        <v>140</v>
      </c>
      <c r="D115" s="2">
        <f t="shared" si="12"/>
        <v>1114</v>
      </c>
      <c r="E115" s="2" t="str">
        <f t="shared" si="13"/>
        <v>30.27351892249,77.99988377177</v>
      </c>
      <c r="G115" s="2">
        <f t="shared" si="14"/>
        <v>2114</v>
      </c>
      <c r="H115" s="2" t="str">
        <f t="shared" si="15"/>
        <v>30.27351892249,77.99988377177</v>
      </c>
      <c r="J115" s="2">
        <f t="shared" si="16"/>
        <v>3114</v>
      </c>
      <c r="K115" s="2" t="str">
        <f t="shared" si="17"/>
        <v>30.27351892249,77.99988377177</v>
      </c>
      <c r="M115" s="2">
        <f t="shared" si="18"/>
        <v>4114</v>
      </c>
      <c r="N115" s="2" t="str">
        <f t="shared" si="19"/>
        <v>30.27351892249,77.99988377177</v>
      </c>
      <c r="P115" s="2">
        <f t="shared" si="20"/>
        <v>5114</v>
      </c>
      <c r="Q115" s="2" t="str">
        <f t="shared" si="21"/>
        <v>30.27351892249,77.99988377177</v>
      </c>
      <c r="S115" s="2">
        <f t="shared" si="22"/>
        <v>6114</v>
      </c>
      <c r="T115" s="2" t="str">
        <f t="shared" si="23"/>
        <v>30.27351892249,77.99988377177</v>
      </c>
    </row>
    <row r="116" spans="1:20" x14ac:dyDescent="0.25">
      <c r="A116" s="2">
        <v>115</v>
      </c>
      <c r="B116" s="2" t="s">
        <v>83</v>
      </c>
      <c r="D116" s="2">
        <f t="shared" si="12"/>
        <v>1115</v>
      </c>
      <c r="E116" s="2" t="str">
        <f t="shared" si="13"/>
        <v>30.27351981007,77.99982569771</v>
      </c>
      <c r="G116" s="2">
        <f t="shared" si="14"/>
        <v>2115</v>
      </c>
      <c r="H116" s="2" t="str">
        <f t="shared" si="15"/>
        <v>30.27351981007,77.99982569771</v>
      </c>
      <c r="J116" s="2">
        <f t="shared" si="16"/>
        <v>3115</v>
      </c>
      <c r="K116" s="2" t="str">
        <f t="shared" si="17"/>
        <v>30.27351981007,77.99982569771</v>
      </c>
      <c r="M116" s="2">
        <f t="shared" si="18"/>
        <v>4115</v>
      </c>
      <c r="N116" s="2" t="str">
        <f t="shared" si="19"/>
        <v>30.27351981007,77.99982569771</v>
      </c>
      <c r="P116" s="2">
        <f t="shared" si="20"/>
        <v>5115</v>
      </c>
      <c r="Q116" s="2" t="str">
        <f t="shared" si="21"/>
        <v>30.27351981007,77.99982569771</v>
      </c>
      <c r="S116" s="2">
        <f t="shared" si="22"/>
        <v>6115</v>
      </c>
      <c r="T116" s="2" t="str">
        <f t="shared" si="23"/>
        <v>30.27351981007,77.99982569771</v>
      </c>
    </row>
    <row r="117" spans="1:20" x14ac:dyDescent="0.25">
      <c r="A117" s="2">
        <v>116</v>
      </c>
      <c r="B117" s="2" t="s">
        <v>81</v>
      </c>
      <c r="D117" s="2">
        <f t="shared" si="12"/>
        <v>1116</v>
      </c>
      <c r="E117" s="2" t="str">
        <f t="shared" si="13"/>
        <v>30.27354378323,77.99982685512</v>
      </c>
      <c r="G117" s="2">
        <f t="shared" si="14"/>
        <v>2116</v>
      </c>
      <c r="H117" s="2" t="str">
        <f t="shared" si="15"/>
        <v>30.27354378323,77.99982685512</v>
      </c>
      <c r="J117" s="2">
        <f t="shared" si="16"/>
        <v>3116</v>
      </c>
      <c r="K117" s="2" t="str">
        <f t="shared" si="17"/>
        <v>30.27354378323,77.99982685512</v>
      </c>
      <c r="M117" s="2">
        <f t="shared" si="18"/>
        <v>4116</v>
      </c>
      <c r="N117" s="2" t="str">
        <f t="shared" si="19"/>
        <v>30.27354378323,77.99982685512</v>
      </c>
      <c r="P117" s="2">
        <f t="shared" si="20"/>
        <v>5116</v>
      </c>
      <c r="Q117" s="2" t="str">
        <f t="shared" si="21"/>
        <v>30.27354378323,77.99982685512</v>
      </c>
      <c r="S117" s="2">
        <f t="shared" si="22"/>
        <v>6116</v>
      </c>
      <c r="T117" s="2" t="str">
        <f t="shared" si="23"/>
        <v>30.27354378323,77.99982685512</v>
      </c>
    </row>
    <row r="118" spans="1:20" x14ac:dyDescent="0.25">
      <c r="A118" s="2">
        <v>117</v>
      </c>
      <c r="B118" s="2" t="s">
        <v>104</v>
      </c>
      <c r="D118" s="2">
        <f t="shared" si="12"/>
        <v>1117</v>
      </c>
      <c r="E118" s="2" t="str">
        <f t="shared" si="13"/>
        <v>30.27355564764,77.99983270102</v>
      </c>
      <c r="G118" s="2">
        <f t="shared" si="14"/>
        <v>2117</v>
      </c>
      <c r="H118" s="2" t="str">
        <f t="shared" si="15"/>
        <v>30.27355564764,77.99983270102</v>
      </c>
      <c r="J118" s="2">
        <f t="shared" si="16"/>
        <v>3117</v>
      </c>
      <c r="K118" s="2" t="str">
        <f t="shared" si="17"/>
        <v>30.27355564764,77.99983270102</v>
      </c>
      <c r="M118" s="2">
        <f t="shared" si="18"/>
        <v>4117</v>
      </c>
      <c r="N118" s="2" t="str">
        <f t="shared" si="19"/>
        <v>30.27355564764,77.99983270102</v>
      </c>
      <c r="P118" s="2">
        <f t="shared" si="20"/>
        <v>5117</v>
      </c>
      <c r="Q118" s="2" t="str">
        <f t="shared" si="21"/>
        <v>30.27355564764,77.99983270102</v>
      </c>
      <c r="S118" s="2">
        <f t="shared" si="22"/>
        <v>6117</v>
      </c>
      <c r="T118" s="2" t="str">
        <f t="shared" si="23"/>
        <v>30.27355564764,77.99983270102</v>
      </c>
    </row>
  </sheetData>
  <sortState xmlns:xlrd2="http://schemas.microsoft.com/office/spreadsheetml/2017/richdata2" ref="A2:B118">
    <sortCondition ref="A2:A118"/>
  </sortState>
  <mergeCells count="7">
    <mergeCell ref="S1:T1"/>
    <mergeCell ref="A1:B1"/>
    <mergeCell ref="D1:E1"/>
    <mergeCell ref="G1:H1"/>
    <mergeCell ref="J1:K1"/>
    <mergeCell ref="M1:N1"/>
    <mergeCell ref="P1:Q1"/>
  </mergeCells>
  <phoneticPr fontId="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QR code testing</vt:lpstr>
      <vt:lpstr>Distance Formula Testing</vt:lpstr>
      <vt:lpstr>GraphNode Database</vt:lpstr>
      <vt:lpstr>Calculating Distance</vt:lpstr>
      <vt:lpstr>coping edge</vt:lpstr>
      <vt:lpstr>coping 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cp:lastPrinted>2023-11-12T12:38:12Z</cp:lastPrinted>
  <dcterms:created xsi:type="dcterms:W3CDTF">2015-06-05T18:17:20Z</dcterms:created>
  <dcterms:modified xsi:type="dcterms:W3CDTF">2024-02-27T13:53:16Z</dcterms:modified>
</cp:coreProperties>
</file>