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2785\Documents\GitHub\QIGA2-Tuned\My Papers\"/>
    </mc:Choice>
  </mc:AlternateContent>
  <xr:revisionPtr revIDLastSave="0" documentId="13_ncr:1_{1D620075-D417-4CD2-A8C1-FD27EE2C4D1C}" xr6:coauthVersionLast="36" xr6:coauthVersionMax="36" xr10:uidLastSave="{00000000-0000-0000-0000-000000000000}"/>
  <bookViews>
    <workbookView xWindow="0" yWindow="0" windowWidth="11100" windowHeight="44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F17" i="1"/>
  <c r="J17" i="1" s="1"/>
  <c r="F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G17" i="1"/>
  <c r="E17" i="1"/>
  <c r="D17" i="1"/>
  <c r="C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K17" i="1" l="1"/>
  <c r="G13" i="3"/>
  <c r="G12" i="3"/>
  <c r="G11" i="3"/>
  <c r="G10" i="3"/>
  <c r="G9" i="3"/>
  <c r="G8" i="3"/>
  <c r="G7" i="3"/>
  <c r="G6" i="3"/>
  <c r="G5" i="3"/>
  <c r="G4" i="3"/>
  <c r="G5" i="2"/>
  <c r="G4" i="2"/>
  <c r="G6" i="2"/>
  <c r="G7" i="2"/>
  <c r="G8" i="2"/>
  <c r="G9" i="2"/>
  <c r="G10" i="2"/>
  <c r="G11" i="2"/>
  <c r="G12" i="2"/>
  <c r="G13" i="2"/>
  <c r="H3" i="1"/>
  <c r="I17" i="1"/>
  <c r="H17" i="1" l="1"/>
</calcChain>
</file>

<file path=xl/sharedStrings.xml><?xml version="1.0" encoding="utf-8"?>
<sst xmlns="http://schemas.openxmlformats.org/spreadsheetml/2006/main" count="20" uniqueCount="13">
  <si>
    <t>Profit</t>
  </si>
  <si>
    <t>Evaluation</t>
  </si>
  <si>
    <t>Avg</t>
  </si>
  <si>
    <t>Run 1</t>
  </si>
  <si>
    <t>Run 2</t>
  </si>
  <si>
    <t>Run 3</t>
  </si>
  <si>
    <t>Degree of Manipulation</t>
  </si>
  <si>
    <t>Trial</t>
  </si>
  <si>
    <t>Difference
80-0</t>
  </si>
  <si>
    <t>Difference
90-80</t>
  </si>
  <si>
    <t>Difference
95-90</t>
  </si>
  <si>
    <t>Differences</t>
  </si>
  <si>
    <t>Difference
92.5-90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</si>
</sst>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wrapText="1"/>
    </xf>
    <xf numFmtId="9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Evaluation vs Maximum Profit (Run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1005030621172353E-2"/>
                  <c:y val="0.25786891221930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Sheet2!$D$4:$D$13</c:f>
              <c:numCache>
                <c:formatCode>General</c:formatCode>
                <c:ptCount val="10"/>
                <c:pt idx="0">
                  <c:v>2400</c:v>
                </c:pt>
                <c:pt idx="1">
                  <c:v>3870</c:v>
                </c:pt>
                <c:pt idx="2">
                  <c:v>4577</c:v>
                </c:pt>
                <c:pt idx="3">
                  <c:v>5831</c:v>
                </c:pt>
                <c:pt idx="4">
                  <c:v>6713</c:v>
                </c:pt>
                <c:pt idx="5">
                  <c:v>6713</c:v>
                </c:pt>
                <c:pt idx="6">
                  <c:v>8326</c:v>
                </c:pt>
                <c:pt idx="7">
                  <c:v>8326</c:v>
                </c:pt>
                <c:pt idx="8">
                  <c:v>8326</c:v>
                </c:pt>
                <c:pt idx="9">
                  <c:v>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C-4FB3-AD00-737A5F4C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41904"/>
        <c:axId val="514942888"/>
      </c:scatterChart>
      <c:valAx>
        <c:axId val="5149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42888"/>
        <c:crosses val="autoZero"/>
        <c:crossBetween val="midCat"/>
      </c:valAx>
      <c:valAx>
        <c:axId val="5149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Evaluation vs Max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6411636045494313E-2"/>
                  <c:y val="0.20929717118693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Sheet2!$G$4:$G$13</c:f>
              <c:numCache>
                <c:formatCode>General</c:formatCode>
                <c:ptCount val="10"/>
                <c:pt idx="0">
                  <c:v>2121.6666666666665</c:v>
                </c:pt>
                <c:pt idx="1">
                  <c:v>3910.3333333333335</c:v>
                </c:pt>
                <c:pt idx="2">
                  <c:v>5088</c:v>
                </c:pt>
                <c:pt idx="3">
                  <c:v>6279.666666666667</c:v>
                </c:pt>
                <c:pt idx="4">
                  <c:v>6603.333333333333</c:v>
                </c:pt>
                <c:pt idx="5">
                  <c:v>6603.333333333333</c:v>
                </c:pt>
                <c:pt idx="6">
                  <c:v>7141</c:v>
                </c:pt>
                <c:pt idx="7">
                  <c:v>7227.333333333333</c:v>
                </c:pt>
                <c:pt idx="8">
                  <c:v>7227.333333333333</c:v>
                </c:pt>
                <c:pt idx="9">
                  <c:v>7230.666666666667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F-4310-AE73-3A7D07CE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6400"/>
        <c:axId val="516233448"/>
      </c:scatterChart>
      <c:valAx>
        <c:axId val="5162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3448"/>
        <c:crosses val="autoZero"/>
        <c:crossBetween val="midCat"/>
      </c:valAx>
      <c:valAx>
        <c:axId val="5162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Sheet3!$D$4:$D$13</c:f>
              <c:numCache>
                <c:formatCode>General</c:formatCode>
                <c:ptCount val="10"/>
                <c:pt idx="0">
                  <c:v>2814</c:v>
                </c:pt>
                <c:pt idx="1">
                  <c:v>6048</c:v>
                </c:pt>
                <c:pt idx="2">
                  <c:v>6048</c:v>
                </c:pt>
                <c:pt idx="3">
                  <c:v>7748</c:v>
                </c:pt>
                <c:pt idx="4">
                  <c:v>7748</c:v>
                </c:pt>
                <c:pt idx="5">
                  <c:v>7748</c:v>
                </c:pt>
                <c:pt idx="6">
                  <c:v>7748</c:v>
                </c:pt>
                <c:pt idx="7">
                  <c:v>8957</c:v>
                </c:pt>
                <c:pt idx="8">
                  <c:v>8957</c:v>
                </c:pt>
                <c:pt idx="9">
                  <c:v>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4FFD-9909-8658613B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3816"/>
        <c:axId val="382065504"/>
      </c:scatterChart>
      <c:valAx>
        <c:axId val="4924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5504"/>
        <c:crosses val="autoZero"/>
        <c:crossBetween val="midCat"/>
      </c:valAx>
      <c:valAx>
        <c:axId val="3820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1</xdr:row>
      <xdr:rowOff>123825</xdr:rowOff>
    </xdr:from>
    <xdr:to>
      <xdr:col>15</xdr:col>
      <xdr:colOff>266699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839C3-701D-4167-BB3C-C842CAF62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166687</xdr:colOff>
      <xdr:row>14</xdr:row>
      <xdr:rowOff>57150</xdr:rowOff>
    </xdr:from>
    <xdr:to>
      <xdr:col>13</xdr:col>
      <xdr:colOff>471487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2FF05-7981-4D69-9043-5623A092E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</xdr:row>
      <xdr:rowOff>52387</xdr:rowOff>
    </xdr:from>
    <xdr:to>
      <xdr:col>16</xdr:col>
      <xdr:colOff>447675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7A3E7-D53F-4EEC-8C6C-F5E1EB4E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7"/>
  <sheetViews>
    <sheetView tabSelected="1" workbookViewId="0">
      <selection activeCell="F17" sqref="F17"/>
    </sheetView>
  </sheetViews>
  <sheetFormatPr defaultRowHeight="15" x14ac:dyDescent="0.25"/>
  <cols>
    <col min="3" max="3" width="13.42578125" customWidth="1"/>
    <col min="4" max="4" width="13.5703125" customWidth="1"/>
    <col min="5" max="5" width="10.7109375" customWidth="1"/>
    <col min="6" max="6" width="11" customWidth="1"/>
    <col min="7" max="7" width="10.85546875" customWidth="1"/>
    <col min="8" max="8" width="12.85546875" customWidth="1"/>
    <col min="9" max="9" width="11.140625" customWidth="1"/>
    <col min="10" max="10" width="10.5703125" customWidth="1"/>
    <col min="11" max="11" width="10.28515625" customWidth="1"/>
  </cols>
  <sheetData>
    <row r="1" spans="2:11" x14ac:dyDescent="0.25">
      <c r="C1" s="2" t="s">
        <v>6</v>
      </c>
      <c r="D1" s="2"/>
      <c r="E1" s="2"/>
      <c r="F1" s="2"/>
      <c r="G1" s="2" t="s">
        <v>11</v>
      </c>
      <c r="H1" s="2"/>
      <c r="I1" s="2"/>
    </row>
    <row r="2" spans="2:11" ht="45" x14ac:dyDescent="0.25">
      <c r="B2" t="s">
        <v>7</v>
      </c>
      <c r="C2" s="3">
        <v>0</v>
      </c>
      <c r="D2" s="3">
        <v>0.8</v>
      </c>
      <c r="E2" s="3">
        <v>0.9</v>
      </c>
      <c r="F2" s="4" t="str">
        <f>"92.5%"</f>
        <v>92.5%</v>
      </c>
      <c r="G2" s="3">
        <v>0.95</v>
      </c>
      <c r="H2" s="1" t="s">
        <v>8</v>
      </c>
      <c r="I2" s="1" t="s">
        <v>9</v>
      </c>
      <c r="J2" s="1" t="s">
        <v>12</v>
      </c>
      <c r="K2" s="1" t="s">
        <v>10</v>
      </c>
    </row>
    <row r="3" spans="2:11" x14ac:dyDescent="0.25">
      <c r="B3">
        <v>1</v>
      </c>
      <c r="C3">
        <v>5662</v>
      </c>
      <c r="D3">
        <v>8957</v>
      </c>
      <c r="E3">
        <v>8082</v>
      </c>
      <c r="F3">
        <v>5761</v>
      </c>
      <c r="G3">
        <v>7558</v>
      </c>
      <c r="H3">
        <f>D3-C3</f>
        <v>3295</v>
      </c>
      <c r="I3">
        <f>E3-D3</f>
        <v>-875</v>
      </c>
      <c r="J3">
        <f>F3-E3</f>
        <v>-2321</v>
      </c>
      <c r="K3">
        <f>G3-E3</f>
        <v>-524</v>
      </c>
    </row>
    <row r="4" spans="2:11" x14ac:dyDescent="0.25">
      <c r="B4">
        <f t="shared" ref="B4:B16" si="0">B3+1</f>
        <v>2</v>
      </c>
      <c r="C4">
        <v>6406</v>
      </c>
      <c r="D4">
        <v>7509</v>
      </c>
      <c r="E4">
        <v>8784</v>
      </c>
      <c r="F4">
        <v>6171</v>
      </c>
      <c r="G4">
        <v>7518</v>
      </c>
      <c r="H4">
        <f>D4-C4</f>
        <v>1103</v>
      </c>
      <c r="I4">
        <f>E4-D4</f>
        <v>1275</v>
      </c>
      <c r="J4">
        <f t="shared" ref="J4:J17" si="1">F4-E4</f>
        <v>-2613</v>
      </c>
      <c r="K4">
        <f>G4-E4</f>
        <v>-1266</v>
      </c>
    </row>
    <row r="5" spans="2:11" x14ac:dyDescent="0.25">
      <c r="B5">
        <f t="shared" si="0"/>
        <v>3</v>
      </c>
      <c r="C5">
        <v>6920</v>
      </c>
      <c r="D5">
        <v>8631</v>
      </c>
      <c r="E5">
        <v>6006</v>
      </c>
      <c r="F5">
        <v>7112</v>
      </c>
      <c r="G5">
        <v>6599</v>
      </c>
      <c r="H5">
        <f>D5-C5</f>
        <v>1711</v>
      </c>
      <c r="I5">
        <f>E5-D5</f>
        <v>-2625</v>
      </c>
      <c r="J5">
        <f t="shared" si="1"/>
        <v>1106</v>
      </c>
      <c r="K5">
        <f>G5-E5</f>
        <v>593</v>
      </c>
    </row>
    <row r="6" spans="2:11" x14ac:dyDescent="0.25">
      <c r="B6">
        <f t="shared" si="0"/>
        <v>4</v>
      </c>
      <c r="C6">
        <v>5980</v>
      </c>
      <c r="D6">
        <v>8005</v>
      </c>
      <c r="E6">
        <v>8233</v>
      </c>
      <c r="F6">
        <v>6308</v>
      </c>
      <c r="G6">
        <v>7781</v>
      </c>
      <c r="H6">
        <f>D6-C6</f>
        <v>2025</v>
      </c>
      <c r="I6">
        <f>E6-D6</f>
        <v>228</v>
      </c>
      <c r="J6">
        <f t="shared" si="1"/>
        <v>-1925</v>
      </c>
      <c r="K6">
        <f>G6-E6</f>
        <v>-452</v>
      </c>
    </row>
    <row r="7" spans="2:11" x14ac:dyDescent="0.25">
      <c r="B7">
        <f t="shared" si="0"/>
        <v>5</v>
      </c>
      <c r="C7">
        <v>9678</v>
      </c>
      <c r="D7">
        <v>8149</v>
      </c>
      <c r="E7">
        <v>9078</v>
      </c>
      <c r="F7">
        <v>8516</v>
      </c>
      <c r="G7">
        <v>7075</v>
      </c>
      <c r="H7">
        <f>D7-C7</f>
        <v>-1529</v>
      </c>
      <c r="I7">
        <f>E7-D7</f>
        <v>929</v>
      </c>
      <c r="J7">
        <f t="shared" si="1"/>
        <v>-562</v>
      </c>
      <c r="K7">
        <f>G7-E7</f>
        <v>-2003</v>
      </c>
    </row>
    <row r="8" spans="2:11" x14ac:dyDescent="0.25">
      <c r="B8">
        <f t="shared" si="0"/>
        <v>6</v>
      </c>
      <c r="C8">
        <v>8775</v>
      </c>
      <c r="D8">
        <v>8299</v>
      </c>
      <c r="E8">
        <v>6304</v>
      </c>
      <c r="F8">
        <v>8024</v>
      </c>
      <c r="G8">
        <v>6545</v>
      </c>
      <c r="H8">
        <f>D8-C8</f>
        <v>-476</v>
      </c>
      <c r="I8">
        <f>E8-D8</f>
        <v>-1995</v>
      </c>
      <c r="J8">
        <f t="shared" si="1"/>
        <v>1720</v>
      </c>
      <c r="K8">
        <f>G8-E8</f>
        <v>241</v>
      </c>
    </row>
    <row r="9" spans="2:11" x14ac:dyDescent="0.25">
      <c r="B9">
        <f t="shared" si="0"/>
        <v>7</v>
      </c>
      <c r="C9">
        <v>9258</v>
      </c>
      <c r="D9">
        <v>6906</v>
      </c>
      <c r="E9">
        <v>8714</v>
      </c>
      <c r="F9">
        <v>6330</v>
      </c>
      <c r="G9">
        <v>8938</v>
      </c>
      <c r="H9">
        <f>D9-C9</f>
        <v>-2352</v>
      </c>
      <c r="I9">
        <f>E9-D9</f>
        <v>1808</v>
      </c>
      <c r="J9">
        <f t="shared" si="1"/>
        <v>-2384</v>
      </c>
      <c r="K9">
        <f>G9-E9</f>
        <v>224</v>
      </c>
    </row>
    <row r="10" spans="2:11" x14ac:dyDescent="0.25">
      <c r="B10">
        <f t="shared" si="0"/>
        <v>8</v>
      </c>
      <c r="C10">
        <v>7070</v>
      </c>
      <c r="D10">
        <v>9303</v>
      </c>
      <c r="E10">
        <v>6348</v>
      </c>
      <c r="F10">
        <v>8694</v>
      </c>
      <c r="G10">
        <v>5359</v>
      </c>
      <c r="H10">
        <f>D10-C10</f>
        <v>2233</v>
      </c>
      <c r="I10">
        <f>E10-D10</f>
        <v>-2955</v>
      </c>
      <c r="J10">
        <f t="shared" si="1"/>
        <v>2346</v>
      </c>
      <c r="K10">
        <f>G10-E10</f>
        <v>-989</v>
      </c>
    </row>
    <row r="11" spans="2:11" x14ac:dyDescent="0.25">
      <c r="B11">
        <f t="shared" si="0"/>
        <v>9</v>
      </c>
      <c r="C11">
        <v>6954</v>
      </c>
      <c r="D11">
        <v>6285</v>
      </c>
      <c r="E11">
        <v>8528</v>
      </c>
      <c r="F11">
        <v>6892</v>
      </c>
      <c r="G11">
        <v>8456</v>
      </c>
      <c r="H11">
        <f>D11-C11</f>
        <v>-669</v>
      </c>
      <c r="I11">
        <f>E11-D11</f>
        <v>2243</v>
      </c>
      <c r="J11">
        <f t="shared" si="1"/>
        <v>-1636</v>
      </c>
      <c r="K11">
        <f>G11-E11</f>
        <v>-72</v>
      </c>
    </row>
    <row r="12" spans="2:11" x14ac:dyDescent="0.25">
      <c r="B12">
        <f t="shared" si="0"/>
        <v>10</v>
      </c>
      <c r="C12">
        <v>4097</v>
      </c>
      <c r="D12">
        <v>6724</v>
      </c>
      <c r="E12">
        <v>9335</v>
      </c>
      <c r="F12">
        <v>5925</v>
      </c>
      <c r="G12">
        <v>9301</v>
      </c>
      <c r="H12">
        <f>D12-C12</f>
        <v>2627</v>
      </c>
      <c r="I12">
        <f>E12-D12</f>
        <v>2611</v>
      </c>
      <c r="J12">
        <f t="shared" si="1"/>
        <v>-3410</v>
      </c>
      <c r="K12">
        <f>G12-E12</f>
        <v>-34</v>
      </c>
    </row>
    <row r="13" spans="2:11" x14ac:dyDescent="0.25">
      <c r="B13">
        <f t="shared" si="0"/>
        <v>11</v>
      </c>
      <c r="C13">
        <v>8009</v>
      </c>
      <c r="D13">
        <v>6061</v>
      </c>
      <c r="E13">
        <v>8936</v>
      </c>
      <c r="F13">
        <v>6960</v>
      </c>
      <c r="G13">
        <v>9744</v>
      </c>
      <c r="H13">
        <f>D13-C13</f>
        <v>-1948</v>
      </c>
      <c r="I13">
        <f>E13-D13</f>
        <v>2875</v>
      </c>
      <c r="J13">
        <f t="shared" si="1"/>
        <v>-1976</v>
      </c>
      <c r="K13">
        <f>G13-E13</f>
        <v>808</v>
      </c>
    </row>
    <row r="14" spans="2:11" x14ac:dyDescent="0.25">
      <c r="B14">
        <f t="shared" si="0"/>
        <v>12</v>
      </c>
      <c r="C14">
        <v>5388</v>
      </c>
      <c r="D14">
        <v>6671</v>
      </c>
      <c r="E14">
        <v>6873</v>
      </c>
      <c r="F14">
        <v>8473</v>
      </c>
      <c r="G14">
        <v>7283</v>
      </c>
      <c r="H14">
        <f>D14-C14</f>
        <v>1283</v>
      </c>
      <c r="I14">
        <f>E14-D14</f>
        <v>202</v>
      </c>
      <c r="J14">
        <f t="shared" si="1"/>
        <v>1600</v>
      </c>
      <c r="K14">
        <f>G14-E14</f>
        <v>410</v>
      </c>
    </row>
    <row r="15" spans="2:11" x14ac:dyDescent="0.25">
      <c r="B15">
        <f t="shared" si="0"/>
        <v>13</v>
      </c>
      <c r="C15">
        <v>7225</v>
      </c>
      <c r="D15">
        <v>6222</v>
      </c>
      <c r="E15">
        <v>7911</v>
      </c>
      <c r="F15">
        <v>8085</v>
      </c>
      <c r="G15">
        <v>7885</v>
      </c>
      <c r="H15">
        <f>D15-C15</f>
        <v>-1003</v>
      </c>
      <c r="I15">
        <f>E15-D15</f>
        <v>1689</v>
      </c>
      <c r="J15">
        <f t="shared" si="1"/>
        <v>174</v>
      </c>
      <c r="K15">
        <f>G15-E15</f>
        <v>-26</v>
      </c>
    </row>
    <row r="16" spans="2:11" x14ac:dyDescent="0.25">
      <c r="B16">
        <f t="shared" si="0"/>
        <v>14</v>
      </c>
      <c r="C16">
        <v>7786</v>
      </c>
      <c r="D16">
        <v>7950</v>
      </c>
      <c r="E16">
        <v>9327</v>
      </c>
      <c r="F16">
        <v>6837</v>
      </c>
      <c r="G16">
        <v>7685</v>
      </c>
      <c r="H16">
        <f>D16-C16</f>
        <v>164</v>
      </c>
      <c r="I16">
        <f>E16-D16</f>
        <v>1377</v>
      </c>
      <c r="J16">
        <f t="shared" si="1"/>
        <v>-2490</v>
      </c>
      <c r="K16">
        <f>G16-E16</f>
        <v>-1642</v>
      </c>
    </row>
    <row r="17" spans="2:11" x14ac:dyDescent="0.25">
      <c r="B17" t="s">
        <v>2</v>
      </c>
      <c r="C17">
        <f>SUM(C3:C16)/14</f>
        <v>7086.2857142857147</v>
      </c>
      <c r="D17">
        <f>SUM(D3:D16)/14</f>
        <v>7548</v>
      </c>
      <c r="E17">
        <f>SUM(E3:E16)/14</f>
        <v>8032.7857142857147</v>
      </c>
      <c r="F17">
        <f>SUM(F3:F16)/14</f>
        <v>7149.1428571428569</v>
      </c>
      <c r="G17">
        <f>SUM(G3:G16)/14</f>
        <v>7694.7857142857147</v>
      </c>
      <c r="H17">
        <f>D17-C17</f>
        <v>461.71428571428532</v>
      </c>
      <c r="I17">
        <f>E17-D17</f>
        <v>484.78571428571468</v>
      </c>
      <c r="J17">
        <f t="shared" si="1"/>
        <v>-883.64285714285779</v>
      </c>
      <c r="K17">
        <f>G17-E17</f>
        <v>-338</v>
      </c>
    </row>
  </sheetData>
  <mergeCells count="2">
    <mergeCell ref="C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3"/>
  <sheetViews>
    <sheetView topLeftCell="B2" workbookViewId="0">
      <selection activeCell="D22" sqref="D22"/>
    </sheetView>
  </sheetViews>
  <sheetFormatPr defaultRowHeight="15" x14ac:dyDescent="0.25"/>
  <cols>
    <col min="3" max="3" width="11.140625" customWidth="1"/>
  </cols>
  <sheetData>
    <row r="2" spans="3:7" x14ac:dyDescent="0.25">
      <c r="D2" s="2" t="s">
        <v>0</v>
      </c>
      <c r="E2" s="2"/>
      <c r="F2" s="2"/>
      <c r="G2" s="2"/>
    </row>
    <row r="3" spans="3:7" x14ac:dyDescent="0.25">
      <c r="C3" t="s">
        <v>1</v>
      </c>
      <c r="D3" t="s">
        <v>3</v>
      </c>
      <c r="E3" t="s">
        <v>4</v>
      </c>
      <c r="F3" t="s">
        <v>5</v>
      </c>
      <c r="G3" t="s">
        <v>2</v>
      </c>
    </row>
    <row r="4" spans="3:7" x14ac:dyDescent="0.25">
      <c r="C4">
        <v>1</v>
      </c>
      <c r="D4">
        <v>2400</v>
      </c>
      <c r="E4">
        <v>2101</v>
      </c>
      <c r="F4">
        <v>1864</v>
      </c>
      <c r="G4">
        <f>SUM(D4:F4)/3</f>
        <v>2121.6666666666665</v>
      </c>
    </row>
    <row r="5" spans="3:7" x14ac:dyDescent="0.25">
      <c r="C5">
        <v>2</v>
      </c>
      <c r="D5">
        <v>3870</v>
      </c>
      <c r="E5">
        <v>4663</v>
      </c>
      <c r="F5">
        <v>3198</v>
      </c>
      <c r="G5">
        <f t="shared" ref="G5:G13" si="0">SUM(D5:F5)/3</f>
        <v>3910.3333333333335</v>
      </c>
    </row>
    <row r="6" spans="3:7" x14ac:dyDescent="0.25">
      <c r="C6">
        <v>3</v>
      </c>
      <c r="D6">
        <v>4577</v>
      </c>
      <c r="E6">
        <v>6079</v>
      </c>
      <c r="F6">
        <v>4608</v>
      </c>
      <c r="G6">
        <f t="shared" si="0"/>
        <v>5088</v>
      </c>
    </row>
    <row r="7" spans="3:7" x14ac:dyDescent="0.25">
      <c r="C7">
        <v>4</v>
      </c>
      <c r="D7">
        <v>5831</v>
      </c>
      <c r="E7">
        <v>6079</v>
      </c>
      <c r="F7">
        <v>6929</v>
      </c>
      <c r="G7">
        <f t="shared" si="0"/>
        <v>6279.666666666667</v>
      </c>
    </row>
    <row r="8" spans="3:7" x14ac:dyDescent="0.25">
      <c r="C8">
        <v>5</v>
      </c>
      <c r="D8">
        <v>6713</v>
      </c>
      <c r="E8">
        <v>6079</v>
      </c>
      <c r="F8">
        <v>7018</v>
      </c>
      <c r="G8">
        <f t="shared" si="0"/>
        <v>6603.333333333333</v>
      </c>
    </row>
    <row r="9" spans="3:7" x14ac:dyDescent="0.25">
      <c r="C9">
        <v>6</v>
      </c>
      <c r="D9">
        <v>6713</v>
      </c>
      <c r="E9">
        <v>6079</v>
      </c>
      <c r="F9">
        <v>7018</v>
      </c>
      <c r="G9">
        <f t="shared" si="0"/>
        <v>6603.333333333333</v>
      </c>
    </row>
    <row r="10" spans="3:7" x14ac:dyDescent="0.25">
      <c r="C10">
        <v>7</v>
      </c>
      <c r="D10">
        <v>8326</v>
      </c>
      <c r="E10">
        <v>6079</v>
      </c>
      <c r="F10">
        <v>7018</v>
      </c>
      <c r="G10">
        <f t="shared" si="0"/>
        <v>7141</v>
      </c>
    </row>
    <row r="11" spans="3:7" x14ac:dyDescent="0.25">
      <c r="C11">
        <v>8</v>
      </c>
      <c r="D11">
        <v>8326</v>
      </c>
      <c r="E11">
        <v>6338</v>
      </c>
      <c r="F11">
        <v>7018</v>
      </c>
      <c r="G11">
        <f t="shared" si="0"/>
        <v>7227.333333333333</v>
      </c>
    </row>
    <row r="12" spans="3:7" x14ac:dyDescent="0.25">
      <c r="C12">
        <v>9</v>
      </c>
      <c r="D12">
        <v>8326</v>
      </c>
      <c r="E12">
        <v>6338</v>
      </c>
      <c r="F12">
        <v>7018</v>
      </c>
      <c r="G12">
        <f t="shared" si="0"/>
        <v>7227.333333333333</v>
      </c>
    </row>
    <row r="13" spans="3:7" x14ac:dyDescent="0.25">
      <c r="C13">
        <v>10</v>
      </c>
      <c r="D13">
        <v>8326</v>
      </c>
      <c r="E13">
        <v>6338</v>
      </c>
      <c r="F13">
        <v>7028</v>
      </c>
      <c r="G13">
        <f t="shared" si="0"/>
        <v>7230.666666666667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13"/>
  <sheetViews>
    <sheetView workbookViewId="0">
      <selection activeCell="E4" sqref="E4"/>
    </sheetView>
  </sheetViews>
  <sheetFormatPr defaultRowHeight="15" x14ac:dyDescent="0.25"/>
  <sheetData>
    <row r="2" spans="3:7" x14ac:dyDescent="0.25">
      <c r="D2" s="2" t="s">
        <v>0</v>
      </c>
      <c r="E2" s="2"/>
      <c r="F2" s="2"/>
      <c r="G2" s="2"/>
    </row>
    <row r="3" spans="3:7" x14ac:dyDescent="0.25">
      <c r="C3" t="s">
        <v>1</v>
      </c>
      <c r="D3" t="s">
        <v>3</v>
      </c>
      <c r="E3" t="s">
        <v>4</v>
      </c>
      <c r="F3" t="s">
        <v>5</v>
      </c>
      <c r="G3" t="s">
        <v>2</v>
      </c>
    </row>
    <row r="4" spans="3:7" x14ac:dyDescent="0.25">
      <c r="C4">
        <v>1</v>
      </c>
      <c r="D4">
        <v>2814</v>
      </c>
      <c r="G4">
        <f>SUM(D4:F4)/3</f>
        <v>938</v>
      </c>
    </row>
    <row r="5" spans="3:7" x14ac:dyDescent="0.25">
      <c r="C5">
        <v>2</v>
      </c>
      <c r="D5">
        <v>6048</v>
      </c>
      <c r="G5">
        <f t="shared" ref="G5:G13" si="0">SUM(D5:F5)/3</f>
        <v>2016</v>
      </c>
    </row>
    <row r="6" spans="3:7" x14ac:dyDescent="0.25">
      <c r="C6">
        <v>3</v>
      </c>
      <c r="D6">
        <v>6048</v>
      </c>
      <c r="G6">
        <f t="shared" si="0"/>
        <v>2016</v>
      </c>
    </row>
    <row r="7" spans="3:7" x14ac:dyDescent="0.25">
      <c r="C7">
        <v>4</v>
      </c>
      <c r="D7">
        <v>7748</v>
      </c>
      <c r="G7">
        <f t="shared" si="0"/>
        <v>2582.6666666666665</v>
      </c>
    </row>
    <row r="8" spans="3:7" x14ac:dyDescent="0.25">
      <c r="C8">
        <v>5</v>
      </c>
      <c r="D8">
        <v>7748</v>
      </c>
      <c r="G8">
        <f t="shared" si="0"/>
        <v>2582.6666666666665</v>
      </c>
    </row>
    <row r="9" spans="3:7" x14ac:dyDescent="0.25">
      <c r="C9">
        <v>6</v>
      </c>
      <c r="D9">
        <v>7748</v>
      </c>
      <c r="G9">
        <f t="shared" si="0"/>
        <v>2582.6666666666665</v>
      </c>
    </row>
    <row r="10" spans="3:7" x14ac:dyDescent="0.25">
      <c r="C10">
        <v>7</v>
      </c>
      <c r="D10">
        <v>7748</v>
      </c>
      <c r="G10">
        <f t="shared" si="0"/>
        <v>2582.6666666666665</v>
      </c>
    </row>
    <row r="11" spans="3:7" x14ac:dyDescent="0.25">
      <c r="C11">
        <v>8</v>
      </c>
      <c r="D11">
        <v>8957</v>
      </c>
      <c r="G11">
        <f t="shared" si="0"/>
        <v>2985.6666666666665</v>
      </c>
    </row>
    <row r="12" spans="3:7" x14ac:dyDescent="0.25">
      <c r="C12">
        <v>9</v>
      </c>
      <c r="D12">
        <v>8957</v>
      </c>
      <c r="G12">
        <f t="shared" si="0"/>
        <v>2985.6666666666665</v>
      </c>
    </row>
    <row r="13" spans="3:7" x14ac:dyDescent="0.25">
      <c r="C13">
        <v>10</v>
      </c>
      <c r="D13">
        <v>8957</v>
      </c>
      <c r="G13">
        <f t="shared" si="0"/>
        <v>2985.6666666666665</v>
      </c>
    </row>
  </sheetData>
  <mergeCells count="1">
    <mergeCell ref="D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HARIHARAN (812785)</dc:creator>
  <cp:lastModifiedBy>AYUSH HARIHARAN (812785)</cp:lastModifiedBy>
  <dcterms:created xsi:type="dcterms:W3CDTF">2019-05-05T14:28:20Z</dcterms:created>
  <dcterms:modified xsi:type="dcterms:W3CDTF">2019-06-19T20:07:36Z</dcterms:modified>
</cp:coreProperties>
</file>