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md2\university-project-dashboard\doc\"/>
    </mc:Choice>
  </mc:AlternateContent>
  <xr:revisionPtr revIDLastSave="0" documentId="13_ncr:1_{D422CA76-CF36-416C-B115-AD02DCBF898B}" xr6:coauthVersionLast="47" xr6:coauthVersionMax="47" xr10:uidLastSave="{00000000-0000-0000-0000-000000000000}"/>
  <bookViews>
    <workbookView xWindow="384" yWindow="384" windowWidth="20952" windowHeight="11112" xr2:uid="{00000000-000D-0000-FFFF-FFFF00000000}"/>
  </bookViews>
  <sheets>
    <sheet name="S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0" i="1"/>
  <c r="F15" i="1"/>
  <c r="F13" i="1"/>
  <c r="F4" i="1"/>
  <c r="F22" i="1" s="1"/>
  <c r="F2" i="1"/>
  <c r="G2" i="1" s="1"/>
  <c r="G22" i="1" s="1"/>
</calcChain>
</file>

<file path=xl/sharedStrings.xml><?xml version="1.0" encoding="utf-8"?>
<sst xmlns="http://schemas.openxmlformats.org/spreadsheetml/2006/main" count="88" uniqueCount="40">
  <si>
    <t>School</t>
  </si>
  <si>
    <t>Department</t>
  </si>
  <si>
    <t>PROGRAM</t>
  </si>
  <si>
    <t>SPECIALIZATION</t>
  </si>
  <si>
    <t>Number of students in the 5th semester UG programs</t>
  </si>
  <si>
    <t>Department-wise total</t>
  </si>
  <si>
    <t>School-wise total</t>
  </si>
  <si>
    <t>School of Engineering</t>
  </si>
  <si>
    <t>ELECTRONICS &amp; COMMUNICATION ENGINEERING</t>
  </si>
  <si>
    <t>BACHELOR OF TECHNOLOGY ELECTRONICS &amp; COMMUNICATION ENGINEERING</t>
  </si>
  <si>
    <t>NA</t>
  </si>
  <si>
    <t>VERY LARGE SCALE INTEGRATION</t>
  </si>
  <si>
    <t>COMPUTER SCIENCE &amp; TECHNOLOGY</t>
  </si>
  <si>
    <t>BACHELOR OF TECHNOLOGY COMPUTER SCIENCE &amp; ENGINEERING</t>
  </si>
  <si>
    <t>ARTIFICIAL INTELLIGENCE &amp; MACHINE LEARNING</t>
  </si>
  <si>
    <t>CYBER SECURITY &amp; THREAT INTELLIGENCE</t>
  </si>
  <si>
    <t>FULL STACK DEVELOPMENT</t>
  </si>
  <si>
    <t>BACHELOR OF TECHNOLOGY ROBOTICS &amp; AI</t>
  </si>
  <si>
    <t>MECHANICAL ENGINEERING</t>
  </si>
  <si>
    <t>BACHELOR OF TECHNOLOGY MECHANICAL ENGINEERING</t>
  </si>
  <si>
    <t>SMART MANUFACTURING &amp; AUTOMATION</t>
  </si>
  <si>
    <t>School of Sciences</t>
  </si>
  <si>
    <t>Physics</t>
  </si>
  <si>
    <t>NIL</t>
  </si>
  <si>
    <t>Chemistry</t>
  </si>
  <si>
    <t>Mathematics</t>
  </si>
  <si>
    <t>School of Education</t>
  </si>
  <si>
    <t>BACHELOR OF ARTS - BACHELOR OF EDUCATION - INTEGRATED</t>
  </si>
  <si>
    <t>BACHELOR OF SCIENCES - BACHELOR OF EDUCATION - INTEGRATED</t>
  </si>
  <si>
    <t>School of Management</t>
  </si>
  <si>
    <t>BACHELOR OF BUSINESS ADMINISTRATION</t>
  </si>
  <si>
    <t>GLOBAL OPERATIONS MANAGEMENT</t>
  </si>
  <si>
    <t>GLOBAL HEALTH CARE MANAGEMENT</t>
  </si>
  <si>
    <t>FINANCE &amp; ACCOUNTS</t>
  </si>
  <si>
    <t>ENTREPRENEURSHIP &amp; FAMILY BUSINESS</t>
  </si>
  <si>
    <t>BUSINESS ANALYTICS</t>
  </si>
  <si>
    <t>School of Law</t>
  </si>
  <si>
    <t>BACHELOR OF ARTS - BACHELOR OF LAW - INTEGRATED</t>
  </si>
  <si>
    <t>BACHELOR OF BUSINESS ADMINISTRATION - BACHELOR OF LAW - INTEGRATED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</si>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</sst>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E30" sqref="E30"/>
    </sheetView>
  </sheetViews>
  <sheetFormatPr defaultColWidth="12.6640625" defaultRowHeight="15.75" customHeight="1" x14ac:dyDescent="0.25"/>
  <cols>
    <col min="1" max="1" width="49.6640625" customWidth="1"/>
    <col min="2" max="2" width="54.77734375" customWidth="1"/>
    <col min="3" max="3" width="83.33203125" customWidth="1"/>
    <col min="4" max="4" width="67.77734375" customWidth="1"/>
    <col min="5" max="5" width="15.44140625" customWidth="1"/>
    <col min="6" max="6" width="17.21875" customWidth="1"/>
    <col min="7" max="7" width="13.66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5" t="s">
        <v>8</v>
      </c>
      <c r="C2" s="2" t="s">
        <v>9</v>
      </c>
      <c r="D2" s="2" t="s">
        <v>10</v>
      </c>
      <c r="E2" s="2">
        <v>5</v>
      </c>
      <c r="F2" s="12">
        <f>E2+E3</f>
        <v>25</v>
      </c>
      <c r="G2" s="12">
        <f>F2+F4+F9</f>
        <v>415</v>
      </c>
    </row>
    <row r="3" spans="1:7" x14ac:dyDescent="0.25">
      <c r="A3" s="4" t="s">
        <v>7</v>
      </c>
      <c r="B3" s="5" t="s">
        <v>8</v>
      </c>
      <c r="C3" s="2" t="s">
        <v>9</v>
      </c>
      <c r="D3" s="2" t="s">
        <v>11</v>
      </c>
      <c r="E3" s="2">
        <v>20</v>
      </c>
      <c r="F3" s="13"/>
      <c r="G3" s="14"/>
    </row>
    <row r="4" spans="1:7" x14ac:dyDescent="0.25">
      <c r="A4" s="4" t="s">
        <v>7</v>
      </c>
      <c r="B4" s="4" t="s">
        <v>12</v>
      </c>
      <c r="C4" s="2" t="s">
        <v>13</v>
      </c>
      <c r="D4" s="2" t="s">
        <v>10</v>
      </c>
      <c r="E4" s="2">
        <v>193</v>
      </c>
      <c r="F4" s="12">
        <f>SUM(E4:E8)</f>
        <v>376</v>
      </c>
      <c r="G4" s="14"/>
    </row>
    <row r="5" spans="1:7" x14ac:dyDescent="0.25">
      <c r="A5" s="4" t="s">
        <v>7</v>
      </c>
      <c r="B5" s="4" t="s">
        <v>12</v>
      </c>
      <c r="C5" s="2" t="s">
        <v>13</v>
      </c>
      <c r="D5" s="2" t="s">
        <v>14</v>
      </c>
      <c r="E5" s="2">
        <v>107</v>
      </c>
      <c r="F5" s="14"/>
      <c r="G5" s="14"/>
    </row>
    <row r="6" spans="1:7" x14ac:dyDescent="0.25">
      <c r="A6" s="4" t="s">
        <v>7</v>
      </c>
      <c r="B6" s="4" t="s">
        <v>12</v>
      </c>
      <c r="C6" s="2" t="s">
        <v>13</v>
      </c>
      <c r="D6" s="2" t="s">
        <v>15</v>
      </c>
      <c r="E6" s="2">
        <v>19</v>
      </c>
      <c r="F6" s="14"/>
      <c r="G6" s="14"/>
    </row>
    <row r="7" spans="1:7" x14ac:dyDescent="0.25">
      <c r="A7" s="4" t="s">
        <v>7</v>
      </c>
      <c r="B7" s="4" t="s">
        <v>12</v>
      </c>
      <c r="C7" s="2" t="s">
        <v>13</v>
      </c>
      <c r="D7" s="2" t="s">
        <v>16</v>
      </c>
      <c r="E7" s="2">
        <v>39</v>
      </c>
      <c r="F7" s="14"/>
      <c r="G7" s="14"/>
    </row>
    <row r="8" spans="1:7" x14ac:dyDescent="0.25">
      <c r="A8" s="4" t="s">
        <v>7</v>
      </c>
      <c r="B8" s="4" t="s">
        <v>12</v>
      </c>
      <c r="C8" s="2" t="s">
        <v>17</v>
      </c>
      <c r="D8" s="2" t="s">
        <v>10</v>
      </c>
      <c r="E8" s="2">
        <v>18</v>
      </c>
      <c r="F8" s="13"/>
      <c r="G8" s="14"/>
    </row>
    <row r="9" spans="1:7" x14ac:dyDescent="0.25">
      <c r="A9" s="4" t="s">
        <v>7</v>
      </c>
      <c r="B9" s="4" t="s">
        <v>18</v>
      </c>
      <c r="C9" s="2" t="s">
        <v>19</v>
      </c>
      <c r="D9" s="2" t="s">
        <v>20</v>
      </c>
      <c r="E9" s="2">
        <v>14</v>
      </c>
      <c r="F9" s="6">
        <v>14</v>
      </c>
      <c r="G9" s="13"/>
    </row>
    <row r="10" spans="1:7" x14ac:dyDescent="0.25">
      <c r="A10" s="4" t="s">
        <v>21</v>
      </c>
      <c r="B10" s="7" t="s">
        <v>22</v>
      </c>
      <c r="C10" s="8" t="s">
        <v>23</v>
      </c>
      <c r="D10" s="8" t="s">
        <v>10</v>
      </c>
      <c r="E10" s="8">
        <v>0</v>
      </c>
      <c r="F10" s="9">
        <v>0</v>
      </c>
      <c r="G10" s="9">
        <v>0</v>
      </c>
    </row>
    <row r="11" spans="1:7" x14ac:dyDescent="0.25">
      <c r="A11" s="4" t="s">
        <v>21</v>
      </c>
      <c r="B11" s="7" t="s">
        <v>24</v>
      </c>
      <c r="C11" s="8" t="s">
        <v>23</v>
      </c>
      <c r="D11" s="8" t="s">
        <v>10</v>
      </c>
      <c r="E11" s="8">
        <v>0</v>
      </c>
      <c r="F11" s="9">
        <v>0</v>
      </c>
      <c r="G11" s="9">
        <v>0</v>
      </c>
    </row>
    <row r="12" spans="1:7" x14ac:dyDescent="0.25">
      <c r="A12" s="4" t="s">
        <v>21</v>
      </c>
      <c r="B12" s="7" t="s">
        <v>25</v>
      </c>
      <c r="C12" s="8" t="s">
        <v>23</v>
      </c>
      <c r="D12" s="8" t="s">
        <v>10</v>
      </c>
      <c r="E12" s="8">
        <v>0</v>
      </c>
      <c r="F12" s="9">
        <v>0</v>
      </c>
      <c r="G12" s="9">
        <v>0</v>
      </c>
    </row>
    <row r="13" spans="1:7" x14ac:dyDescent="0.25">
      <c r="A13" s="7" t="s">
        <v>26</v>
      </c>
      <c r="B13" s="10" t="s">
        <v>10</v>
      </c>
      <c r="C13" s="2" t="s">
        <v>27</v>
      </c>
      <c r="D13" s="2" t="s">
        <v>10</v>
      </c>
      <c r="E13" s="2">
        <v>24</v>
      </c>
      <c r="F13" s="12">
        <f>E13+E14</f>
        <v>30</v>
      </c>
      <c r="G13" s="12">
        <v>30</v>
      </c>
    </row>
    <row r="14" spans="1:7" x14ac:dyDescent="0.25">
      <c r="A14" s="7" t="s">
        <v>26</v>
      </c>
      <c r="B14" s="10" t="s">
        <v>10</v>
      </c>
      <c r="C14" s="2" t="s">
        <v>28</v>
      </c>
      <c r="D14" s="2" t="s">
        <v>10</v>
      </c>
      <c r="E14" s="2">
        <v>6</v>
      </c>
      <c r="F14" s="13"/>
      <c r="G14" s="13"/>
    </row>
    <row r="15" spans="1:7" x14ac:dyDescent="0.25">
      <c r="A15" s="7" t="s">
        <v>29</v>
      </c>
      <c r="B15" s="10" t="s">
        <v>10</v>
      </c>
      <c r="C15" s="2" t="s">
        <v>30</v>
      </c>
      <c r="D15" s="2" t="s">
        <v>31</v>
      </c>
      <c r="E15" s="2">
        <v>17</v>
      </c>
      <c r="F15" s="12">
        <f>SUM(E15:E19)</f>
        <v>122</v>
      </c>
      <c r="G15" s="12">
        <v>122</v>
      </c>
    </row>
    <row r="16" spans="1:7" x14ac:dyDescent="0.25">
      <c r="A16" s="7" t="s">
        <v>29</v>
      </c>
      <c r="B16" s="10" t="s">
        <v>10</v>
      </c>
      <c r="C16" s="2" t="s">
        <v>30</v>
      </c>
      <c r="D16" s="2" t="s">
        <v>32</v>
      </c>
      <c r="E16" s="2">
        <v>3</v>
      </c>
      <c r="F16" s="14"/>
      <c r="G16" s="14"/>
    </row>
    <row r="17" spans="1:7" x14ac:dyDescent="0.25">
      <c r="A17" s="7" t="s">
        <v>29</v>
      </c>
      <c r="B17" s="10" t="s">
        <v>10</v>
      </c>
      <c r="C17" s="2" t="s">
        <v>30</v>
      </c>
      <c r="D17" s="2" t="s">
        <v>33</v>
      </c>
      <c r="E17" s="2">
        <v>33</v>
      </c>
      <c r="F17" s="14"/>
      <c r="G17" s="14"/>
    </row>
    <row r="18" spans="1:7" x14ac:dyDescent="0.25">
      <c r="A18" s="7" t="s">
        <v>29</v>
      </c>
      <c r="B18" s="10" t="s">
        <v>10</v>
      </c>
      <c r="C18" s="2" t="s">
        <v>30</v>
      </c>
      <c r="D18" s="2" t="s">
        <v>34</v>
      </c>
      <c r="E18" s="2">
        <v>37</v>
      </c>
      <c r="F18" s="14"/>
      <c r="G18" s="14"/>
    </row>
    <row r="19" spans="1:7" x14ac:dyDescent="0.25">
      <c r="A19" s="7" t="s">
        <v>29</v>
      </c>
      <c r="B19" s="10" t="s">
        <v>10</v>
      </c>
      <c r="C19" s="2" t="s">
        <v>30</v>
      </c>
      <c r="D19" s="2" t="s">
        <v>35</v>
      </c>
      <c r="E19" s="2">
        <v>32</v>
      </c>
      <c r="F19" s="13"/>
      <c r="G19" s="13"/>
    </row>
    <row r="20" spans="1:7" x14ac:dyDescent="0.25">
      <c r="A20" s="7" t="s">
        <v>36</v>
      </c>
      <c r="B20" s="10" t="s">
        <v>10</v>
      </c>
      <c r="C20" s="2" t="s">
        <v>37</v>
      </c>
      <c r="D20" s="2" t="s">
        <v>10</v>
      </c>
      <c r="E20" s="2">
        <v>60</v>
      </c>
      <c r="F20" s="12">
        <f>E20+E21</f>
        <v>100</v>
      </c>
      <c r="G20" s="12">
        <v>100</v>
      </c>
    </row>
    <row r="21" spans="1:7" x14ac:dyDescent="0.25">
      <c r="A21" s="7" t="s">
        <v>36</v>
      </c>
      <c r="B21" s="10" t="s">
        <v>10</v>
      </c>
      <c r="C21" s="2" t="s">
        <v>38</v>
      </c>
      <c r="D21" s="2" t="s">
        <v>10</v>
      </c>
      <c r="E21" s="2">
        <v>40</v>
      </c>
      <c r="F21" s="13"/>
      <c r="G21" s="13"/>
    </row>
    <row r="22" spans="1:7" x14ac:dyDescent="0.25">
      <c r="A22" s="11"/>
      <c r="B22" s="11"/>
      <c r="D22" s="2" t="s">
        <v>39</v>
      </c>
      <c r="E22" s="2">
        <f t="shared" ref="E22:G22" si="0">SUM(E2:E21)</f>
        <v>667</v>
      </c>
      <c r="F22" s="6">
        <f t="shared" si="0"/>
        <v>667</v>
      </c>
      <c r="G22" s="6">
        <f t="shared" si="0"/>
        <v>667</v>
      </c>
    </row>
    <row r="23" spans="1:7" x14ac:dyDescent="0.25">
      <c r="A23" s="11"/>
      <c r="B23" s="11"/>
    </row>
  </sheetData>
  <mergeCells count="9">
    <mergeCell ref="F20:F21"/>
    <mergeCell ref="G20:G21"/>
    <mergeCell ref="F2:F3"/>
    <mergeCell ref="G2:G9"/>
    <mergeCell ref="F4:F8"/>
    <mergeCell ref="F13:F14"/>
    <mergeCell ref="G13:G14"/>
    <mergeCell ref="F15:F19"/>
    <mergeCell ref="G15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Mishra</cp:lastModifiedBy>
  <dcterms:modified xsi:type="dcterms:W3CDTF">2025-08-10T05:26:13Z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2025-08-10T05:26:12Z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3dedc4c1-ddcf-41d3-a014-016fa783dc2e</vt:lpwstr>
  </property>
  <property fmtid="{D5CDD505-2E9C-101B-9397-08002B2CF9AE}" pid="7" name="MSIP_Label_defa4170-0d19-0005-0004-bc88714345d2_ActionId">
    <vt:lpwstr>927f0ae3-f13d-44cd-8f10-e600b7b82b3a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