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yush\Documents\GitHub\earth-hour\output\"/>
    </mc:Choice>
  </mc:AlternateContent>
  <xr:revisionPtr revIDLastSave="0" documentId="13_ncr:1_{CF9B6EC9-7E19-441C-A55E-F0A0211FB34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2018" sheetId="1" r:id="rId1"/>
    <sheet name="2019" sheetId="2" r:id="rId2"/>
    <sheet name="2020" sheetId="3" r:id="rId3"/>
    <sheet name="2021" sheetId="4" r:id="rId4"/>
    <sheet name="202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B16" i="5"/>
  <c r="B16" i="4"/>
  <c r="B15" i="4"/>
  <c r="B17" i="3"/>
  <c r="B16" i="3"/>
  <c r="B17" i="2"/>
  <c r="B16" i="2"/>
  <c r="B16" i="1"/>
  <c r="B17" i="1"/>
</calcChain>
</file>

<file path=xl/sharedStrings.xml><?xml version="1.0" encoding="utf-8"?>
<sst xmlns="http://schemas.openxmlformats.org/spreadsheetml/2006/main" count="75" uniqueCount="67">
  <si>
    <t>03-Feb</t>
  </si>
  <si>
    <t>10-Feb</t>
  </si>
  <si>
    <t>17-Feb</t>
  </si>
  <si>
    <t>24-Feb</t>
  </si>
  <si>
    <t>03-Mar</t>
  </si>
  <si>
    <t>10-Mar</t>
  </si>
  <si>
    <t>17-Mar</t>
  </si>
  <si>
    <t>24-Mar</t>
  </si>
  <si>
    <t>31-Mar</t>
  </si>
  <si>
    <t>07-Apr</t>
  </si>
  <si>
    <t>14-Apr</t>
  </si>
  <si>
    <t>21-Apr</t>
  </si>
  <si>
    <t>28-Apr</t>
  </si>
  <si>
    <t>02-Feb</t>
  </si>
  <si>
    <t>09-Feb</t>
  </si>
  <si>
    <t>16-Feb</t>
  </si>
  <si>
    <t>23-Feb</t>
  </si>
  <si>
    <t>02-Mar</t>
  </si>
  <si>
    <t>09-Mar</t>
  </si>
  <si>
    <t>16-Mar</t>
  </si>
  <si>
    <t>23-Mar</t>
  </si>
  <si>
    <t>30-Mar</t>
  </si>
  <si>
    <t>06-Apr</t>
  </si>
  <si>
    <t>13-Apr</t>
  </si>
  <si>
    <t>20-Apr</t>
  </si>
  <si>
    <t>27-Apr</t>
  </si>
  <si>
    <t>01-Feb</t>
  </si>
  <si>
    <t>08-Feb</t>
  </si>
  <si>
    <t>15-Feb</t>
  </si>
  <si>
    <t>22-Feb</t>
  </si>
  <si>
    <t>29-Feb</t>
  </si>
  <si>
    <t>07-Mar</t>
  </si>
  <si>
    <t>14-Mar</t>
  </si>
  <si>
    <t>21-Mar</t>
  </si>
  <si>
    <t>28-Mar</t>
  </si>
  <si>
    <t>04-Apr</t>
  </si>
  <si>
    <t>11-Apr</t>
  </si>
  <si>
    <t>18-Apr</t>
  </si>
  <si>
    <t>25-Apr</t>
  </si>
  <si>
    <t>06-Feb</t>
  </si>
  <si>
    <t>13-Feb</t>
  </si>
  <si>
    <t>20-Feb</t>
  </si>
  <si>
    <t>27-Feb</t>
  </si>
  <si>
    <t>06-Mar</t>
  </si>
  <si>
    <t>13-Mar</t>
  </si>
  <si>
    <t>20-Mar</t>
  </si>
  <si>
    <t>27-Mar</t>
  </si>
  <si>
    <t>03-Apr</t>
  </si>
  <si>
    <t>10-Apr</t>
  </si>
  <si>
    <t>17-Apr</t>
  </si>
  <si>
    <t>24-Apr</t>
  </si>
  <si>
    <t>05-Feb</t>
  </si>
  <si>
    <t>12-Feb</t>
  </si>
  <si>
    <t>19-Feb</t>
  </si>
  <si>
    <t>26-Feb</t>
  </si>
  <si>
    <t>05-Mar</t>
  </si>
  <si>
    <t>12-Mar</t>
  </si>
  <si>
    <t>19-Mar</t>
  </si>
  <si>
    <t>26-Mar</t>
  </si>
  <si>
    <t>02-Apr</t>
  </si>
  <si>
    <t>09-Apr</t>
  </si>
  <si>
    <t>16-Apr</t>
  </si>
  <si>
    <t>23-Apr</t>
  </si>
  <si>
    <t>30-Apr</t>
  </si>
  <si>
    <t>AvgSat (NE)</t>
  </si>
  <si>
    <t>RATIO</t>
  </si>
  <si>
    <t>(Avg Saturday 8:30-9:30 demand not including Earth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</si>
</sst>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G16" sqref="G16"/>
    </sheetView>
  </sheetViews>
  <sheetFormatPr defaultRowHeight="14.4" x14ac:dyDescent="0.3"/>
  <sheetData>
    <row r="1" spans="1:3" x14ac:dyDescent="0.3">
      <c r="B1" s="1">
        <v>0</v>
      </c>
    </row>
    <row r="2" spans="1:3" x14ac:dyDescent="0.3">
      <c r="A2" s="1" t="s">
        <v>0</v>
      </c>
      <c r="B2">
        <v>11927.20294135635</v>
      </c>
    </row>
    <row r="3" spans="1:3" x14ac:dyDescent="0.3">
      <c r="A3" s="1" t="s">
        <v>1</v>
      </c>
      <c r="B3">
        <v>11809.353616357161</v>
      </c>
    </row>
    <row r="4" spans="1:3" x14ac:dyDescent="0.3">
      <c r="A4" s="1" t="s">
        <v>2</v>
      </c>
      <c r="B4">
        <v>11140.990045046659</v>
      </c>
    </row>
    <row r="5" spans="1:3" x14ac:dyDescent="0.3">
      <c r="A5" s="1" t="s">
        <v>3</v>
      </c>
      <c r="B5">
        <v>11706.14282365586</v>
      </c>
    </row>
    <row r="6" spans="1:3" x14ac:dyDescent="0.3">
      <c r="A6" s="1" t="s">
        <v>4</v>
      </c>
      <c r="B6">
        <v>12196.673767384171</v>
      </c>
    </row>
    <row r="7" spans="1:3" x14ac:dyDescent="0.3">
      <c r="A7" s="1" t="s">
        <v>5</v>
      </c>
      <c r="B7">
        <v>11851.66045184733</v>
      </c>
    </row>
    <row r="8" spans="1:3" x14ac:dyDescent="0.3">
      <c r="A8" s="1" t="s">
        <v>6</v>
      </c>
      <c r="B8">
        <v>12220.37345070421</v>
      </c>
    </row>
    <row r="9" spans="1:3" x14ac:dyDescent="0.3">
      <c r="A9" s="2" t="s">
        <v>7</v>
      </c>
      <c r="B9" s="3">
        <v>12225.89643513481</v>
      </c>
    </row>
    <row r="10" spans="1:3" x14ac:dyDescent="0.3">
      <c r="A10" s="1" t="s">
        <v>8</v>
      </c>
      <c r="B10">
        <v>11835.791265549309</v>
      </c>
    </row>
    <row r="11" spans="1:3" x14ac:dyDescent="0.3">
      <c r="A11" s="1" t="s">
        <v>9</v>
      </c>
      <c r="B11">
        <v>11942.229304117849</v>
      </c>
    </row>
    <row r="12" spans="1:3" x14ac:dyDescent="0.3">
      <c r="A12" s="1" t="s">
        <v>10</v>
      </c>
      <c r="B12">
        <v>12258.03039811415</v>
      </c>
    </row>
    <row r="13" spans="1:3" x14ac:dyDescent="0.3">
      <c r="A13" s="1" t="s">
        <v>11</v>
      </c>
      <c r="B13">
        <v>12089.07890436143</v>
      </c>
    </row>
    <row r="14" spans="1:3" x14ac:dyDescent="0.3">
      <c r="A14" s="1" t="s">
        <v>12</v>
      </c>
      <c r="B14">
        <v>12216.452482880321</v>
      </c>
    </row>
    <row r="16" spans="1:3" x14ac:dyDescent="0.3">
      <c r="A16" s="4" t="s">
        <v>64</v>
      </c>
      <c r="B16">
        <f>AVERAGE(B2:B8,B10:B14)</f>
        <v>11932.831620947902</v>
      </c>
      <c r="C16" t="s">
        <v>66</v>
      </c>
    </row>
    <row r="17" spans="1:2" x14ac:dyDescent="0.3">
      <c r="A17" s="4" t="s">
        <v>65</v>
      </c>
      <c r="B17">
        <f>B9/B16</f>
        <v>1.0245595365371984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19A6-382A-4035-B2C6-60328EF2926F}">
  <dimension ref="A1:B17"/>
  <sheetViews>
    <sheetView workbookViewId="0">
      <selection activeCell="B20" sqref="B20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13</v>
      </c>
      <c r="B2">
        <v>12153.33303765543</v>
      </c>
    </row>
    <row r="3" spans="1:2" x14ac:dyDescent="0.3">
      <c r="A3" s="1" t="s">
        <v>14</v>
      </c>
      <c r="B3">
        <v>12264.014627797031</v>
      </c>
    </row>
    <row r="4" spans="1:2" x14ac:dyDescent="0.3">
      <c r="A4" s="1" t="s">
        <v>15</v>
      </c>
      <c r="B4">
        <v>12305.30233966227</v>
      </c>
    </row>
    <row r="5" spans="1:2" x14ac:dyDescent="0.3">
      <c r="A5" s="1" t="s">
        <v>16</v>
      </c>
      <c r="B5">
        <v>12255.108609475101</v>
      </c>
    </row>
    <row r="6" spans="1:2" x14ac:dyDescent="0.3">
      <c r="A6" s="1" t="s">
        <v>17</v>
      </c>
      <c r="B6">
        <v>12179.15646520834</v>
      </c>
    </row>
    <row r="7" spans="1:2" x14ac:dyDescent="0.3">
      <c r="A7" s="1" t="s">
        <v>18</v>
      </c>
      <c r="B7">
        <v>12420.995726327301</v>
      </c>
    </row>
    <row r="8" spans="1:2" x14ac:dyDescent="0.3">
      <c r="A8" s="1" t="s">
        <v>19</v>
      </c>
      <c r="B8">
        <v>12312.21749540066</v>
      </c>
    </row>
    <row r="9" spans="1:2" x14ac:dyDescent="0.3">
      <c r="A9" s="1" t="s">
        <v>20</v>
      </c>
      <c r="B9">
        <v>12446.044589927569</v>
      </c>
    </row>
    <row r="10" spans="1:2" x14ac:dyDescent="0.3">
      <c r="A10" s="2" t="s">
        <v>21</v>
      </c>
      <c r="B10" s="3">
        <v>12276.638633309471</v>
      </c>
    </row>
    <row r="11" spans="1:2" x14ac:dyDescent="0.3">
      <c r="A11" s="1" t="s">
        <v>22</v>
      </c>
      <c r="B11">
        <v>12353.24631896893</v>
      </c>
    </row>
    <row r="12" spans="1:2" x14ac:dyDescent="0.3">
      <c r="A12" s="1" t="s">
        <v>23</v>
      </c>
      <c r="B12">
        <v>12913.01376439317</v>
      </c>
    </row>
    <row r="13" spans="1:2" x14ac:dyDescent="0.3">
      <c r="A13" s="1" t="s">
        <v>24</v>
      </c>
      <c r="B13">
        <v>12563.37641201334</v>
      </c>
    </row>
    <row r="14" spans="1:2" x14ac:dyDescent="0.3">
      <c r="A14" s="1" t="s">
        <v>25</v>
      </c>
      <c r="B14">
        <v>12352.58918501926</v>
      </c>
    </row>
    <row r="16" spans="1:2" x14ac:dyDescent="0.3">
      <c r="A16" s="4" t="s">
        <v>64</v>
      </c>
      <c r="B16">
        <f>AVERAGE(B2:B9,B11:B14)</f>
        <v>12376.533214320698</v>
      </c>
    </row>
    <row r="17" spans="1:2" x14ac:dyDescent="0.3">
      <c r="A17" s="4" t="s">
        <v>65</v>
      </c>
      <c r="B17">
        <f>B10/B16</f>
        <v>0.99192871062668497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E27D-51C6-42AD-95D3-FA71019B7C17}">
  <dimension ref="A1:B17"/>
  <sheetViews>
    <sheetView workbookViewId="0">
      <selection activeCell="B18" sqref="B18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26</v>
      </c>
      <c r="B2">
        <v>12590.28178284342</v>
      </c>
    </row>
    <row r="3" spans="1:2" x14ac:dyDescent="0.3">
      <c r="A3" s="1" t="s">
        <v>27</v>
      </c>
      <c r="B3">
        <v>12555.144711362311</v>
      </c>
    </row>
    <row r="4" spans="1:2" x14ac:dyDescent="0.3">
      <c r="A4" s="1" t="s">
        <v>28</v>
      </c>
      <c r="B4">
        <v>12870.28848911973</v>
      </c>
    </row>
    <row r="5" spans="1:2" x14ac:dyDescent="0.3">
      <c r="A5" s="1" t="s">
        <v>29</v>
      </c>
      <c r="B5">
        <v>12575.11447007161</v>
      </c>
    </row>
    <row r="6" spans="1:2" x14ac:dyDescent="0.3">
      <c r="A6" s="1" t="s">
        <v>30</v>
      </c>
      <c r="B6">
        <v>12720.66683620822</v>
      </c>
    </row>
    <row r="7" spans="1:2" x14ac:dyDescent="0.3">
      <c r="A7" s="1" t="s">
        <v>31</v>
      </c>
      <c r="B7">
        <v>12507.9456287386</v>
      </c>
    </row>
    <row r="8" spans="1:2" x14ac:dyDescent="0.3">
      <c r="A8" s="1" t="s">
        <v>32</v>
      </c>
      <c r="B8">
        <v>12924.2877916173</v>
      </c>
    </row>
    <row r="9" spans="1:2" x14ac:dyDescent="0.3">
      <c r="A9" s="1" t="s">
        <v>33</v>
      </c>
      <c r="B9">
        <v>12718.27662249784</v>
      </c>
    </row>
    <row r="10" spans="1:2" x14ac:dyDescent="0.3">
      <c r="A10" s="2" t="s">
        <v>34</v>
      </c>
      <c r="B10" s="3">
        <v>12626.426293573701</v>
      </c>
    </row>
    <row r="11" spans="1:2" x14ac:dyDescent="0.3">
      <c r="A11" s="1" t="s">
        <v>35</v>
      </c>
      <c r="B11">
        <v>12766.62522516249</v>
      </c>
    </row>
    <row r="12" spans="1:2" x14ac:dyDescent="0.3">
      <c r="A12" s="1" t="s">
        <v>36</v>
      </c>
      <c r="B12">
        <v>12177.61236306614</v>
      </c>
    </row>
    <row r="13" spans="1:2" x14ac:dyDescent="0.3">
      <c r="A13" s="1" t="s">
        <v>37</v>
      </c>
      <c r="B13">
        <v>12234.418559301759</v>
      </c>
    </row>
    <row r="14" spans="1:2" x14ac:dyDescent="0.3">
      <c r="A14" s="1" t="s">
        <v>38</v>
      </c>
      <c r="B14">
        <v>11745.51856257866</v>
      </c>
    </row>
    <row r="16" spans="1:2" x14ac:dyDescent="0.3">
      <c r="A16" s="4" t="s">
        <v>64</v>
      </c>
      <c r="B16">
        <f>AVERAGE(B2:B9,B11:B14)</f>
        <v>12532.18175354734</v>
      </c>
    </row>
    <row r="17" spans="1:2" x14ac:dyDescent="0.3">
      <c r="A17" s="4" t="s">
        <v>65</v>
      </c>
      <c r="B17">
        <f>B10/B16</f>
        <v>1.0075202021387604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7336-4431-4198-B464-5D458BB6BD3D}">
  <dimension ref="A1:B16"/>
  <sheetViews>
    <sheetView workbookViewId="0">
      <selection activeCell="B17" sqref="B17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39</v>
      </c>
      <c r="B2">
        <v>12738.382206922741</v>
      </c>
    </row>
    <row r="3" spans="1:2" x14ac:dyDescent="0.3">
      <c r="A3" s="1" t="s">
        <v>40</v>
      </c>
      <c r="B3">
        <v>12010.920315340711</v>
      </c>
    </row>
    <row r="4" spans="1:2" x14ac:dyDescent="0.3">
      <c r="A4" s="1" t="s">
        <v>41</v>
      </c>
      <c r="B4">
        <v>12433.649721262749</v>
      </c>
    </row>
    <row r="5" spans="1:2" x14ac:dyDescent="0.3">
      <c r="A5" s="1" t="s">
        <v>42</v>
      </c>
      <c r="B5">
        <v>13002.753665572111</v>
      </c>
    </row>
    <row r="6" spans="1:2" x14ac:dyDescent="0.3">
      <c r="A6" s="1" t="s">
        <v>43</v>
      </c>
      <c r="B6">
        <v>13138.67719199219</v>
      </c>
    </row>
    <row r="7" spans="1:2" x14ac:dyDescent="0.3">
      <c r="A7" s="1" t="s">
        <v>44</v>
      </c>
      <c r="B7">
        <v>12720.33341683242</v>
      </c>
    </row>
    <row r="8" spans="1:2" x14ac:dyDescent="0.3">
      <c r="A8" s="1" t="s">
        <v>45</v>
      </c>
      <c r="B8">
        <v>12864.57661918456</v>
      </c>
    </row>
    <row r="9" spans="1:2" x14ac:dyDescent="0.3">
      <c r="A9" s="2" t="s">
        <v>46</v>
      </c>
      <c r="B9" s="3">
        <v>12539.042726694621</v>
      </c>
    </row>
    <row r="10" spans="1:2" x14ac:dyDescent="0.3">
      <c r="A10" s="1" t="s">
        <v>47</v>
      </c>
      <c r="B10">
        <v>13017.739390854489</v>
      </c>
    </row>
    <row r="11" spans="1:2" x14ac:dyDescent="0.3">
      <c r="A11" s="1" t="s">
        <v>48</v>
      </c>
      <c r="B11">
        <v>13196.990473333881</v>
      </c>
    </row>
    <row r="12" spans="1:2" x14ac:dyDescent="0.3">
      <c r="A12" s="1" t="s">
        <v>49</v>
      </c>
      <c r="B12">
        <v>12440.788602820359</v>
      </c>
    </row>
    <row r="13" spans="1:2" x14ac:dyDescent="0.3">
      <c r="A13" s="1" t="s">
        <v>50</v>
      </c>
      <c r="B13">
        <v>12669.844566375599</v>
      </c>
    </row>
    <row r="15" spans="1:2" x14ac:dyDescent="0.3">
      <c r="A15" s="4" t="s">
        <v>64</v>
      </c>
      <c r="B15">
        <f>AVERAGE(B2:B8,B10:B13)</f>
        <v>12748.605106408348</v>
      </c>
    </row>
    <row r="16" spans="1:2" x14ac:dyDescent="0.3">
      <c r="A16" s="4" t="s">
        <v>65</v>
      </c>
      <c r="B16">
        <f>B9/B15</f>
        <v>0.98356193654407054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D002-72B4-4DED-AD67-A957A9A8FC92}">
  <dimension ref="A1:B17"/>
  <sheetViews>
    <sheetView tabSelected="1" workbookViewId="0">
      <selection activeCell="B18" sqref="B18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51</v>
      </c>
      <c r="B2">
        <v>13208.58112911486</v>
      </c>
    </row>
    <row r="3" spans="1:2" x14ac:dyDescent="0.3">
      <c r="A3" s="1" t="s">
        <v>52</v>
      </c>
      <c r="B3">
        <v>12857.66314649225</v>
      </c>
    </row>
    <row r="4" spans="1:2" x14ac:dyDescent="0.3">
      <c r="A4" s="1" t="s">
        <v>53</v>
      </c>
      <c r="B4">
        <v>13353.08786331706</v>
      </c>
    </row>
    <row r="5" spans="1:2" x14ac:dyDescent="0.3">
      <c r="A5" s="1" t="s">
        <v>54</v>
      </c>
      <c r="B5">
        <v>12985.472823321399</v>
      </c>
    </row>
    <row r="6" spans="1:2" x14ac:dyDescent="0.3">
      <c r="A6" s="1" t="s">
        <v>55</v>
      </c>
      <c r="B6">
        <v>13099.06977170653</v>
      </c>
    </row>
    <row r="7" spans="1:2" x14ac:dyDescent="0.3">
      <c r="A7" s="1" t="s">
        <v>56</v>
      </c>
      <c r="B7">
        <v>13131.51674734781</v>
      </c>
    </row>
    <row r="8" spans="1:2" x14ac:dyDescent="0.3">
      <c r="A8" s="1" t="s">
        <v>57</v>
      </c>
      <c r="B8">
        <v>13571.21957793103</v>
      </c>
    </row>
    <row r="9" spans="1:2" x14ac:dyDescent="0.3">
      <c r="A9" s="2" t="s">
        <v>58</v>
      </c>
      <c r="B9" s="3">
        <v>13239.756311357411</v>
      </c>
    </row>
    <row r="10" spans="1:2" x14ac:dyDescent="0.3">
      <c r="A10" s="1" t="s">
        <v>59</v>
      </c>
      <c r="B10">
        <v>13269.096085001631</v>
      </c>
    </row>
    <row r="11" spans="1:2" x14ac:dyDescent="0.3">
      <c r="A11" s="1" t="s">
        <v>60</v>
      </c>
      <c r="B11">
        <v>13050.07057782172</v>
      </c>
    </row>
    <row r="12" spans="1:2" x14ac:dyDescent="0.3">
      <c r="A12" s="1" t="s">
        <v>61</v>
      </c>
      <c r="B12">
        <v>13428.5647822754</v>
      </c>
    </row>
    <row r="13" spans="1:2" x14ac:dyDescent="0.3">
      <c r="A13" s="1" t="s">
        <v>62</v>
      </c>
      <c r="B13">
        <v>13313.149299598541</v>
      </c>
    </row>
    <row r="14" spans="1:2" x14ac:dyDescent="0.3">
      <c r="A14" s="1" t="s">
        <v>63</v>
      </c>
      <c r="B14">
        <v>13128.131096510429</v>
      </c>
    </row>
    <row r="16" spans="1:2" x14ac:dyDescent="0.3">
      <c r="A16" s="4" t="s">
        <v>64</v>
      </c>
      <c r="B16">
        <f>AVERAGE(B2:B8,B10:B14)</f>
        <v>13199.635241703219</v>
      </c>
    </row>
    <row r="17" spans="1:2" x14ac:dyDescent="0.3">
      <c r="A17" s="4" t="s">
        <v>65</v>
      </c>
      <c r="B17">
        <f>B9/B16</f>
        <v>1.0030395589665562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Ayushkumar Parmar</cp:lastModifiedBy>
  <dcterms:created xsi:type="dcterms:W3CDTF">2023-11-23T17:05:06Z</dcterms:created>
  <dcterms:modified xsi:type="dcterms:W3CDTF">2023-11-24T07:06:46Z</dcterms:modified>
</cp:coreProperties>
</file>