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Q1" sheetId="1" r:id="rId1"/>
    <sheet name="Q2" sheetId="2" r:id="rId2"/>
  </sheets>
  <calcPr calcId="144525"/>
</workbook>
</file>

<file path=xl/calcChain.xml><?xml version="1.0" encoding="utf-8"?>
<calcChain xmlns="http://schemas.openxmlformats.org/spreadsheetml/2006/main">
  <c r="D3" i="2" l="1"/>
  <c r="G3" i="2" s="1"/>
  <c r="D4" i="2"/>
  <c r="G4" i="2" s="1"/>
  <c r="D5" i="2"/>
  <c r="G5" i="2" s="1"/>
  <c r="D6" i="2"/>
  <c r="G6" i="2" s="1"/>
  <c r="D7" i="2"/>
  <c r="G7" i="2" s="1"/>
  <c r="D2" i="2"/>
  <c r="G2" i="2" s="1"/>
</calcChain>
</file>

<file path=xl/sharedStrings.xml><?xml version="1.0" encoding="utf-8"?>
<sst xmlns="http://schemas.openxmlformats.org/spreadsheetml/2006/main" count="12" uniqueCount="11">
  <si>
    <t>X (m)</t>
  </si>
  <si>
    <t>Y (m)</t>
  </si>
  <si>
    <t>Weight</t>
  </si>
  <si>
    <t>X</t>
  </si>
  <si>
    <t>Y</t>
  </si>
  <si>
    <t xml:space="preserve">fit  a  parabola  by  the  LS  method  using  observation </t>
  </si>
  <si>
    <t xml:space="preserve">equations method. </t>
  </si>
  <si>
    <t>Using x vector value calculated in matlab</t>
  </si>
  <si>
    <t>X2(square)</t>
  </si>
  <si>
    <t>For matlab</t>
  </si>
  <si>
    <t>(variables)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</si>
</sst>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.0"/>
    <numFmt numFmtId="165" formatCode="###0;###0"/>
    <numFmt numFmtId="166" formatCode="###0.0;###0.0"/>
    <numFmt numFmtId="167" formatCode="###0.00;###0.00"/>
  </numFmts>
  <fonts count="5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i/>
      <sz val="9"/>
      <color indexed="8"/>
      <name val="Book Antiqua"/>
      <family val="1"/>
      <charset val="204"/>
    </font>
    <font>
      <b/>
      <sz val="9"/>
      <color indexed="8"/>
      <name val="Book Antiqua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1" fillId="0" borderId="3" xfId="0" applyNumberFormat="1" applyFont="1" applyBorder="1" applyAlignment="1">
      <alignment horizontal="center" vertical="top" wrapText="1"/>
    </xf>
    <xf numFmtId="166" fontId="1" fillId="0" borderId="2" xfId="0" applyNumberFormat="1" applyFont="1" applyBorder="1" applyAlignment="1">
      <alignment horizontal="center" vertical="top" wrapText="1"/>
    </xf>
    <xf numFmtId="164" fontId="1" fillId="0" borderId="2" xfId="0" applyNumberFormat="1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166" fontId="1" fillId="0" borderId="1" xfId="0" applyNumberFormat="1" applyFont="1" applyBorder="1" applyAlignment="1">
      <alignment horizontal="center" vertical="top" wrapText="1"/>
    </xf>
    <xf numFmtId="0" fontId="0" fillId="0" borderId="4" xfId="0" applyBorder="1"/>
    <xf numFmtId="164" fontId="1" fillId="0" borderId="5" xfId="0" applyNumberFormat="1" applyFont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165" fontId="1" fillId="0" borderId="7" xfId="0" applyNumberFormat="1" applyFont="1" applyBorder="1" applyAlignment="1">
      <alignment horizontal="center" vertical="top" wrapText="1"/>
    </xf>
    <xf numFmtId="0" fontId="0" fillId="0" borderId="8" xfId="0" applyBorder="1"/>
    <xf numFmtId="164" fontId="1" fillId="0" borderId="0" xfId="0" applyNumberFormat="1" applyFont="1" applyBorder="1" applyAlignment="1">
      <alignment horizontal="left" vertical="top" wrapText="1"/>
    </xf>
    <xf numFmtId="0" fontId="0" fillId="0" borderId="0" xfId="0" applyBorder="1"/>
    <xf numFmtId="166" fontId="1" fillId="0" borderId="0" xfId="0" applyNumberFormat="1" applyFont="1" applyBorder="1" applyAlignment="1">
      <alignment horizontal="left" vertical="top" wrapText="1"/>
    </xf>
    <xf numFmtId="166" fontId="1" fillId="0" borderId="4" xfId="0" applyNumberFormat="1" applyFont="1" applyBorder="1" applyAlignment="1">
      <alignment horizontal="left" vertical="top" wrapText="1"/>
    </xf>
    <xf numFmtId="0" fontId="2" fillId="0" borderId="0" xfId="0" applyFont="1"/>
    <xf numFmtId="167" fontId="1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/>
    <xf numFmtId="0" fontId="3" fillId="0" borderId="4" xfId="0" applyFont="1" applyBorder="1" applyAlignment="1">
      <alignment horizontal="center" vertical="top" wrapText="1"/>
    </xf>
    <xf numFmtId="0" fontId="2" fillId="0" borderId="0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Q2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'Q2'!$A$2:$A$7</c:f>
              <c:numCache>
                <c:formatCode>###0.0;###0.0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'Q2'!$B$2:$B$7</c:f>
              <c:numCache>
                <c:formatCode>###0.00;###0.00</c:formatCode>
                <c:ptCount val="6"/>
                <c:pt idx="0">
                  <c:v>63.48</c:v>
                </c:pt>
                <c:pt idx="1">
                  <c:v>46.2</c:v>
                </c:pt>
                <c:pt idx="2">
                  <c:v>36.619999999999997</c:v>
                </c:pt>
                <c:pt idx="3">
                  <c:v>38.96</c:v>
                </c:pt>
                <c:pt idx="4">
                  <c:v>47.42</c:v>
                </c:pt>
                <c:pt idx="5">
                  <c:v>57.72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'Q2'!$F$2:$F$7</c:f>
              <c:strCache>
                <c:ptCount val="1"/>
                <c:pt idx="0">
                  <c:v>100.0 150.0 200.0 250.0 300.0 350.0</c:v>
                </c:pt>
              </c:strCache>
            </c:strRef>
          </c:tx>
          <c:xVal>
            <c:numRef>
              <c:f>'Q2'!$F$2:$F$7</c:f>
              <c:numCache>
                <c:formatCode>###0.0;###0.0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</c:numCache>
            </c:numRef>
          </c:xVal>
          <c:yVal>
            <c:numRef>
              <c:f>'Q2'!$G$2:$G$7</c:f>
              <c:numCache>
                <c:formatCode>General</c:formatCode>
                <c:ptCount val="6"/>
                <c:pt idx="0">
                  <c:v>62.529999999999987</c:v>
                </c:pt>
                <c:pt idx="1">
                  <c:v>46.86999999999999</c:v>
                </c:pt>
                <c:pt idx="2">
                  <c:v>38.70999999999998</c:v>
                </c:pt>
                <c:pt idx="3">
                  <c:v>38.049999999999983</c:v>
                </c:pt>
                <c:pt idx="4">
                  <c:v>44.889999999999986</c:v>
                </c:pt>
                <c:pt idx="5">
                  <c:v>59.22999999999999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07648"/>
        <c:axId val="245858688"/>
      </c:scatterChart>
      <c:valAx>
        <c:axId val="228907648"/>
        <c:scaling>
          <c:orientation val="minMax"/>
        </c:scaling>
        <c:delete val="0"/>
        <c:axPos val="b"/>
        <c:majorGridlines/>
        <c:numFmt formatCode="###0.0;###0.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45858688"/>
        <c:crosses val="autoZero"/>
        <c:crossBetween val="midCat"/>
      </c:valAx>
      <c:valAx>
        <c:axId val="245858688"/>
        <c:scaling>
          <c:orientation val="minMax"/>
        </c:scaling>
        <c:delete val="0"/>
        <c:axPos val="l"/>
        <c:majorGridlines/>
        <c:numFmt formatCode="###0.00;###0.00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289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0</xdr:rowOff>
    </xdr:from>
    <xdr:to>
      <xdr:col>8</xdr:col>
      <xdr:colOff>19050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K7" sqref="K7"/>
    </sheetView>
  </sheetViews>
  <sheetFormatPr defaultRowHeight="15" x14ac:dyDescent="0.25"/>
  <cols>
    <col min="1" max="1" width="9.140625" customWidth="1"/>
    <col min="4" max="4" width="10.85546875" customWidth="1"/>
    <col min="10" max="10" width="12.42578125" customWidth="1"/>
  </cols>
  <sheetData>
    <row r="1" spans="1:19" x14ac:dyDescent="0.25">
      <c r="A1" s="21" t="s">
        <v>0</v>
      </c>
      <c r="B1" s="18" t="s">
        <v>1</v>
      </c>
      <c r="C1" s="18" t="s">
        <v>2</v>
      </c>
      <c r="D1" s="20" t="s">
        <v>9</v>
      </c>
      <c r="F1" s="22"/>
      <c r="G1" s="22"/>
      <c r="H1" s="22"/>
      <c r="I1" s="12"/>
      <c r="J1" s="15"/>
    </row>
    <row r="2" spans="1:19" x14ac:dyDescent="0.25">
      <c r="A2" s="7">
        <v>-40</v>
      </c>
      <c r="B2" s="8">
        <v>-24</v>
      </c>
      <c r="C2" s="9">
        <v>1</v>
      </c>
      <c r="D2" s="10">
        <v>1</v>
      </c>
      <c r="F2" s="12"/>
      <c r="G2" s="23"/>
      <c r="H2" s="23"/>
      <c r="I2" s="12"/>
    </row>
    <row r="3" spans="1:19" x14ac:dyDescent="0.25">
      <c r="A3" s="4">
        <v>-15</v>
      </c>
      <c r="B3" s="3">
        <v>-24</v>
      </c>
      <c r="C3" s="1">
        <v>1</v>
      </c>
      <c r="D3" s="6">
        <v>1</v>
      </c>
      <c r="F3" s="11"/>
      <c r="G3" s="12"/>
      <c r="H3" s="12"/>
      <c r="I3" s="12"/>
    </row>
    <row r="4" spans="1:19" x14ac:dyDescent="0.25">
      <c r="A4" s="5">
        <v>10</v>
      </c>
      <c r="B4" s="3">
        <v>-12</v>
      </c>
      <c r="C4" s="1">
        <v>1</v>
      </c>
      <c r="D4" s="6">
        <v>1</v>
      </c>
      <c r="F4" s="11"/>
      <c r="G4" s="12"/>
      <c r="H4" s="12"/>
      <c r="I4" s="12"/>
    </row>
    <row r="5" spans="1:19" x14ac:dyDescent="0.25">
      <c r="A5" s="5">
        <v>38</v>
      </c>
      <c r="B5" s="2">
        <v>15</v>
      </c>
      <c r="C5" s="1">
        <v>1</v>
      </c>
      <c r="D5" s="6">
        <v>1</v>
      </c>
      <c r="F5" s="13"/>
      <c r="G5" s="12"/>
      <c r="H5" s="12"/>
      <c r="I5" s="12"/>
    </row>
    <row r="6" spans="1:19" x14ac:dyDescent="0.25">
      <c r="A6" s="5">
        <v>67</v>
      </c>
      <c r="B6" s="2">
        <v>30</v>
      </c>
      <c r="C6" s="1">
        <v>1</v>
      </c>
      <c r="D6" s="6">
        <v>1</v>
      </c>
      <c r="F6" s="13"/>
      <c r="G6" s="12"/>
      <c r="H6" s="12"/>
      <c r="I6" s="12"/>
    </row>
    <row r="7" spans="1:19" x14ac:dyDescent="0.25">
      <c r="F7" s="13"/>
      <c r="G7" s="12"/>
      <c r="H7" s="12"/>
      <c r="I7" s="12"/>
    </row>
    <row r="8" spans="1:19" x14ac:dyDescent="0.25">
      <c r="G8" s="12"/>
      <c r="H8" s="12"/>
      <c r="I8" s="12"/>
      <c r="J8" s="12"/>
      <c r="K8" s="12"/>
    </row>
    <row r="9" spans="1:19" x14ac:dyDescent="0.25">
      <c r="A9" s="11"/>
      <c r="B9" s="12"/>
      <c r="C9" s="12"/>
      <c r="G9" s="12"/>
      <c r="H9" s="12"/>
      <c r="I9" s="12"/>
      <c r="J9" s="12"/>
      <c r="K9" s="12"/>
    </row>
    <row r="10" spans="1:19" x14ac:dyDescent="0.25">
      <c r="A10" s="11"/>
      <c r="B10" s="12"/>
      <c r="C10" s="12"/>
    </row>
    <row r="11" spans="1:19" x14ac:dyDescent="0.25">
      <c r="A11" s="13"/>
      <c r="B11" s="12"/>
      <c r="C11" s="12"/>
    </row>
    <row r="12" spans="1:19" x14ac:dyDescent="0.25">
      <c r="A12" s="13"/>
      <c r="B12" s="12"/>
      <c r="C12" s="12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 x14ac:dyDescent="0.25">
      <c r="A13" s="13"/>
      <c r="B13" s="12"/>
      <c r="C13" s="12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 x14ac:dyDescent="0.25">
      <c r="A14" s="12"/>
      <c r="B14" s="12"/>
      <c r="C14" s="12"/>
      <c r="J14" s="15"/>
      <c r="K14" s="15"/>
      <c r="L14" s="15"/>
      <c r="M14" s="15"/>
      <c r="N14" s="15"/>
      <c r="O14" s="15"/>
      <c r="P14" s="15"/>
      <c r="Q14" s="15"/>
      <c r="R14" s="15"/>
      <c r="S1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J9" sqref="J9"/>
    </sheetView>
  </sheetViews>
  <sheetFormatPr defaultRowHeight="15" x14ac:dyDescent="0.25"/>
  <cols>
    <col min="4" max="4" width="11.140625" customWidth="1"/>
    <col min="10" max="10" width="13.5703125" customWidth="1"/>
  </cols>
  <sheetData>
    <row r="1" spans="1:18" x14ac:dyDescent="0.25">
      <c r="A1" s="17" t="s">
        <v>3</v>
      </c>
      <c r="B1" s="18" t="s">
        <v>4</v>
      </c>
      <c r="C1" s="19" t="s">
        <v>2</v>
      </c>
      <c r="D1" s="20" t="s">
        <v>8</v>
      </c>
      <c r="F1" s="15" t="s">
        <v>7</v>
      </c>
      <c r="G1" s="15"/>
      <c r="H1" s="15"/>
      <c r="J1" s="15" t="s">
        <v>10</v>
      </c>
    </row>
    <row r="2" spans="1:18" x14ac:dyDescent="0.25">
      <c r="A2" s="14">
        <v>100</v>
      </c>
      <c r="B2" s="16">
        <v>63.48</v>
      </c>
      <c r="C2" s="14">
        <v>1</v>
      </c>
      <c r="D2" s="6">
        <f>A2*A2</f>
        <v>10000</v>
      </c>
      <c r="F2" s="14">
        <v>100</v>
      </c>
      <c r="G2" s="6">
        <f t="shared" ref="G2:G7" si="0">( 0.0015*D2)-(0.6882*F2)+(116.35)</f>
        <v>62.529999999999987</v>
      </c>
    </row>
    <row r="3" spans="1:18" x14ac:dyDescent="0.25">
      <c r="A3" s="14">
        <v>150</v>
      </c>
      <c r="B3" s="16">
        <v>46.2</v>
      </c>
      <c r="C3" s="14">
        <v>1</v>
      </c>
      <c r="D3" s="6">
        <f t="shared" ref="D3:D7" si="1">A3*A3</f>
        <v>22500</v>
      </c>
      <c r="F3" s="14">
        <v>150</v>
      </c>
      <c r="G3" s="6">
        <f t="shared" si="0"/>
        <v>46.86999999999999</v>
      </c>
    </row>
    <row r="4" spans="1:18" x14ac:dyDescent="0.25">
      <c r="A4" s="14">
        <v>200</v>
      </c>
      <c r="B4" s="16">
        <v>36.619999999999997</v>
      </c>
      <c r="C4" s="14">
        <v>1</v>
      </c>
      <c r="D4" s="6">
        <f t="shared" si="1"/>
        <v>40000</v>
      </c>
      <c r="F4" s="14">
        <v>200</v>
      </c>
      <c r="G4" s="6">
        <f t="shared" si="0"/>
        <v>38.70999999999998</v>
      </c>
    </row>
    <row r="5" spans="1:18" x14ac:dyDescent="0.25">
      <c r="A5" s="14">
        <v>250</v>
      </c>
      <c r="B5" s="16">
        <v>38.96</v>
      </c>
      <c r="C5" s="14">
        <v>1</v>
      </c>
      <c r="D5" s="6">
        <f t="shared" si="1"/>
        <v>62500</v>
      </c>
      <c r="F5" s="14">
        <v>250</v>
      </c>
      <c r="G5" s="6">
        <f t="shared" si="0"/>
        <v>38.049999999999983</v>
      </c>
    </row>
    <row r="6" spans="1:18" x14ac:dyDescent="0.25">
      <c r="A6" s="14">
        <v>300</v>
      </c>
      <c r="B6" s="16">
        <v>47.42</v>
      </c>
      <c r="C6" s="14">
        <v>1</v>
      </c>
      <c r="D6" s="6">
        <f t="shared" si="1"/>
        <v>90000</v>
      </c>
      <c r="F6" s="14">
        <v>300</v>
      </c>
      <c r="G6" s="6">
        <f t="shared" si="0"/>
        <v>44.889999999999986</v>
      </c>
    </row>
    <row r="7" spans="1:18" x14ac:dyDescent="0.25">
      <c r="A7" s="14">
        <v>350</v>
      </c>
      <c r="B7" s="16">
        <v>57.72</v>
      </c>
      <c r="C7" s="14">
        <v>1</v>
      </c>
      <c r="D7" s="6">
        <f t="shared" si="1"/>
        <v>122500</v>
      </c>
      <c r="F7" s="14">
        <v>350</v>
      </c>
      <c r="G7" s="6">
        <f t="shared" si="0"/>
        <v>59.22999999999999</v>
      </c>
    </row>
    <row r="15" spans="1:18" x14ac:dyDescent="0.25">
      <c r="J15" s="15" t="s">
        <v>5</v>
      </c>
      <c r="K15" s="15"/>
      <c r="L15" s="15"/>
      <c r="M15" s="15"/>
      <c r="N15" s="15"/>
      <c r="O15" s="15"/>
      <c r="P15" s="15" t="s">
        <v>6</v>
      </c>
      <c r="Q15" s="15"/>
      <c r="R15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2014-11-07T16:11:04Z</dcterms:modified>
</cp:coreProperties>
</file>