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ayusharyakashyap/Desktop/I &amp; P/Coffee Data Analysis Project (Excel)/"/>
    </mc:Choice>
  </mc:AlternateContent>
  <xr:revisionPtr revIDLastSave="0" documentId="8_{FCFD6AEA-42D3-B742-BA64-A05711B4218D}" xr6:coauthVersionLast="47" xr6:coauthVersionMax="47" xr10:uidLastSave="{00000000-0000-0000-0000-000000000000}"/>
  <bookViews>
    <workbookView xWindow="0" yWindow="500" windowWidth="28800" windowHeight="16260" activeTab="3" xr2:uid="{00000000-000D-0000-FFFF-FFFF00000000}"/>
  </bookViews>
  <sheets>
    <sheet name="TotalSales" sheetId="19"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2" i="17" l="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F14" i="17"/>
  <c r="F15" i="17"/>
  <c r="M8" i="17"/>
  <c r="M10" i="17"/>
  <c r="M17" i="17"/>
  <c r="M33" i="17"/>
  <c r="M71" i="17"/>
  <c r="I2" i="17"/>
  <c r="N2" i="17" s="1"/>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I9" i="17"/>
  <c r="N9" i="17" s="1"/>
  <c r="J9" i="17"/>
  <c r="O9" i="17" s="1"/>
  <c r="L9" i="17"/>
  <c r="M9" i="17" s="1"/>
  <c r="I10" i="17"/>
  <c r="N10" i="17" s="1"/>
  <c r="J10" i="17"/>
  <c r="O10" i="17" s="1"/>
  <c r="L10" i="17"/>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4" i="17"/>
  <c r="F5" i="17"/>
  <c r="F6" i="17"/>
  <c r="F7" i="17"/>
  <c r="F8" i="17"/>
  <c r="F9" i="17"/>
  <c r="F10" i="17"/>
  <c r="F11" i="17"/>
  <c r="F12" i="17"/>
  <c r="F13"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<sst xmlns="http://schemas.openxmlformats.org/spreadsheetml/2006/main" count="11133" uniqueCount="6223">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</sst>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yyyy"/>
    <numFmt numFmtId="168" formatCode="0.0\ &quot;kg&quot;"/>
    <numFmt numFmtId="169" formatCode="_([$$-409]* #,##0.00_);_([$$-409]* \(#,##0.00\);_([$$-409]* &quot;-&quot;??_);_(@_)"/>
    <numFmt numFmtId="170"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7" fontId="0" fillId="0" borderId="0" xfId="0" applyNumberFormat="1"/>
    <xf numFmtId="170" fontId="0" fillId="0" borderId="0" xfId="0" applyNumberFormat="1"/>
  </cellXfs>
  <cellStyles count="1">
    <cellStyle name="Normal" xfId="0" builtinId="0"/>
  </cellStyles>
  <dxfs count="12">
    <dxf>
      <numFmt numFmtId="168" formatCode="0.0\ &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5024"/>
      <color rgb="FF00E066"/>
      <color rgb="FF009443"/>
      <color rgb="FFB6D69F"/>
      <color rgb="FF5B9BD5"/>
      <color rgb="FFFFFC00"/>
      <color rgb="FFEADC00"/>
      <color rgb="FFED062A"/>
      <color rgb="FF00C5CA"/>
      <color rgb="FF00DF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Analytics Project.xlsx]TotalSales!TotalSales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GB">
                <a:solidFill>
                  <a:schemeClr val="accent6">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rgbClr val="FC61F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C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D062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C61F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753-E04A-894B-E45A89D71246}"/>
            </c:ext>
          </c:extLst>
        </c:ser>
        <c:ser>
          <c:idx val="1"/>
          <c:order val="1"/>
          <c:tx>
            <c:strRef>
              <c:f>TotalSales!$D$3:$D$4</c:f>
              <c:strCache>
                <c:ptCount val="1"/>
                <c:pt idx="0">
                  <c:v>Excelsa</c:v>
                </c:pt>
              </c:strCache>
            </c:strRef>
          </c:tx>
          <c:spPr>
            <a:ln w="28575" cap="rnd">
              <a:solidFill>
                <a:schemeClr val="bg2">
                  <a:lumMod val="2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6753-E04A-894B-E45A89D71246}"/>
            </c:ext>
          </c:extLst>
        </c:ser>
        <c:ser>
          <c:idx val="2"/>
          <c:order val="2"/>
          <c:tx>
            <c:strRef>
              <c:f>TotalSales!$E$3:$E$4</c:f>
              <c:strCache>
                <c:ptCount val="1"/>
                <c:pt idx="0">
                  <c:v>Liberica</c:v>
                </c:pt>
              </c:strCache>
            </c:strRef>
          </c:tx>
          <c:spPr>
            <a:ln w="28575" cap="rnd">
              <a:solidFill>
                <a:srgbClr val="FFFC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6753-E04A-894B-E45A89D71246}"/>
            </c:ext>
          </c:extLst>
        </c:ser>
        <c:ser>
          <c:idx val="3"/>
          <c:order val="3"/>
          <c:tx>
            <c:strRef>
              <c:f>TotalSales!$F$3:$F$4</c:f>
              <c:strCache>
                <c:ptCount val="1"/>
                <c:pt idx="0">
                  <c:v>Robusta</c:v>
                </c:pt>
              </c:strCache>
            </c:strRef>
          </c:tx>
          <c:spPr>
            <a:ln w="28575" cap="rnd">
              <a:solidFill>
                <a:srgbClr val="ED062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6753-E04A-894B-E45A89D71246}"/>
            </c:ext>
          </c:extLst>
        </c:ser>
        <c:dLbls>
          <c:showLegendKey val="0"/>
          <c:showVal val="0"/>
          <c:showCatName val="0"/>
          <c:showSerName val="0"/>
          <c:showPercent val="0"/>
          <c:showBubbleSize val="0"/>
        </c:dLbls>
        <c:smooth val="0"/>
        <c:axId val="996289695"/>
        <c:axId val="1001312591"/>
      </c:lineChart>
      <c:catAx>
        <c:axId val="99628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001312591"/>
        <c:crosses val="autoZero"/>
        <c:auto val="1"/>
        <c:lblAlgn val="ctr"/>
        <c:lblOffset val="100"/>
        <c:noMultiLvlLbl val="0"/>
      </c:catAx>
      <c:valAx>
        <c:axId val="100131259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11068"/>
                    </a:solidFill>
                    <a:latin typeface="+mn-lt"/>
                    <a:ea typeface="+mn-ea"/>
                    <a:cs typeface="+mn-cs"/>
                  </a:defRPr>
                </a:pPr>
                <a:r>
                  <a:rPr lang="en-GB"/>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11068"/>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99628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D69F"/>
    </a:solidFill>
    <a:ln w="9525" cap="flat" cmpd="sng" algn="ctr">
      <a:solidFill>
        <a:schemeClr val="tx1">
          <a:lumMod val="15000"/>
          <a:lumOff val="85000"/>
        </a:schemeClr>
      </a:solidFill>
      <a:round/>
    </a:ln>
    <a:effectLst/>
  </c:spPr>
  <c:txPr>
    <a:bodyPr/>
    <a:lstStyle/>
    <a:p>
      <a:pPr>
        <a:defRPr>
          <a:solidFill>
            <a:srgbClr val="41106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Analytics Project.xlsx]CountryBarChart!TotalSales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9443"/>
          </a:solidFill>
          <a:ln w="25400">
            <a:solidFill>
              <a:schemeClr val="bg1"/>
            </a:solidFill>
          </a:ln>
          <a:effectLst/>
        </c:spPr>
      </c:pivotFmt>
      <c:pivotFmt>
        <c:idx val="3"/>
        <c:spPr>
          <a:solidFill>
            <a:srgbClr val="00E06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00E066"/>
              </a:solidFill>
              <a:ln w="25400">
                <a:solidFill>
                  <a:schemeClr val="bg1"/>
                </a:solidFill>
              </a:ln>
              <a:effectLst/>
            </c:spPr>
            <c:extLst>
              <c:ext xmlns:c16="http://schemas.microsoft.com/office/drawing/2014/chart" uri="{C3380CC4-5D6E-409C-BE32-E72D297353CC}">
                <c16:uniqueId val="{00000004-4AA4-7045-802A-1C05B1815E4B}"/>
              </c:ext>
            </c:extLst>
          </c:dPt>
          <c:dPt>
            <c:idx val="1"/>
            <c:invertIfNegative val="0"/>
            <c:bubble3D val="0"/>
            <c:spPr>
              <a:solidFill>
                <a:srgbClr val="009443"/>
              </a:solidFill>
              <a:ln w="25400">
                <a:solidFill>
                  <a:schemeClr val="bg1"/>
                </a:solidFill>
              </a:ln>
              <a:effectLst/>
            </c:spPr>
            <c:extLst>
              <c:ext xmlns:c16="http://schemas.microsoft.com/office/drawing/2014/chart" uri="{C3380CC4-5D6E-409C-BE32-E72D297353CC}">
                <c16:uniqueId val="{00000003-4AA4-7045-802A-1C05B1815E4B}"/>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2-4AA4-7045-802A-1C05B1815E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A4-7045-802A-1C05B1815E4B}"/>
            </c:ext>
          </c:extLst>
        </c:ser>
        <c:dLbls>
          <c:dLblPos val="outEnd"/>
          <c:showLegendKey val="0"/>
          <c:showVal val="1"/>
          <c:showCatName val="0"/>
          <c:showSerName val="0"/>
          <c:showPercent val="0"/>
          <c:showBubbleSize val="0"/>
        </c:dLbls>
        <c:gapWidth val="182"/>
        <c:axId val="82973232"/>
        <c:axId val="2108462351"/>
      </c:barChart>
      <c:catAx>
        <c:axId val="8297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62351"/>
        <c:crosses val="autoZero"/>
        <c:auto val="1"/>
        <c:lblAlgn val="ctr"/>
        <c:lblOffset val="100"/>
        <c:noMultiLvlLbl val="0"/>
      </c:catAx>
      <c:valAx>
        <c:axId val="2108462351"/>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D6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Analytics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9443"/>
          </a:solidFill>
          <a:ln w="25400">
            <a:solidFill>
              <a:schemeClr val="bg1"/>
            </a:solidFill>
          </a:ln>
          <a:effectLst/>
        </c:spPr>
      </c:pivotFmt>
      <c:pivotFmt>
        <c:idx val="3"/>
        <c:spPr>
          <a:solidFill>
            <a:srgbClr val="00E066"/>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066"/>
          </a:solidFill>
          <a:ln w="25400">
            <a:solidFill>
              <a:schemeClr val="bg1"/>
            </a:solidFill>
          </a:ln>
          <a:effectLst/>
        </c:spPr>
      </c:pivotFmt>
      <c:pivotFmt>
        <c:idx val="6"/>
        <c:spPr>
          <a:solidFill>
            <a:srgbClr val="009443"/>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066"/>
          </a:solidFill>
          <a:ln w="25400">
            <a:solidFill>
              <a:schemeClr val="bg1"/>
            </a:solidFill>
          </a:ln>
          <a:effectLst/>
        </c:spPr>
      </c:pivotFmt>
      <c:pivotFmt>
        <c:idx val="10"/>
        <c:spPr>
          <a:solidFill>
            <a:srgbClr val="009443"/>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5024"/>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63CE-CB42-B6D6-244E0C100789}"/>
            </c:ext>
          </c:extLst>
        </c:ser>
        <c:dLbls>
          <c:dLblPos val="outEnd"/>
          <c:showLegendKey val="0"/>
          <c:showVal val="1"/>
          <c:showCatName val="0"/>
          <c:showSerName val="0"/>
          <c:showPercent val="0"/>
          <c:showBubbleSize val="0"/>
        </c:dLbls>
        <c:gapWidth val="182"/>
        <c:axId val="82973232"/>
        <c:axId val="2108462351"/>
      </c:barChart>
      <c:catAx>
        <c:axId val="8297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62351"/>
        <c:crosses val="autoZero"/>
        <c:auto val="1"/>
        <c:lblAlgn val="ctr"/>
        <c:lblOffset val="100"/>
        <c:noMultiLvlLbl val="0"/>
      </c:catAx>
      <c:valAx>
        <c:axId val="2108462351"/>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D6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Analytics 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005024"/>
          </a:solidFill>
          <a:ln w="25400">
            <a:solidFill>
              <a:schemeClr val="bg1"/>
            </a:solidFill>
          </a:ln>
          <a:effectLst/>
        </c:spPr>
      </c:pivotFmt>
      <c:pivotFmt>
        <c:idx val="2"/>
        <c:spPr>
          <a:solidFill>
            <a:srgbClr val="009443"/>
          </a:solidFill>
          <a:ln w="25400">
            <a:solidFill>
              <a:schemeClr val="bg1"/>
            </a:solidFill>
          </a:ln>
          <a:effectLst/>
        </c:spPr>
      </c:pivotFmt>
      <c:pivotFmt>
        <c:idx val="3"/>
        <c:spPr>
          <a:solidFill>
            <a:srgbClr val="00E066"/>
          </a:solidFill>
          <a:ln w="25400">
            <a:solidFill>
              <a:schemeClr val="bg1"/>
            </a:solidFill>
          </a:ln>
          <a:effectLst/>
        </c:spPr>
      </c:pivotFmt>
      <c:pivotFmt>
        <c:idx val="4"/>
        <c:spPr>
          <a:solidFill>
            <a:schemeClr val="accent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00E066"/>
          </a:solidFill>
          <a:ln w="25400">
            <a:solidFill>
              <a:schemeClr val="bg1"/>
            </a:solidFill>
          </a:ln>
          <a:effectLst/>
        </c:spPr>
      </c:pivotFmt>
      <c:pivotFmt>
        <c:idx val="6"/>
        <c:spPr>
          <a:solidFill>
            <a:srgbClr val="009443"/>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066"/>
          </a:solidFill>
          <a:ln w="25400">
            <a:solidFill>
              <a:schemeClr val="bg1"/>
            </a:solidFill>
          </a:ln>
          <a:effectLst/>
        </c:spPr>
      </c:pivotFmt>
      <c:pivotFmt>
        <c:idx val="10"/>
        <c:spPr>
          <a:solidFill>
            <a:srgbClr val="009443"/>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00E066"/>
              </a:solidFill>
              <a:ln w="25400">
                <a:solidFill>
                  <a:schemeClr val="bg1"/>
                </a:solidFill>
              </a:ln>
              <a:effectLst/>
            </c:spPr>
            <c:extLst>
              <c:ext xmlns:c16="http://schemas.microsoft.com/office/drawing/2014/chart" uri="{C3380CC4-5D6E-409C-BE32-E72D297353CC}">
                <c16:uniqueId val="{00000001-7F51-3049-BF72-6844CD6C0264}"/>
              </c:ext>
            </c:extLst>
          </c:dPt>
          <c:dPt>
            <c:idx val="1"/>
            <c:invertIfNegative val="0"/>
            <c:bubble3D val="0"/>
            <c:spPr>
              <a:solidFill>
                <a:srgbClr val="009443"/>
              </a:solidFill>
              <a:ln w="25400">
                <a:solidFill>
                  <a:schemeClr val="bg1"/>
                </a:solidFill>
              </a:ln>
              <a:effectLst/>
            </c:spPr>
            <c:extLst>
              <c:ext xmlns:c16="http://schemas.microsoft.com/office/drawing/2014/chart" uri="{C3380CC4-5D6E-409C-BE32-E72D297353CC}">
                <c16:uniqueId val="{00000003-7F51-3049-BF72-6844CD6C026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7F51-3049-BF72-6844CD6C02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F51-3049-BF72-6844CD6C0264}"/>
            </c:ext>
          </c:extLst>
        </c:ser>
        <c:dLbls>
          <c:dLblPos val="outEnd"/>
          <c:showLegendKey val="0"/>
          <c:showVal val="1"/>
          <c:showCatName val="0"/>
          <c:showSerName val="0"/>
          <c:showPercent val="0"/>
          <c:showBubbleSize val="0"/>
        </c:dLbls>
        <c:gapWidth val="182"/>
        <c:axId val="82973232"/>
        <c:axId val="2108462351"/>
      </c:barChart>
      <c:catAx>
        <c:axId val="8297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62351"/>
        <c:crosses val="autoZero"/>
        <c:auto val="1"/>
        <c:lblAlgn val="ctr"/>
        <c:lblOffset val="100"/>
        <c:noMultiLvlLbl val="0"/>
      </c:catAx>
      <c:valAx>
        <c:axId val="2108462351"/>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D6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Analytics Project.xlsx]TotalSales!TotalSales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GB">
                <a:solidFill>
                  <a:schemeClr val="accent6">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FC61F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C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D062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C61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ED06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C61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ED06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C61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ED06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C61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F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ED06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C61F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4E-DC4B-B6B4-4CA71ED6CE58}"/>
            </c:ext>
          </c:extLst>
        </c:ser>
        <c:ser>
          <c:idx val="1"/>
          <c:order val="1"/>
          <c:tx>
            <c:strRef>
              <c:f>TotalSales!$D$3:$D$4</c:f>
              <c:strCache>
                <c:ptCount val="1"/>
                <c:pt idx="0">
                  <c:v>Excelsa</c:v>
                </c:pt>
              </c:strCache>
            </c:strRef>
          </c:tx>
          <c:spPr>
            <a:ln w="28575" cap="rnd">
              <a:solidFill>
                <a:schemeClr val="bg2">
                  <a:lumMod val="2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54E-DC4B-B6B4-4CA71ED6CE58}"/>
            </c:ext>
          </c:extLst>
        </c:ser>
        <c:ser>
          <c:idx val="2"/>
          <c:order val="2"/>
          <c:tx>
            <c:strRef>
              <c:f>TotalSales!$E$3:$E$4</c:f>
              <c:strCache>
                <c:ptCount val="1"/>
                <c:pt idx="0">
                  <c:v>Liberica</c:v>
                </c:pt>
              </c:strCache>
            </c:strRef>
          </c:tx>
          <c:spPr>
            <a:ln w="28575" cap="rnd">
              <a:solidFill>
                <a:srgbClr val="FFFC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B3B0-4847-B913-C46BB53BDA50}"/>
            </c:ext>
          </c:extLst>
        </c:ser>
        <c:ser>
          <c:idx val="3"/>
          <c:order val="3"/>
          <c:tx>
            <c:strRef>
              <c:f>TotalSales!$F$3:$F$4</c:f>
              <c:strCache>
                <c:ptCount val="1"/>
                <c:pt idx="0">
                  <c:v>Robusta</c:v>
                </c:pt>
              </c:strCache>
            </c:strRef>
          </c:tx>
          <c:spPr>
            <a:ln w="28575" cap="rnd">
              <a:solidFill>
                <a:srgbClr val="ED062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3B0-4847-B913-C46BB53BDA50}"/>
            </c:ext>
          </c:extLst>
        </c:ser>
        <c:dLbls>
          <c:showLegendKey val="0"/>
          <c:showVal val="0"/>
          <c:showCatName val="0"/>
          <c:showSerName val="0"/>
          <c:showPercent val="0"/>
          <c:showBubbleSize val="0"/>
        </c:dLbls>
        <c:smooth val="0"/>
        <c:axId val="996289695"/>
        <c:axId val="1001312591"/>
      </c:lineChart>
      <c:catAx>
        <c:axId val="99628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001312591"/>
        <c:crosses val="autoZero"/>
        <c:auto val="1"/>
        <c:lblAlgn val="ctr"/>
        <c:lblOffset val="100"/>
        <c:noMultiLvlLbl val="0"/>
      </c:catAx>
      <c:valAx>
        <c:axId val="100131259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11068"/>
                    </a:solidFill>
                    <a:latin typeface="+mn-lt"/>
                    <a:ea typeface="+mn-ea"/>
                    <a:cs typeface="+mn-cs"/>
                  </a:defRPr>
                </a:pPr>
                <a:r>
                  <a:rPr lang="en-GB"/>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11068"/>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99628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D69F"/>
    </a:solidFill>
    <a:ln w="9525" cap="flat" cmpd="sng" algn="ctr">
      <a:solidFill>
        <a:schemeClr val="tx1">
          <a:lumMod val="15000"/>
          <a:lumOff val="85000"/>
        </a:schemeClr>
      </a:solidFill>
      <a:round/>
    </a:ln>
    <a:effectLst/>
  </c:spPr>
  <c:txPr>
    <a:bodyPr/>
    <a:lstStyle/>
    <a:p>
      <a:pPr>
        <a:defRPr>
          <a:solidFill>
            <a:srgbClr val="41106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Analytics 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9443"/>
          </a:solidFill>
          <a:ln w="25400">
            <a:solidFill>
              <a:schemeClr val="bg1"/>
            </a:solidFill>
          </a:ln>
          <a:effectLst/>
        </c:spPr>
      </c:pivotFmt>
      <c:pivotFmt>
        <c:idx val="3"/>
        <c:spPr>
          <a:solidFill>
            <a:srgbClr val="00E066"/>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066"/>
          </a:solidFill>
          <a:ln w="25400">
            <a:solidFill>
              <a:schemeClr val="bg1"/>
            </a:solidFill>
          </a:ln>
          <a:effectLst/>
        </c:spPr>
      </c:pivotFmt>
      <c:pivotFmt>
        <c:idx val="6"/>
        <c:spPr>
          <a:solidFill>
            <a:srgbClr val="009443"/>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066"/>
          </a:solidFill>
          <a:ln w="25400">
            <a:solidFill>
              <a:schemeClr val="bg1"/>
            </a:solidFill>
          </a:ln>
          <a:effectLst/>
        </c:spPr>
      </c:pivotFmt>
      <c:pivotFmt>
        <c:idx val="10"/>
        <c:spPr>
          <a:solidFill>
            <a:srgbClr val="009443"/>
          </a:solidFill>
          <a:ln w="25400">
            <a:solidFill>
              <a:schemeClr val="bg1"/>
            </a:solidFill>
          </a:ln>
          <a:effectLst/>
        </c:spPr>
      </c:pivotFmt>
      <c:pivotFmt>
        <c:idx val="11"/>
        <c:spPr>
          <a:solidFill>
            <a:srgbClr val="005024"/>
          </a:solidFill>
          <a:ln w="25400">
            <a:solidFill>
              <a:schemeClr val="bg1"/>
            </a:solidFill>
          </a:ln>
          <a:effectLst/>
        </c:spPr>
      </c:pivotFmt>
      <c:pivotFmt>
        <c:idx val="12"/>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5024"/>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69C-7642-95C0-F914F5296EA3}"/>
            </c:ext>
          </c:extLst>
        </c:ser>
        <c:dLbls>
          <c:dLblPos val="outEnd"/>
          <c:showLegendKey val="0"/>
          <c:showVal val="1"/>
          <c:showCatName val="0"/>
          <c:showSerName val="0"/>
          <c:showPercent val="0"/>
          <c:showBubbleSize val="0"/>
        </c:dLbls>
        <c:gapWidth val="182"/>
        <c:axId val="82973232"/>
        <c:axId val="2108462351"/>
      </c:barChart>
      <c:catAx>
        <c:axId val="8297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62351"/>
        <c:crosses val="autoZero"/>
        <c:auto val="1"/>
        <c:lblAlgn val="ctr"/>
        <c:lblOffset val="100"/>
        <c:noMultiLvlLbl val="0"/>
      </c:catAx>
      <c:valAx>
        <c:axId val="2108462351"/>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D6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493484</xdr:colOff>
      <xdr:row>23</xdr:row>
      <xdr:rowOff>174777</xdr:rowOff>
    </xdr:from>
    <xdr:to>
      <xdr:col>23</xdr:col>
      <xdr:colOff>695476</xdr:colOff>
      <xdr:row>67</xdr:row>
      <xdr:rowOff>105833</xdr:rowOff>
    </xdr:to>
    <xdr:graphicFrame macro="">
      <xdr:nvGraphicFramePr>
        <xdr:cNvPr id="2" name="Chart 1">
          <a:extLst>
            <a:ext uri="{FF2B5EF4-FFF2-40B4-BE49-F238E27FC236}">
              <a16:creationId xmlns:a16="http://schemas.microsoft.com/office/drawing/2014/main" id="{458F79C9-5FCF-1C00-5733-F188A84AC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449942</xdr:colOff>
      <xdr:row>15</xdr:row>
      <xdr:rowOff>90715</xdr:rowOff>
    </xdr:from>
    <xdr:to>
      <xdr:col>23</xdr:col>
      <xdr:colOff>786190</xdr:colOff>
      <xdr:row>22</xdr:row>
      <xdr:rowOff>183846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4869716-077C-051F-9448-6DC24A1B7FC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77001" y="2892186"/>
              <a:ext cx="14306248" cy="140048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24</xdr:col>
      <xdr:colOff>22980</xdr:colOff>
      <xdr:row>23</xdr:row>
      <xdr:rowOff>100390</xdr:rowOff>
    </xdr:from>
    <xdr:to>
      <xdr:col>26</xdr:col>
      <xdr:colOff>784412</xdr:colOff>
      <xdr:row>26</xdr:row>
      <xdr:rowOff>168089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2D02EB3-4878-97B7-6D29-B71FC98103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0641804" y="4395978"/>
              <a:ext cx="2404961" cy="6279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30380</xdr:colOff>
      <xdr:row>27</xdr:row>
      <xdr:rowOff>88153</xdr:rowOff>
    </xdr:from>
    <xdr:to>
      <xdr:col>26</xdr:col>
      <xdr:colOff>208180</xdr:colOff>
      <xdr:row>32</xdr:row>
      <xdr:rowOff>37353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CB223DC-0000-9864-F212-ED765E664FB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0649204" y="5130800"/>
              <a:ext cx="1821329" cy="883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59018</xdr:colOff>
      <xdr:row>33</xdr:row>
      <xdr:rowOff>14942</xdr:rowOff>
    </xdr:from>
    <xdr:to>
      <xdr:col>26</xdr:col>
      <xdr:colOff>244289</xdr:colOff>
      <xdr:row>37</xdr:row>
      <xdr:rowOff>149413</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18DDAA79-99B1-046E-D5F1-F973C8369D5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0677842" y="6178177"/>
              <a:ext cx="1828800" cy="8815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860903</xdr:colOff>
      <xdr:row>9</xdr:row>
      <xdr:rowOff>83842</xdr:rowOff>
    </xdr:from>
    <xdr:to>
      <xdr:col>7</xdr:col>
      <xdr:colOff>510248</xdr:colOff>
      <xdr:row>23</xdr:row>
      <xdr:rowOff>152175</xdr:rowOff>
    </xdr:to>
    <xdr:graphicFrame macro="">
      <xdr:nvGraphicFramePr>
        <xdr:cNvPr id="7" name="Chart 6">
          <a:extLst>
            <a:ext uri="{FF2B5EF4-FFF2-40B4-BE49-F238E27FC236}">
              <a16:creationId xmlns:a16="http://schemas.microsoft.com/office/drawing/2014/main" id="{2900D44F-D45B-174B-BED6-070473B4D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860903</xdr:colOff>
      <xdr:row>9</xdr:row>
      <xdr:rowOff>83842</xdr:rowOff>
    </xdr:from>
    <xdr:to>
      <xdr:col>7</xdr:col>
      <xdr:colOff>510248</xdr:colOff>
      <xdr:row>23</xdr:row>
      <xdr:rowOff>152175</xdr:rowOff>
    </xdr:to>
    <xdr:graphicFrame macro="">
      <xdr:nvGraphicFramePr>
        <xdr:cNvPr id="2" name="Chart 1">
          <a:extLst>
            <a:ext uri="{FF2B5EF4-FFF2-40B4-BE49-F238E27FC236}">
              <a16:creationId xmlns:a16="http://schemas.microsoft.com/office/drawing/2014/main" id="{CF6F99E5-D080-BF49-A210-4F51D44FC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5</xdr:row>
      <xdr:rowOff>0</xdr:rowOff>
    </xdr:to>
    <xdr:sp macro="" textlink="">
      <xdr:nvSpPr>
        <xdr:cNvPr id="3" name="Rectangle 2">
          <a:extLst>
            <a:ext uri="{FF2B5EF4-FFF2-40B4-BE49-F238E27FC236}">
              <a16:creationId xmlns:a16="http://schemas.microsoft.com/office/drawing/2014/main" id="{18EEA9FC-C3C5-7528-BFD4-B43CB06985FB}"/>
            </a:ext>
          </a:extLst>
        </xdr:cNvPr>
        <xdr:cNvSpPr/>
      </xdr:nvSpPr>
      <xdr:spPr>
        <a:xfrm>
          <a:off x="143387" y="61452"/>
          <a:ext cx="16387097" cy="737419"/>
        </a:xfrm>
        <a:prstGeom prst="rect">
          <a:avLst/>
        </a:prstGeom>
        <a:solidFill>
          <a:srgbClr val="00502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200" kern="1200"/>
            <a:t>COFFEE SALES DASHBOARD</a:t>
          </a:r>
        </a:p>
      </xdr:txBody>
    </xdr:sp>
    <xdr:clientData/>
  </xdr:twoCellAnchor>
  <xdr:twoCellAnchor editAs="oneCell">
    <xdr:from>
      <xdr:col>1</xdr:col>
      <xdr:colOff>15241</xdr:colOff>
      <xdr:row>6</xdr:row>
      <xdr:rowOff>0</xdr:rowOff>
    </xdr:from>
    <xdr:to>
      <xdr:col>16</xdr:col>
      <xdr:colOff>8038</xdr:colOff>
      <xdr:row>15</xdr:row>
      <xdr:rowOff>4538</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D9D87CEE-BA2A-1647-9850-A02343FEA83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4941" y="1016000"/>
              <a:ext cx="12375297" cy="171903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94448</xdr:colOff>
      <xdr:row>6</xdr:row>
      <xdr:rowOff>10763</xdr:rowOff>
    </xdr:from>
    <xdr:to>
      <xdr:col>20</xdr:col>
      <xdr:colOff>802037</xdr:colOff>
      <xdr:row>10</xdr:row>
      <xdr:rowOff>5926</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88FBF14F-6FE4-CF4F-877B-F2028C9FAE6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616648" y="1026763"/>
              <a:ext cx="4009589" cy="7571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98004</xdr:colOff>
      <xdr:row>10</xdr:row>
      <xdr:rowOff>98286</xdr:rowOff>
    </xdr:from>
    <xdr:to>
      <xdr:col>18</xdr:col>
      <xdr:colOff>262580</xdr:colOff>
      <xdr:row>15</xdr:row>
      <xdr:rowOff>5926</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2F18E5FA-6C9E-D544-8E94-D6B7C28CE67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620204" y="1876286"/>
              <a:ext cx="1815576" cy="860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335212</xdr:colOff>
      <xdr:row>10</xdr:row>
      <xdr:rowOff>98744</xdr:rowOff>
    </xdr:from>
    <xdr:to>
      <xdr:col>20</xdr:col>
      <xdr:colOff>800201</xdr:colOff>
      <xdr:row>15</xdr:row>
      <xdr:rowOff>4474</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FACA5FBD-55D8-364A-B6CF-FF93D1BC2DC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508412" y="1876744"/>
              <a:ext cx="2115989" cy="8582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109248</xdr:colOff>
      <xdr:row>15</xdr:row>
      <xdr:rowOff>109248</xdr:rowOff>
    </xdr:from>
    <xdr:to>
      <xdr:col>21</xdr:col>
      <xdr:colOff>10763</xdr:colOff>
      <xdr:row>26</xdr:row>
      <xdr:rowOff>109248</xdr:rowOff>
    </xdr:to>
    <xdr:graphicFrame macro="">
      <xdr:nvGraphicFramePr>
        <xdr:cNvPr id="11" name="Chart 10">
          <a:extLst>
            <a:ext uri="{FF2B5EF4-FFF2-40B4-BE49-F238E27FC236}">
              <a16:creationId xmlns:a16="http://schemas.microsoft.com/office/drawing/2014/main" id="{7E39D0F1-65D2-C441-8EA3-42080C44F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15</xdr:row>
      <xdr:rowOff>106260</xdr:rowOff>
    </xdr:from>
    <xdr:to>
      <xdr:col>15</xdr:col>
      <xdr:colOff>0</xdr:colOff>
      <xdr:row>40</xdr:row>
      <xdr:rowOff>13656</xdr:rowOff>
    </xdr:to>
    <xdr:graphicFrame macro="">
      <xdr:nvGraphicFramePr>
        <xdr:cNvPr id="12" name="Chart 11">
          <a:extLst>
            <a:ext uri="{FF2B5EF4-FFF2-40B4-BE49-F238E27FC236}">
              <a16:creationId xmlns:a16="http://schemas.microsoft.com/office/drawing/2014/main" id="{0D3921C9-9E1F-E2DD-ABC2-82BFB02A5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95592</xdr:colOff>
      <xdr:row>27</xdr:row>
      <xdr:rowOff>10763</xdr:rowOff>
    </xdr:from>
    <xdr:to>
      <xdr:col>21</xdr:col>
      <xdr:colOff>10762</xdr:colOff>
      <xdr:row>40</xdr:row>
      <xdr:rowOff>54623</xdr:rowOff>
    </xdr:to>
    <xdr:graphicFrame macro="">
      <xdr:nvGraphicFramePr>
        <xdr:cNvPr id="13" name="Chart 12">
          <a:extLst>
            <a:ext uri="{FF2B5EF4-FFF2-40B4-BE49-F238E27FC236}">
              <a16:creationId xmlns:a16="http://schemas.microsoft.com/office/drawing/2014/main" id="{90233BC1-0F5E-9442-B8F9-DC663CC3C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52.899602893522" createdVersion="8" refreshedVersion="8" minRefreshableVersion="3" recordCount="1000" xr:uid="{6AC56A68-BF60-B74F-9938-42D36028ADEA}">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808730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8D6A18-00BB-7E47-A358-4AB0A17399A0}" name="TotalSales"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2">
          <reference field="4294967294" count="1" selected="0">
            <x v="0"/>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series="1">
      <pivotArea type="data" outline="0" fieldPosition="0">
        <references count="2">
          <reference field="4294967294" count="1" selected="0">
            <x v="0"/>
          </reference>
          <reference field="13" count="1" selected="0">
            <x v="2"/>
          </reference>
        </references>
      </pivotArea>
    </chartFormat>
    <chartFormat chart="9" format="16" series="1">
      <pivotArea type="data" outline="0" fieldPosition="0">
        <references count="2">
          <reference field="4294967294" count="1" selected="0">
            <x v="0"/>
          </reference>
          <reference field="13" count="1" selected="0">
            <x v="3"/>
          </reference>
        </references>
      </pivotArea>
    </chartFormat>
    <chartFormat chart="11" format="17" series="1">
      <pivotArea type="data" outline="0" fieldPosition="0">
        <references count="2">
          <reference field="4294967294" count="1" selected="0">
            <x v="0"/>
          </reference>
          <reference field="13" count="1" selected="0">
            <x v="0"/>
          </reference>
        </references>
      </pivotArea>
    </chartFormat>
    <chartFormat chart="11" format="18" series="1">
      <pivotArea type="data" outline="0" fieldPosition="0">
        <references count="2">
          <reference field="4294967294" count="1" selected="0">
            <x v="0"/>
          </reference>
          <reference field="13" count="1" selected="0">
            <x v="1"/>
          </reference>
        </references>
      </pivotArea>
    </chartFormat>
    <chartFormat chart="11" format="19" series="1">
      <pivotArea type="data" outline="0" fieldPosition="0">
        <references count="2">
          <reference field="4294967294" count="1" selected="0">
            <x v="0"/>
          </reference>
          <reference field="13" count="1" selected="0">
            <x v="2"/>
          </reference>
        </references>
      </pivotArea>
    </chartFormat>
    <chartFormat chart="11"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831A1-472B-1148-B869-0E0524ABFE41}" name="TotalSales"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x="1"/>
        <item h="1"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13">
    <chartFormat chart="0"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918CF6-8367-404A-9233-2BA22B37E2A9}" name="TotalSales"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x="1"/>
        <item h="1"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7">
    <chartFormat chart="0"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4E2AE71-3C90-EA43-AEC5-66BB4C391A41}" sourceName="Roast Type Name">
  <pivotTables>
    <pivotTable tabId="19" name="TotalSales"/>
  </pivotTables>
  <data>
    <tabular pivotCacheId="180873007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8ABEB4-266D-3E4D-B353-38FAC46A4508}" sourceName="Loyalty Card">
  <pivotTables>
    <pivotTable tabId="19" name="TotalSales"/>
  </pivotTables>
  <data>
    <tabular pivotCacheId="180873007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6EF76BB-07AD-8F47-8D6A-DC0B72D3C24F}" sourceName="Size">
  <pivotTables>
    <pivotTable tabId="19" name="TotalSales"/>
  </pivotTables>
  <data>
    <tabular pivotCacheId="180873007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A7F30ED1-CFEF-3545-B5AB-293F9C356BD0}" cache="Slicer_Roast_Type_Name" caption="Roast Type Name" columnCount="3" style="SlicerStyleLight6" rowHeight="230716"/>
  <slicer name="Loyalty Card" xr10:uid="{BB05731D-6120-C847-8425-A0DA023F2CAA}" cache="Slicer_Loyalty_Card" caption="Loyalty Card" style="SlicerStyleLight6" rowHeight="230716"/>
  <slicer name="Size" xr10:uid="{D831EB9E-0E3D-F049-B31D-950B9A1E7272}" cache="Slicer_Size" caption="Size" columnCount="2"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7AEB9DA-6312-A547-B13E-0E8541564D82}" cache="Slicer_Roast_Type_Name" caption="Roast Type Name" columnCount="3" style="SlicerStyleLight6" rowHeight="230716"/>
  <slicer name="Loyalty Card 1" xr10:uid="{70292DA6-7DAF-0645-810E-D34A43C49E13}" cache="Slicer_Loyalty_Card" caption="Loyalty Card" style="SlicerStyleLight6" rowHeight="230716"/>
  <slicer name="Size 1" xr10:uid="{C58F481B-3A75-4448-BA51-1EED5023869F}" cache="Slicer_Size" caption="Size" columnCount="2"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5617B6-842C-C546-8E42-A2A4DE7FC315}" name="Orders" displayName="Orders" ref="A1:P1001" totalsRowShown="0" headerRowDxfId="2">
  <autoFilter ref="A1:P1001" xr:uid="{CA5617B6-842C-C546-8E42-A2A4DE7FC315}"/>
  <tableColumns count="16">
    <tableColumn id="1" xr3:uid="{00819ED7-A2D8-8C46-AE0C-304001D4540E}" name="Order ID" dataDxfId="11"/>
    <tableColumn id="2" xr3:uid="{C6E563F3-F055-FA43-B82F-02E90C78802F}" name="Order Date" dataDxfId="10"/>
    <tableColumn id="3" xr3:uid="{2874AB86-1DFE-6442-A3D4-C2E871AAFC46}" name="Customer ID" dataDxfId="9"/>
    <tableColumn id="4" xr3:uid="{278DCDED-C384-BD42-A47C-83C16C04A601}" name="Product ID"/>
    <tableColumn id="5" xr3:uid="{1237D582-07D0-E74A-A60C-48B9AA9A5830}" name="Quantity" dataDxfId="8"/>
    <tableColumn id="6" xr3:uid="{B821A551-F1A0-D94E-8137-C1858C18AEE7}" name="Customer Name" dataDxfId="7">
      <calculatedColumnFormula>_xlfn.XLOOKUP(C2,customers!$A$1:$A$1001,customers!$B$1:$B$1001,,0)</calculatedColumnFormula>
    </tableColumn>
    <tableColumn id="7" xr3:uid="{39239BD9-BC08-7B4F-8BDA-21F86B435B21}" name="Email" dataDxfId="6">
      <calculatedColumnFormula>IF(_xlfn.XLOOKUP(C2,customers!$A$1:$A$1001,customers!$C$1:$C$1001,,0)=0,"",_xlfn.XLOOKUP(C2,customers!$A$1:$A$1001,customers!$C$1:$C$1001,,0))</calculatedColumnFormula>
    </tableColumn>
    <tableColumn id="8" xr3:uid="{612A4078-8EBE-6342-96B6-E01C64C6607F}" name="Country" dataDxfId="5">
      <calculatedColumnFormula>_xlfn.XLOOKUP(C2,customers!$A$1:$A$1001,customers!$G$1:$G$1001,,0)</calculatedColumnFormula>
    </tableColumn>
    <tableColumn id="9" xr3:uid="{431EE251-C0BD-7D47-B3B8-0F81E067D86D}" name="Coffee Type">
      <calculatedColumnFormula>INDEX(products!$A$1:$G$49,MATCH(orders!$D2,products!$A$1:$A$49,0),MATCH(orders!I$1,products!$A$1:$G$1,0))</calculatedColumnFormula>
    </tableColumn>
    <tableColumn id="10" xr3:uid="{63FC5CA6-BF88-DC4C-BA4F-0DE4A6FF22AC}" name="Roast Type">
      <calculatedColumnFormula>INDEX(products!$A$1:$G$49,MATCH(orders!$D2,products!$A$1:$A$49,0),MATCH(orders!J$1,products!$A$1:$G$1,0))</calculatedColumnFormula>
    </tableColumn>
    <tableColumn id="11" xr3:uid="{EABFD0CD-07AB-FA44-BB42-7EF9D5FD36FF}" name="Size" dataDxfId="0">
      <calculatedColumnFormula>_xlfn.XLOOKUP(D2,products!$A$1:$A$49,products!$D$1:$D$49,,0)</calculatedColumnFormula>
    </tableColumn>
    <tableColumn id="12" xr3:uid="{19BCDF52-1019-B946-80AF-6882563984EB}" name="Unit Price" dataDxfId="4">
      <calculatedColumnFormula>INDEX(products!$A$1:$G$49,MATCH(orders!$D2,products!$A$1:$A$49,0),MATCH(orders!L$1,products!$A$1:$G$1,0))</calculatedColumnFormula>
    </tableColumn>
    <tableColumn id="13" xr3:uid="{D1B8A510-6D36-974A-8172-7ECABFCC4C88}" name="Sales" dataDxfId="3">
      <calculatedColumnFormula>L2*E2</calculatedColumnFormula>
    </tableColumn>
    <tableColumn id="14" xr3:uid="{9D986DA6-6DF9-404F-8281-AD746C59F717}" name="Coffee Type Name">
      <calculatedColumnFormula>IF(I2="Rob","Robusta",IF(I2="Exc","Excelsa",IF(I2="Ara","Arabica",IF(I2="Lib","Liberica"))))</calculatedColumnFormula>
    </tableColumn>
    <tableColumn id="15" xr3:uid="{38DB903C-EE9C-264B-909A-DEE5137649B4}" name="Roast Type Name">
      <calculatedColumnFormula>IF(J2="M","Medium",IF(J2="L","Light",IF(J2="D","Dark")))</calculatedColumnFormula>
    </tableColumn>
    <tableColumn id="16" xr3:uid="{6A491BF7-4C32-A547-9D03-27DEBEDFC590}" name="Loyalty Card" dataDxfId="1">
      <calculatedColumnFormula>_xlfn.XLOOKUP(C2,customers!$A$1:$A$1001,customers!$I$1:$I$1001,,0)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ED1198D-B541-B248-A36E-FBA650D5F17A}" sourceName="Order Date">
  <pivotTables>
    <pivotTable tabId="19" name="TotalSales"/>
    <pivotTable tabId="20" name="TotalSales"/>
    <pivotTable tabId="21" name="TotalSales"/>
  </pivotTables>
  <state minimalRefreshVersion="6" lastRefreshVersion="6" pivotCacheId="18087300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EF6BDCE-C619-0140-BBDF-6104679F16DC}" cache="NativeTimeline_Order_Date" caption="Order Date" level="2" selectionLevel="2"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6132706-D699-4545-8A61-6AB5C2CD6788}" cache="NativeTimeline_Order_Date" caption="Order Date" level="2" selectionLevel="2" scrollPosition="2020-10-2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FD88-7590-8745-AA4C-79F599668FD8}">
  <dimension ref="A3:O48"/>
  <sheetViews>
    <sheetView zoomScale="68" workbookViewId="0">
      <selection activeCell="N10" sqref="N10"/>
    </sheetView>
  </sheetViews>
  <sheetFormatPr baseColWidth="10" defaultRowHeight="15" x14ac:dyDescent="0.2"/>
  <cols>
    <col min="1" max="1" width="12.1640625" bestFit="1" customWidth="1"/>
    <col min="2" max="2" width="21.6640625" bestFit="1" customWidth="1"/>
    <col min="3" max="3" width="20.33203125" bestFit="1" customWidth="1"/>
    <col min="4" max="4" width="7" bestFit="1" customWidth="1"/>
    <col min="5" max="5" width="7.33203125" bestFit="1" customWidth="1"/>
    <col min="6" max="6" width="7.83203125" bestFit="1" customWidth="1"/>
  </cols>
  <sheetData>
    <row r="3" spans="1:15" x14ac:dyDescent="0.2">
      <c r="A3" s="6" t="s">
        <v>6221</v>
      </c>
      <c r="C3" s="6" t="s">
        <v>6196</v>
      </c>
      <c r="O3" t="s">
        <v>6222</v>
      </c>
    </row>
    <row r="4" spans="1:15" x14ac:dyDescent="0.2">
      <c r="A4" s="6" t="s">
        <v>6215</v>
      </c>
      <c r="B4" s="6" t="s">
        <v>6216</v>
      </c>
      <c r="C4" t="s">
        <v>6217</v>
      </c>
      <c r="D4" t="s">
        <v>6218</v>
      </c>
      <c r="E4" t="s">
        <v>6219</v>
      </c>
      <c r="F4" t="s">
        <v>6220</v>
      </c>
    </row>
    <row r="5" spans="1:15" x14ac:dyDescent="0.2">
      <c r="A5" t="s">
        <v>6199</v>
      </c>
      <c r="B5" t="s">
        <v>6203</v>
      </c>
      <c r="C5" s="7">
        <v>186.85499999999999</v>
      </c>
      <c r="D5" s="7">
        <v>305.97000000000003</v>
      </c>
      <c r="E5" s="7">
        <v>213.15999999999997</v>
      </c>
      <c r="F5" s="7">
        <v>123</v>
      </c>
    </row>
    <row r="6" spans="1:15" x14ac:dyDescent="0.2">
      <c r="B6" t="s">
        <v>6204</v>
      </c>
      <c r="C6" s="7">
        <v>251.96499999999997</v>
      </c>
      <c r="D6" s="7">
        <v>129.46</v>
      </c>
      <c r="E6" s="7">
        <v>434.03999999999996</v>
      </c>
      <c r="F6" s="7">
        <v>171.93999999999997</v>
      </c>
    </row>
    <row r="7" spans="1:15" x14ac:dyDescent="0.2">
      <c r="B7" t="s">
        <v>6205</v>
      </c>
      <c r="C7" s="7">
        <v>224.94499999999999</v>
      </c>
      <c r="D7" s="7">
        <v>349.12</v>
      </c>
      <c r="E7" s="7">
        <v>321.04000000000002</v>
      </c>
      <c r="F7" s="7">
        <v>126.035</v>
      </c>
    </row>
    <row r="8" spans="1:15" x14ac:dyDescent="0.2">
      <c r="B8" t="s">
        <v>6206</v>
      </c>
      <c r="C8" s="7">
        <v>307.12</v>
      </c>
      <c r="D8" s="7">
        <v>681.07499999999993</v>
      </c>
      <c r="E8" s="7">
        <v>533.70499999999993</v>
      </c>
      <c r="F8" s="7">
        <v>158.85</v>
      </c>
    </row>
    <row r="9" spans="1:15" x14ac:dyDescent="0.2">
      <c r="B9" t="s">
        <v>6207</v>
      </c>
      <c r="C9" s="7">
        <v>53.664999999999992</v>
      </c>
      <c r="D9" s="7">
        <v>83.025000000000006</v>
      </c>
      <c r="E9" s="7">
        <v>193.83499999999998</v>
      </c>
      <c r="F9" s="7">
        <v>68.039999999999992</v>
      </c>
    </row>
    <row r="10" spans="1:15" x14ac:dyDescent="0.2">
      <c r="B10" t="s">
        <v>6208</v>
      </c>
      <c r="C10" s="7">
        <v>163.01999999999998</v>
      </c>
      <c r="D10" s="7">
        <v>678.3599999999999</v>
      </c>
      <c r="E10" s="7">
        <v>171.04500000000002</v>
      </c>
      <c r="F10" s="7">
        <v>372.255</v>
      </c>
    </row>
    <row r="11" spans="1:15" x14ac:dyDescent="0.2">
      <c r="B11" t="s">
        <v>6209</v>
      </c>
      <c r="C11" s="7">
        <v>345.02</v>
      </c>
      <c r="D11" s="7">
        <v>273.86999999999995</v>
      </c>
      <c r="E11" s="7">
        <v>184.12999999999997</v>
      </c>
      <c r="F11" s="7">
        <v>201.11499999999998</v>
      </c>
    </row>
    <row r="12" spans="1:15" x14ac:dyDescent="0.2">
      <c r="B12" t="s">
        <v>6210</v>
      </c>
      <c r="C12" s="7">
        <v>334.89</v>
      </c>
      <c r="D12" s="7">
        <v>70.95</v>
      </c>
      <c r="E12" s="7">
        <v>134.23000000000002</v>
      </c>
      <c r="F12" s="7">
        <v>166.27499999999998</v>
      </c>
    </row>
    <row r="13" spans="1:15" x14ac:dyDescent="0.2">
      <c r="B13" t="s">
        <v>6211</v>
      </c>
      <c r="C13" s="7">
        <v>178.70999999999998</v>
      </c>
      <c r="D13" s="7">
        <v>166.1</v>
      </c>
      <c r="E13" s="7">
        <v>439.30999999999995</v>
      </c>
      <c r="F13" s="7">
        <v>492.9</v>
      </c>
    </row>
    <row r="14" spans="1:15" x14ac:dyDescent="0.2">
      <c r="B14" t="s">
        <v>6212</v>
      </c>
      <c r="C14" s="7">
        <v>301.98500000000001</v>
      </c>
      <c r="D14" s="7">
        <v>153.76499999999999</v>
      </c>
      <c r="E14" s="7">
        <v>215.55499999999998</v>
      </c>
      <c r="F14" s="7">
        <v>213.66499999999999</v>
      </c>
    </row>
    <row r="15" spans="1:15" x14ac:dyDescent="0.2">
      <c r="B15" t="s">
        <v>6213</v>
      </c>
      <c r="C15" s="7">
        <v>312.83499999999998</v>
      </c>
      <c r="D15" s="7">
        <v>63.249999999999993</v>
      </c>
      <c r="E15" s="7">
        <v>350.89500000000004</v>
      </c>
      <c r="F15" s="7">
        <v>96.405000000000001</v>
      </c>
    </row>
    <row r="16" spans="1:15" x14ac:dyDescent="0.2">
      <c r="B16" t="s">
        <v>6214</v>
      </c>
      <c r="C16" s="7">
        <v>265.62</v>
      </c>
      <c r="D16" s="7">
        <v>526.51499999999987</v>
      </c>
      <c r="E16" s="7">
        <v>187.06</v>
      </c>
      <c r="F16" s="7">
        <v>210.58999999999997</v>
      </c>
    </row>
    <row r="17" spans="1:6" x14ac:dyDescent="0.2">
      <c r="A17" t="s">
        <v>6200</v>
      </c>
      <c r="B17" t="s">
        <v>6203</v>
      </c>
      <c r="C17" s="7">
        <v>47.25</v>
      </c>
      <c r="D17" s="7">
        <v>65.805000000000007</v>
      </c>
      <c r="E17" s="7">
        <v>274.67500000000001</v>
      </c>
      <c r="F17" s="7">
        <v>179.22</v>
      </c>
    </row>
    <row r="18" spans="1:6" x14ac:dyDescent="0.2">
      <c r="B18" t="s">
        <v>6204</v>
      </c>
      <c r="C18" s="7">
        <v>745.44999999999993</v>
      </c>
      <c r="D18" s="7">
        <v>428.88499999999999</v>
      </c>
      <c r="E18" s="7">
        <v>194.17499999999998</v>
      </c>
      <c r="F18" s="7">
        <v>429.82999999999993</v>
      </c>
    </row>
    <row r="19" spans="1:6" x14ac:dyDescent="0.2">
      <c r="B19" t="s">
        <v>6205</v>
      </c>
      <c r="C19" s="7">
        <v>130.47</v>
      </c>
      <c r="D19" s="7">
        <v>271.48500000000001</v>
      </c>
      <c r="E19" s="7">
        <v>281.20499999999998</v>
      </c>
      <c r="F19" s="7">
        <v>231.63000000000002</v>
      </c>
    </row>
    <row r="20" spans="1:6" x14ac:dyDescent="0.2">
      <c r="B20" t="s">
        <v>6206</v>
      </c>
      <c r="C20" s="7">
        <v>27</v>
      </c>
      <c r="D20" s="7">
        <v>347.26</v>
      </c>
      <c r="E20" s="7">
        <v>147.51</v>
      </c>
      <c r="F20" s="7">
        <v>240.04</v>
      </c>
    </row>
    <row r="21" spans="1:6" x14ac:dyDescent="0.2">
      <c r="B21" t="s">
        <v>6207</v>
      </c>
      <c r="C21" s="7">
        <v>255.11499999999995</v>
      </c>
      <c r="D21" s="7">
        <v>541.73</v>
      </c>
      <c r="E21" s="7">
        <v>83.43</v>
      </c>
      <c r="F21" s="7">
        <v>59.079999999999991</v>
      </c>
    </row>
    <row r="22" spans="1:6" x14ac:dyDescent="0.2">
      <c r="B22" t="s">
        <v>6208</v>
      </c>
      <c r="C22" s="7">
        <v>584.78999999999985</v>
      </c>
      <c r="D22" s="7">
        <v>357.42999999999995</v>
      </c>
      <c r="E22" s="7">
        <v>355.34</v>
      </c>
      <c r="F22" s="7">
        <v>140.88</v>
      </c>
    </row>
    <row r="23" spans="1:6" x14ac:dyDescent="0.2">
      <c r="B23" t="s">
        <v>6209</v>
      </c>
      <c r="C23" s="7">
        <v>430.62</v>
      </c>
      <c r="D23" s="7">
        <v>227.42500000000001</v>
      </c>
      <c r="E23" s="7">
        <v>236.315</v>
      </c>
      <c r="F23" s="7">
        <v>414.58499999999992</v>
      </c>
    </row>
    <row r="24" spans="1:6" x14ac:dyDescent="0.2">
      <c r="B24" t="s">
        <v>6210</v>
      </c>
      <c r="C24" s="7">
        <v>22.5</v>
      </c>
      <c r="D24" s="7">
        <v>77.72</v>
      </c>
      <c r="E24" s="7">
        <v>60.5</v>
      </c>
      <c r="F24" s="7">
        <v>139.67999999999998</v>
      </c>
    </row>
    <row r="25" spans="1:6" x14ac:dyDescent="0.2">
      <c r="B25" t="s">
        <v>6211</v>
      </c>
      <c r="C25" s="7">
        <v>126.14999999999999</v>
      </c>
      <c r="D25" s="7">
        <v>195.11</v>
      </c>
      <c r="E25" s="7">
        <v>89.13</v>
      </c>
      <c r="F25" s="7">
        <v>302.65999999999997</v>
      </c>
    </row>
    <row r="26" spans="1:6" x14ac:dyDescent="0.2">
      <c r="B26" t="s">
        <v>6212</v>
      </c>
      <c r="C26" s="7">
        <v>376.03</v>
      </c>
      <c r="D26" s="7">
        <v>523.24</v>
      </c>
      <c r="E26" s="7">
        <v>440.96499999999997</v>
      </c>
      <c r="F26" s="7">
        <v>174.46999999999997</v>
      </c>
    </row>
    <row r="27" spans="1:6" x14ac:dyDescent="0.2">
      <c r="B27" t="s">
        <v>6213</v>
      </c>
      <c r="C27" s="7">
        <v>515.17999999999995</v>
      </c>
      <c r="D27" s="7">
        <v>142.56</v>
      </c>
      <c r="E27" s="7">
        <v>347.03999999999996</v>
      </c>
      <c r="F27" s="7">
        <v>104.08499999999999</v>
      </c>
    </row>
    <row r="28" spans="1:6" x14ac:dyDescent="0.2">
      <c r="B28" t="s">
        <v>6214</v>
      </c>
      <c r="C28" s="7">
        <v>95.859999999999985</v>
      </c>
      <c r="D28" s="7">
        <v>484.76</v>
      </c>
      <c r="E28" s="7">
        <v>94.17</v>
      </c>
      <c r="F28" s="7">
        <v>77.10499999999999</v>
      </c>
    </row>
    <row r="29" spans="1:6" x14ac:dyDescent="0.2">
      <c r="A29" t="s">
        <v>6201</v>
      </c>
      <c r="B29" t="s">
        <v>6203</v>
      </c>
      <c r="C29" s="7">
        <v>258.34500000000003</v>
      </c>
      <c r="D29" s="7">
        <v>139.625</v>
      </c>
      <c r="E29" s="7">
        <v>279.52000000000004</v>
      </c>
      <c r="F29" s="7">
        <v>160.19499999999999</v>
      </c>
    </row>
    <row r="30" spans="1:6" x14ac:dyDescent="0.2">
      <c r="B30" t="s">
        <v>6204</v>
      </c>
      <c r="C30" s="7">
        <v>342.2</v>
      </c>
      <c r="D30" s="7">
        <v>284.24999999999994</v>
      </c>
      <c r="E30" s="7">
        <v>251.83</v>
      </c>
      <c r="F30" s="7">
        <v>80.550000000000011</v>
      </c>
    </row>
    <row r="31" spans="1:6" x14ac:dyDescent="0.2">
      <c r="B31" t="s">
        <v>6205</v>
      </c>
      <c r="C31" s="7">
        <v>418.30499999999989</v>
      </c>
      <c r="D31" s="7">
        <v>468.125</v>
      </c>
      <c r="E31" s="7">
        <v>405.05500000000006</v>
      </c>
      <c r="F31" s="7">
        <v>253.15499999999997</v>
      </c>
    </row>
    <row r="32" spans="1:6" x14ac:dyDescent="0.2">
      <c r="B32" t="s">
        <v>6206</v>
      </c>
      <c r="C32" s="7">
        <v>102.32999999999998</v>
      </c>
      <c r="D32" s="7">
        <v>242.14000000000001</v>
      </c>
      <c r="E32" s="7">
        <v>554.875</v>
      </c>
      <c r="F32" s="7">
        <v>106.23999999999998</v>
      </c>
    </row>
    <row r="33" spans="1:6" x14ac:dyDescent="0.2">
      <c r="B33" t="s">
        <v>6207</v>
      </c>
      <c r="C33" s="7">
        <v>234.71999999999997</v>
      </c>
      <c r="D33" s="7">
        <v>133.08000000000001</v>
      </c>
      <c r="E33" s="7">
        <v>267.2</v>
      </c>
      <c r="F33" s="7">
        <v>272.68999999999994</v>
      </c>
    </row>
    <row r="34" spans="1:6" x14ac:dyDescent="0.2">
      <c r="B34" t="s">
        <v>6208</v>
      </c>
      <c r="C34" s="7">
        <v>430.39</v>
      </c>
      <c r="D34" s="7">
        <v>136.20500000000001</v>
      </c>
      <c r="E34" s="7">
        <v>209.6</v>
      </c>
      <c r="F34" s="7">
        <v>88.334999999999994</v>
      </c>
    </row>
    <row r="35" spans="1:6" x14ac:dyDescent="0.2">
      <c r="B35" t="s">
        <v>6209</v>
      </c>
      <c r="C35" s="7">
        <v>109.005</v>
      </c>
      <c r="D35" s="7">
        <v>393.57499999999999</v>
      </c>
      <c r="E35" s="7">
        <v>61.034999999999997</v>
      </c>
      <c r="F35" s="7">
        <v>199.48999999999998</v>
      </c>
    </row>
    <row r="36" spans="1:6" x14ac:dyDescent="0.2">
      <c r="B36" t="s">
        <v>6210</v>
      </c>
      <c r="C36" s="7">
        <v>287.52499999999998</v>
      </c>
      <c r="D36" s="7">
        <v>288.67</v>
      </c>
      <c r="E36" s="7">
        <v>125.58</v>
      </c>
      <c r="F36" s="7">
        <v>374.13499999999999</v>
      </c>
    </row>
    <row r="37" spans="1:6" x14ac:dyDescent="0.2">
      <c r="B37" t="s">
        <v>6211</v>
      </c>
      <c r="C37" s="7">
        <v>840.92999999999984</v>
      </c>
      <c r="D37" s="7">
        <v>409.875</v>
      </c>
      <c r="E37" s="7">
        <v>171.32999999999998</v>
      </c>
      <c r="F37" s="7">
        <v>221.43999999999997</v>
      </c>
    </row>
    <row r="38" spans="1:6" x14ac:dyDescent="0.2">
      <c r="B38" t="s">
        <v>6212</v>
      </c>
      <c r="C38" s="7">
        <v>299.07</v>
      </c>
      <c r="D38" s="7">
        <v>260.32499999999999</v>
      </c>
      <c r="E38" s="7">
        <v>584.64</v>
      </c>
      <c r="F38" s="7">
        <v>256.36500000000001</v>
      </c>
    </row>
    <row r="39" spans="1:6" x14ac:dyDescent="0.2">
      <c r="B39" t="s">
        <v>6213</v>
      </c>
      <c r="C39" s="7">
        <v>323.32499999999999</v>
      </c>
      <c r="D39" s="7">
        <v>565.57000000000005</v>
      </c>
      <c r="E39" s="7">
        <v>537.80999999999995</v>
      </c>
      <c r="F39" s="7">
        <v>189.47499999999999</v>
      </c>
    </row>
    <row r="40" spans="1:6" x14ac:dyDescent="0.2">
      <c r="B40" t="s">
        <v>6214</v>
      </c>
      <c r="C40" s="7">
        <v>399.48499999999996</v>
      </c>
      <c r="D40" s="7">
        <v>148.19999999999999</v>
      </c>
      <c r="E40" s="7">
        <v>388.21999999999997</v>
      </c>
      <c r="F40" s="7">
        <v>212.07499999999999</v>
      </c>
    </row>
    <row r="41" spans="1:6" x14ac:dyDescent="0.2">
      <c r="A41" t="s">
        <v>6202</v>
      </c>
      <c r="B41" t="s">
        <v>6203</v>
      </c>
      <c r="C41" s="7">
        <v>112.69499999999999</v>
      </c>
      <c r="D41" s="7">
        <v>166.32</v>
      </c>
      <c r="E41" s="7">
        <v>843.71499999999992</v>
      </c>
      <c r="F41" s="7">
        <v>146.685</v>
      </c>
    </row>
    <row r="42" spans="1:6" x14ac:dyDescent="0.2">
      <c r="B42" t="s">
        <v>6204</v>
      </c>
      <c r="C42" s="7">
        <v>114.87999999999998</v>
      </c>
      <c r="D42" s="7">
        <v>133.815</v>
      </c>
      <c r="E42" s="7">
        <v>91.175000000000011</v>
      </c>
      <c r="F42" s="7">
        <v>53.759999999999991</v>
      </c>
    </row>
    <row r="43" spans="1:6" x14ac:dyDescent="0.2">
      <c r="B43" t="s">
        <v>6205</v>
      </c>
      <c r="C43" s="7">
        <v>277.76</v>
      </c>
      <c r="D43" s="7">
        <v>175.41</v>
      </c>
      <c r="E43" s="7">
        <v>462.50999999999993</v>
      </c>
      <c r="F43" s="7">
        <v>399.52499999999998</v>
      </c>
    </row>
    <row r="44" spans="1:6" x14ac:dyDescent="0.2">
      <c r="B44" t="s">
        <v>6206</v>
      </c>
      <c r="C44" s="7">
        <v>197.89499999999998</v>
      </c>
      <c r="D44" s="7">
        <v>289.755</v>
      </c>
      <c r="E44" s="7">
        <v>88.545000000000002</v>
      </c>
      <c r="F44" s="7">
        <v>200.25499999999997</v>
      </c>
    </row>
    <row r="45" spans="1:6" x14ac:dyDescent="0.2">
      <c r="B45" t="s">
        <v>6207</v>
      </c>
      <c r="C45" s="7">
        <v>193.11499999999998</v>
      </c>
      <c r="D45" s="7">
        <v>212.49499999999998</v>
      </c>
      <c r="E45" s="7">
        <v>292.29000000000002</v>
      </c>
      <c r="F45" s="7">
        <v>304.46999999999997</v>
      </c>
    </row>
    <row r="46" spans="1:6" x14ac:dyDescent="0.2">
      <c r="B46" t="s">
        <v>6208</v>
      </c>
      <c r="C46" s="7">
        <v>179.79</v>
      </c>
      <c r="D46" s="7">
        <v>426.2</v>
      </c>
      <c r="E46" s="7">
        <v>170.08999999999997</v>
      </c>
      <c r="F46" s="7">
        <v>379.31</v>
      </c>
    </row>
    <row r="47" spans="1:6" x14ac:dyDescent="0.2">
      <c r="B47" t="s">
        <v>6209</v>
      </c>
      <c r="C47" s="7">
        <v>247.28999999999996</v>
      </c>
      <c r="D47" s="7">
        <v>246.685</v>
      </c>
      <c r="E47" s="7">
        <v>271.05499999999995</v>
      </c>
      <c r="F47" s="7">
        <v>141.69999999999999</v>
      </c>
    </row>
    <row r="48" spans="1:6" x14ac:dyDescent="0.2">
      <c r="B48" t="s">
        <v>6210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3AE4-496D-184B-8B7C-8388CB5709F7}">
  <dimension ref="A3:O27"/>
  <sheetViews>
    <sheetView zoomScale="113" workbookViewId="0">
      <selection activeCell="F32" sqref="F32"/>
    </sheetView>
  </sheetViews>
  <sheetFormatPr baseColWidth="10" defaultRowHeight="15" x14ac:dyDescent="0.2"/>
  <cols>
    <col min="1" max="1" width="13.5" bestFit="1" customWidth="1"/>
    <col min="2" max="2" width="10.5" bestFit="1" customWidth="1"/>
    <col min="3" max="3" width="7.1640625" bestFit="1" customWidth="1"/>
    <col min="4" max="5" width="7.33203125" bestFit="1" customWidth="1"/>
    <col min="6" max="6" width="7.83203125" bestFit="1" customWidth="1"/>
  </cols>
  <sheetData>
    <row r="3" spans="1:15" x14ac:dyDescent="0.2">
      <c r="A3" s="6" t="s">
        <v>7</v>
      </c>
      <c r="B3" t="s">
        <v>6221</v>
      </c>
      <c r="O3" t="s">
        <v>6222</v>
      </c>
    </row>
    <row r="4" spans="1:15" x14ac:dyDescent="0.2">
      <c r="A4" t="s">
        <v>28</v>
      </c>
      <c r="B4" s="8">
        <v>2798.5050000000001</v>
      </c>
    </row>
    <row r="5" spans="1:15" x14ac:dyDescent="0.2">
      <c r="A5" t="s">
        <v>318</v>
      </c>
      <c r="B5" s="8">
        <v>6696.8649999999989</v>
      </c>
    </row>
    <row r="6" spans="1:15" x14ac:dyDescent="0.2">
      <c r="A6" t="s">
        <v>19</v>
      </c>
      <c r="B6" s="8">
        <v>35638.88499999998</v>
      </c>
    </row>
    <row r="27" spans="15:15" x14ac:dyDescent="0.2">
      <c r="O27" t="s">
        <v>6198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E6832-2D1D-3D49-9D76-7FE737C7617B}">
  <dimension ref="A3:O27"/>
  <sheetViews>
    <sheetView zoomScale="113" workbookViewId="0">
      <selection activeCell="K12" sqref="K12"/>
    </sheetView>
  </sheetViews>
  <sheetFormatPr baseColWidth="10" defaultRowHeight="15" x14ac:dyDescent="0.2"/>
  <cols>
    <col min="1" max="1" width="16" bestFit="1" customWidth="1"/>
    <col min="2" max="2" width="10.5" bestFit="1" customWidth="1"/>
    <col min="3" max="3" width="7.1640625" bestFit="1" customWidth="1"/>
    <col min="4" max="5" width="7.33203125" bestFit="1" customWidth="1"/>
    <col min="6" max="6" width="7.83203125" bestFit="1" customWidth="1"/>
  </cols>
  <sheetData>
    <row r="3" spans="1:15" x14ac:dyDescent="0.2">
      <c r="A3" s="6" t="s">
        <v>4</v>
      </c>
      <c r="B3" t="s">
        <v>6221</v>
      </c>
      <c r="O3" t="s">
        <v>6222</v>
      </c>
    </row>
    <row r="4" spans="1:15" x14ac:dyDescent="0.2">
      <c r="A4" t="s">
        <v>3753</v>
      </c>
      <c r="B4" s="8">
        <v>278.01</v>
      </c>
    </row>
    <row r="5" spans="1:15" x14ac:dyDescent="0.2">
      <c r="A5" t="s">
        <v>1598</v>
      </c>
      <c r="B5" s="8">
        <v>281.67499999999995</v>
      </c>
    </row>
    <row r="6" spans="1:15" x14ac:dyDescent="0.2">
      <c r="A6" t="s">
        <v>2587</v>
      </c>
      <c r="B6" s="8">
        <v>289.11</v>
      </c>
    </row>
    <row r="7" spans="1:15" x14ac:dyDescent="0.2">
      <c r="A7" t="s">
        <v>5765</v>
      </c>
      <c r="B7" s="8">
        <v>307.04499999999996</v>
      </c>
    </row>
    <row r="8" spans="1:15" x14ac:dyDescent="0.2">
      <c r="A8" t="s">
        <v>5114</v>
      </c>
      <c r="B8" s="8">
        <v>317.06999999999994</v>
      </c>
    </row>
    <row r="27" spans="15:15" x14ac:dyDescent="0.2">
      <c r="O27" t="s">
        <v>6198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B9666-D51C-6E48-8549-0D4BE4242E9D}">
  <dimension ref="A1"/>
  <sheetViews>
    <sheetView showGridLines="0" tabSelected="1" workbookViewId="0">
      <selection activeCell="V6" sqref="V6"/>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K3" sqref="K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6.33203125" customWidth="1"/>
    <col min="8" max="8" width="14.83203125"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1.1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_xlfn.XLOOKUP(D2,products!$A$1:$A$49,products!$D$1:$D$49,,0)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_xlfn.XLOOKUP(D3,products!$A$1:$A$49,products!$D$1:$D$49,,0)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_xlfn.XLOOKUP(D4,products!$A$1:$A$49,products!$D$1:$D$49,,0)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_xlfn.XLOOKUP(D5,products!$A$1:$A$49,products!$D$1:$D$49,,0)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_xlfn.XLOOKUP(D6,products!$A$1:$A$49,products!$D$1:$D$49,,0)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_xlfn.XLOOKUP(D7,products!$A$1:$A$49,products!$D$1:$D$49,,0)</f>
        <v>1</v>
      </c>
      <c r="L7" s="5">
        <f>INDEX(products!$A$1:$G$49,MATCH(orders!$D7,products!$A$1:$A$49,0),MATCH(orders!L$1,products!$A$1:$G$1,0))</f>
        <v>12.95</v>
      </c>
      <c r="M7" s="5">
        <f>L7*E7</f>
        <v>38.849999999999994</v>
      </c>
      <c r="N7" t="str">
        <f t="shared" si="1"/>
        <v>Liberica</v>
      </c>
      <c r="O7" t="str">
        <f t="shared" si="2"/>
        <v>Dark</v>
      </c>
      <c r="P7" t="str">
        <f>_xlfn.XLOOKUP(C7,customers!$A$1:$A$1001,customers!$I$1:$I$1001,,0)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_xlfn.XLOOKUP(D8,products!$A$1:$A$49,products!$D$1:$D$49,,0)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_xlfn.XLOOKUP(D9,products!$A$1:$A$49,products!$D$1:$D$49,,0)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_xlfn.XLOOKUP(D10,products!$A$1:$A$49,products!$D$1:$D$49,,0)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_xlfn.XLOOKUP(D11,products!$A$1:$A$49,products!$D$1:$D$49,,0)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_xlfn.XLOOKUP(D12,products!$A$1:$A$49,products!$D$1:$D$49,,0)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_xlfn.XLOOKUP(D13,products!$A$1:$A$49,products!$D$1:$D$49,,0)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_xlfn.XLOOKUP(D14,products!$A$1:$A$49,products!$D$1:$D$49,,0)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_xlfn.XLOOKUP(D15,products!$A$1:$A$49,products!$D$1:$D$49,,0)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_xlfn.XLOOKUP(D16,products!$A$1:$A$49,products!$D$1:$D$49,,0)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_xlfn.XLOOKUP(D17,products!$A$1:$A$49,products!$D$1:$D$49,,0)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_xlfn.XLOOKUP(D18,products!$A$1:$A$49,products!$D$1:$D$49,,0)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_xlfn.XLOOKUP(D19,products!$A$1:$A$49,products!$D$1:$D$49,,0)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_xlfn.XLOOKUP(D20,products!$A$1:$A$49,products!$D$1:$D$49,,0)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_xlfn.XLOOKUP(D21,products!$A$1:$A$49,products!$D$1:$D$49,,0)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_xlfn.XLOOKUP(D22,products!$A$1:$A$49,products!$D$1:$D$49,,0)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_xlfn.XLOOKUP(D23,products!$A$1:$A$49,products!$D$1:$D$49,,0)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_xlfn.XLOOKUP(D24,products!$A$1:$A$49,products!$D$1:$D$49,,0)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_xlfn.XLOOKUP(D25,products!$A$1:$A$49,products!$D$1:$D$49,,0)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_xlfn.XLOOKUP(D26,products!$A$1:$A$49,products!$D$1:$D$49,,0)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_xlfn.XLOOKUP(D27,products!$A$1:$A$49,products!$D$1:$D$49,,0)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_xlfn.XLOOKUP(D28,products!$A$1:$A$49,products!$D$1:$D$49,,0)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_xlfn.XLOOKUP(D29,products!$A$1:$A$49,products!$D$1:$D$49,,0)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_xlfn.XLOOKUP(D30,products!$A$1:$A$49,products!$D$1:$D$49,,0)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_xlfn.XLOOKUP(D31,products!$A$1:$A$49,products!$D$1:$D$49,,0)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_xlfn.XLOOKUP(D32,products!$A$1:$A$49,products!$D$1:$D$49,,0)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_xlfn.XLOOKUP(D33,products!$A$1:$A$49,products!$D$1:$D$49,,0)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_xlfn.XLOOKUP(D34,products!$A$1:$A$49,products!$D$1:$D$49,,0)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_xlfn.XLOOKUP(D35,products!$A$1:$A$49,products!$D$1:$D$49,,0)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_xlfn.XLOOKUP(D36,products!$A$1:$A$49,products!$D$1:$D$49,,0)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_xlfn.XLOOKUP(D37,products!$A$1:$A$49,products!$D$1:$D$49,,0)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_xlfn.XLOOKUP(D38,products!$A$1:$A$49,products!$D$1:$D$49,,0)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_xlfn.XLOOKUP(D39,products!$A$1:$A$49,products!$D$1:$D$49,,0)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_xlfn.XLOOKUP(D40,products!$A$1:$A$49,products!$D$1:$D$49,,0)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_xlfn.XLOOKUP(D41,products!$A$1:$A$49,products!$D$1:$D$49,,0)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_xlfn.XLOOKUP(D42,products!$A$1:$A$49,products!$D$1:$D$49,,0)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_xlfn.XLOOKUP(D43,products!$A$1:$A$49,products!$D$1:$D$49,,0)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_xlfn.XLOOKUP(D44,products!$A$1:$A$49,products!$D$1:$D$49,,0)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_xlfn.XLOOKUP(D45,products!$A$1:$A$49,products!$D$1:$D$49,,0)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_xlfn.XLOOKUP(D46,products!$A$1:$A$49,products!$D$1:$D$49,,0)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_xlfn.XLOOKUP(D47,products!$A$1:$A$49,products!$D$1:$D$49,,0)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_xlfn.XLOOKUP(D48,products!$A$1:$A$49,products!$D$1:$D$49,,0)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_xlfn.XLOOKUP(D49,products!$A$1:$A$49,products!$D$1:$D$49,,0)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_xlfn.XLOOKUP(D50,products!$A$1:$A$49,products!$D$1:$D$49,,0)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_xlfn.XLOOKUP(D51,products!$A$1:$A$49,products!$D$1:$D$49,,0)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_xlfn.XLOOKUP(D52,products!$A$1:$A$49,products!$D$1:$D$49,,0)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_xlfn.XLOOKUP(D53,products!$A$1:$A$49,products!$D$1:$D$49,,0)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_xlfn.XLOOKUP(D54,products!$A$1:$A$49,products!$D$1:$D$49,,0)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_xlfn.XLOOKUP(D55,products!$A$1:$A$49,products!$D$1:$D$49,,0)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_xlfn.XLOOKUP(D56,products!$A$1:$A$49,products!$D$1:$D$49,,0)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_xlfn.XLOOKUP(D57,products!$A$1:$A$49,products!$D$1:$D$49,,0)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_xlfn.XLOOKUP(D58,products!$A$1:$A$49,products!$D$1:$D$49,,0)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_xlfn.XLOOKUP(D59,products!$A$1:$A$49,products!$D$1:$D$49,,0)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_xlfn.XLOOKUP(D60,products!$A$1:$A$49,products!$D$1:$D$49,,0)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_xlfn.XLOOKUP(D61,products!$A$1:$A$49,products!$D$1:$D$49,,0)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_xlfn.XLOOKUP(D62,products!$A$1:$A$49,products!$D$1:$D$49,,0)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_xlfn.XLOOKUP(D63,products!$A$1:$A$49,products!$D$1:$D$49,,0)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_xlfn.XLOOKUP(D64,products!$A$1:$A$49,products!$D$1:$D$49,,0)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_xlfn.XLOOKUP(D65,products!$A$1:$A$49,products!$D$1:$D$49,,0)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_xlfn.XLOOKUP(D66,products!$A$1:$A$49,products!$D$1:$D$49,,0)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_xlfn.XLOOKUP(D67,products!$A$1:$A$49,products!$D$1:$D$49,,0)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_xlfn.XLOOKUP(D68,products!$A$1:$A$49,products!$D$1:$D$49,,0)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_xlfn.XLOOKUP(D69,products!$A$1:$A$49,products!$D$1:$D$49,,0)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_xlfn.XLOOKUP(D70,products!$A$1:$A$49,products!$D$1:$D$49,,0)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_xlfn.XLOOKUP(D71,products!$A$1:$A$49,products!$D$1:$D$49,,0)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_xlfn.XLOOKUP(D72,products!$A$1:$A$49,products!$D$1:$D$49,,0)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_xlfn.XLOOKUP(D73,products!$A$1:$A$49,products!$D$1:$D$49,,0)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_xlfn.XLOOKUP(D74,products!$A$1:$A$49,products!$D$1:$D$49,,0)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_xlfn.XLOOKUP(D75,products!$A$1:$A$49,products!$D$1:$D$49,,0)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_xlfn.XLOOKUP(D76,products!$A$1:$A$49,products!$D$1:$D$49,,0)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_xlfn.XLOOKUP(D77,products!$A$1:$A$49,products!$D$1:$D$49,,0)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_xlfn.XLOOKUP(D78,products!$A$1:$A$49,products!$D$1:$D$49,,0)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_xlfn.XLOOKUP(D79,products!$A$1:$A$49,products!$D$1:$D$49,,0)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_xlfn.XLOOKUP(D80,products!$A$1:$A$49,products!$D$1:$D$49,,0)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_xlfn.XLOOKUP(D81,products!$A$1:$A$49,products!$D$1:$D$49,,0)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_xlfn.XLOOKUP(D82,products!$A$1:$A$49,products!$D$1:$D$49,,0)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_xlfn.XLOOKUP(D83,products!$A$1:$A$49,products!$D$1:$D$49,,0)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_xlfn.XLOOKUP(D84,products!$A$1:$A$49,products!$D$1:$D$49,,0)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_xlfn.XLOOKUP(D85,products!$A$1:$A$49,products!$D$1:$D$49,,0)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_xlfn.XLOOKUP(D86,products!$A$1:$A$49,products!$D$1:$D$49,,0)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_xlfn.XLOOKUP(D87,products!$A$1:$A$49,products!$D$1:$D$49,,0)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_xlfn.XLOOKUP(D88,products!$A$1:$A$49,products!$D$1:$D$49,,0)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_xlfn.XLOOKUP(D89,products!$A$1:$A$49,products!$D$1:$D$49,,0)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_xlfn.XLOOKUP(D90,products!$A$1:$A$49,products!$D$1:$D$49,,0)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_xlfn.XLOOKUP(D91,products!$A$1:$A$49,products!$D$1:$D$49,,0)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_xlfn.XLOOKUP(D92,products!$A$1:$A$49,products!$D$1:$D$49,,0)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_xlfn.XLOOKUP(D93,products!$A$1:$A$49,products!$D$1:$D$49,,0)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_xlfn.XLOOKUP(D94,products!$A$1:$A$49,products!$D$1:$D$49,,0)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_xlfn.XLOOKUP(D95,products!$A$1:$A$49,products!$D$1:$D$49,,0)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_xlfn.XLOOKUP(D96,products!$A$1:$A$49,products!$D$1:$D$49,,0)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_xlfn.XLOOKUP(D97,products!$A$1:$A$49,products!$D$1:$D$49,,0)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_xlfn.XLOOKUP(D98,products!$A$1:$A$49,products!$D$1:$D$49,,0)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_xlfn.XLOOKUP(D99,products!$A$1:$A$49,products!$D$1:$D$49,,0)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_xlfn.XLOOKUP(D100,products!$A$1:$A$49,products!$D$1:$D$49,,0)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_xlfn.XLOOKUP(D101,products!$A$1:$A$49,products!$D$1:$D$49,,0)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_xlfn.XLOOKUP(D102,products!$A$1:$A$49,products!$D$1:$D$49,,0)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_xlfn.XLOOKUP(D103,products!$A$1:$A$49,products!$D$1:$D$49,,0)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_xlfn.XLOOKUP(D104,products!$A$1:$A$49,products!$D$1:$D$49,,0)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_xlfn.XLOOKUP(D105,products!$A$1:$A$49,products!$D$1:$D$49,,0)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_xlfn.XLOOKUP(D106,products!$A$1:$A$49,products!$D$1:$D$49,,0)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_xlfn.XLOOKUP(D107,products!$A$1:$A$49,products!$D$1:$D$49,,0)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_xlfn.XLOOKUP(D108,products!$A$1:$A$49,products!$D$1:$D$49,,0)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_xlfn.XLOOKUP(D109,products!$A$1:$A$49,products!$D$1:$D$49,,0)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_xlfn.XLOOKUP(D110,products!$A$1:$A$49,products!$D$1:$D$49,,0)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_xlfn.XLOOKUP(D111,products!$A$1:$A$49,products!$D$1:$D$49,,0)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_xlfn.XLOOKUP(D112,products!$A$1:$A$49,products!$D$1:$D$49,,0)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_xlfn.XLOOKUP(D113,products!$A$1:$A$49,products!$D$1:$D$49,,0)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_xlfn.XLOOKUP(D114,products!$A$1:$A$49,products!$D$1:$D$49,,0)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_xlfn.XLOOKUP(D115,products!$A$1:$A$49,products!$D$1:$D$49,,0)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_xlfn.XLOOKUP(D116,products!$A$1:$A$49,products!$D$1:$D$49,,0)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_xlfn.XLOOKUP(D117,products!$A$1:$A$49,products!$D$1:$D$49,,0)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_xlfn.XLOOKUP(D118,products!$A$1:$A$49,products!$D$1:$D$49,,0)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_xlfn.XLOOKUP(D119,products!$A$1:$A$49,products!$D$1:$D$49,,0)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_xlfn.XLOOKUP(D120,products!$A$1:$A$49,products!$D$1:$D$49,,0)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_xlfn.XLOOKUP(D121,products!$A$1:$A$49,products!$D$1:$D$49,,0)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_xlfn.XLOOKUP(D122,products!$A$1:$A$49,products!$D$1:$D$49,,0)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_xlfn.XLOOKUP(D123,products!$A$1:$A$49,products!$D$1:$D$49,,0)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_xlfn.XLOOKUP(D124,products!$A$1:$A$49,products!$D$1:$D$49,,0)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_xlfn.XLOOKUP(D125,products!$A$1:$A$49,products!$D$1:$D$49,,0)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_xlfn.XLOOKUP(D126,products!$A$1:$A$49,products!$D$1:$D$49,,0)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_xlfn.XLOOKUP(D127,products!$A$1:$A$49,products!$D$1:$D$49,,0)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_xlfn.XLOOKUP(D128,products!$A$1:$A$49,products!$D$1:$D$49,,0)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_xlfn.XLOOKUP(D129,products!$A$1:$A$49,products!$D$1:$D$49,,0)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_xlfn.XLOOKUP(D130,products!$A$1:$A$49,products!$D$1:$D$49,,0)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_xlfn.XLOOKUP(D131,products!$A$1:$A$49,products!$D$1:$D$49,,0)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_xlfn.XLOOKUP(D132,products!$A$1:$A$49,products!$D$1:$D$49,,0)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_xlfn.XLOOKUP(D133,products!$A$1:$A$49,products!$D$1:$D$49,,0)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_xlfn.XLOOKUP(D134,products!$A$1:$A$49,products!$D$1:$D$49,,0)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_xlfn.XLOOKUP(D135,products!$A$1:$A$49,products!$D$1:$D$49,,0)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_xlfn.XLOOKUP(D136,products!$A$1:$A$49,products!$D$1:$D$49,,0)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_xlfn.XLOOKUP(D137,products!$A$1:$A$49,products!$D$1:$D$49,,0)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_xlfn.XLOOKUP(D138,products!$A$1:$A$49,products!$D$1:$D$49,,0)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_xlfn.XLOOKUP(D139,products!$A$1:$A$49,products!$D$1:$D$49,,0)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_xlfn.XLOOKUP(D140,products!$A$1:$A$49,products!$D$1:$D$49,,0)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_xlfn.XLOOKUP(D141,products!$A$1:$A$49,products!$D$1:$D$49,,0)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_xlfn.XLOOKUP(D142,products!$A$1:$A$49,products!$D$1:$D$49,,0)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_xlfn.XLOOKUP(D143,products!$A$1:$A$49,products!$D$1:$D$49,,0)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_xlfn.XLOOKUP(D144,products!$A$1:$A$49,products!$D$1:$D$49,,0)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_xlfn.XLOOKUP(D145,products!$A$1:$A$49,products!$D$1:$D$49,,0)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_xlfn.XLOOKUP(D146,products!$A$1:$A$49,products!$D$1:$D$49,,0)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_xlfn.XLOOKUP(D147,products!$A$1:$A$49,products!$D$1:$D$49,,0)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_xlfn.XLOOKUP(D148,products!$A$1:$A$49,products!$D$1:$D$49,,0)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_xlfn.XLOOKUP(D149,products!$A$1:$A$49,products!$D$1:$D$49,,0)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_xlfn.XLOOKUP(D150,products!$A$1:$A$49,products!$D$1:$D$49,,0)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_xlfn.XLOOKUP(D151,products!$A$1:$A$49,products!$D$1:$D$49,,0)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_xlfn.XLOOKUP(D152,products!$A$1:$A$49,products!$D$1:$D$49,,0)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_xlfn.XLOOKUP(D153,products!$A$1:$A$49,products!$D$1:$D$49,,0)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_xlfn.XLOOKUP(D154,products!$A$1:$A$49,products!$D$1:$D$49,,0)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_xlfn.XLOOKUP(D155,products!$A$1:$A$49,products!$D$1:$D$49,,0)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_xlfn.XLOOKUP(D156,products!$A$1:$A$49,products!$D$1:$D$49,,0)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_xlfn.XLOOKUP(D157,products!$A$1:$A$49,products!$D$1:$D$49,,0)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_xlfn.XLOOKUP(D158,products!$A$1:$A$49,products!$D$1:$D$49,,0)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_xlfn.XLOOKUP(D159,products!$A$1:$A$49,products!$D$1:$D$49,,0)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_xlfn.XLOOKUP(D160,products!$A$1:$A$49,products!$D$1:$D$49,,0)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_xlfn.XLOOKUP(D161,products!$A$1:$A$49,products!$D$1:$D$49,,0)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_xlfn.XLOOKUP(D162,products!$A$1:$A$49,products!$D$1:$D$49,,0)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_xlfn.XLOOKUP(D163,products!$A$1:$A$49,products!$D$1:$D$49,,0)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_xlfn.XLOOKUP(D164,products!$A$1:$A$49,products!$D$1:$D$49,,0)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_xlfn.XLOOKUP(D165,products!$A$1:$A$49,products!$D$1:$D$49,,0)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_xlfn.XLOOKUP(D166,products!$A$1:$A$49,products!$D$1:$D$49,,0)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_xlfn.XLOOKUP(D167,products!$A$1:$A$49,products!$D$1:$D$49,,0)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_xlfn.XLOOKUP(D168,products!$A$1:$A$49,products!$D$1:$D$49,,0)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_xlfn.XLOOKUP(D169,products!$A$1:$A$49,products!$D$1:$D$49,,0)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_xlfn.XLOOKUP(D170,products!$A$1:$A$49,products!$D$1:$D$49,,0)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_xlfn.XLOOKUP(D171,products!$A$1:$A$49,products!$D$1:$D$49,,0)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_xlfn.XLOOKUP(D172,products!$A$1:$A$49,products!$D$1:$D$49,,0)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_xlfn.XLOOKUP(D173,products!$A$1:$A$49,products!$D$1:$D$49,,0)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_xlfn.XLOOKUP(D174,products!$A$1:$A$49,products!$D$1:$D$49,,0)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_xlfn.XLOOKUP(D175,products!$A$1:$A$49,products!$D$1:$D$49,,0)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_xlfn.XLOOKUP(D176,products!$A$1:$A$49,products!$D$1:$D$49,,0)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_xlfn.XLOOKUP(D177,products!$A$1:$A$49,products!$D$1:$D$49,,0)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_xlfn.XLOOKUP(D178,products!$A$1:$A$49,products!$D$1:$D$49,,0)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_xlfn.XLOOKUP(D179,products!$A$1:$A$49,products!$D$1:$D$49,,0)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_xlfn.XLOOKUP(D180,products!$A$1:$A$49,products!$D$1:$D$49,,0)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_xlfn.XLOOKUP(D181,products!$A$1:$A$49,products!$D$1:$D$49,,0)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_xlfn.XLOOKUP(D182,products!$A$1:$A$49,products!$D$1:$D$49,,0)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_xlfn.XLOOKUP(D183,products!$A$1:$A$49,products!$D$1:$D$49,,0)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_xlfn.XLOOKUP(D184,products!$A$1:$A$49,products!$D$1:$D$49,,0)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_xlfn.XLOOKUP(D185,products!$A$1:$A$49,products!$D$1:$D$49,,0)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_xlfn.XLOOKUP(D186,products!$A$1:$A$49,products!$D$1:$D$49,,0)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_xlfn.XLOOKUP(D187,products!$A$1:$A$49,products!$D$1:$D$49,,0)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_xlfn.XLOOKUP(D188,products!$A$1:$A$49,products!$D$1:$D$49,,0)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_xlfn.XLOOKUP(D189,products!$A$1:$A$49,products!$D$1:$D$49,,0)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_xlfn.XLOOKUP(D190,products!$A$1:$A$49,products!$D$1:$D$49,,0)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_xlfn.XLOOKUP(D191,products!$A$1:$A$49,products!$D$1:$D$49,,0)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_xlfn.XLOOKUP(D192,products!$A$1:$A$49,products!$D$1:$D$49,,0)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_xlfn.XLOOKUP(D193,products!$A$1:$A$49,products!$D$1:$D$49,,0)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_xlfn.XLOOKUP(D194,products!$A$1:$A$49,products!$D$1:$D$49,,0)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_xlfn.XLOOKUP(D195,products!$A$1:$A$49,products!$D$1:$D$49,,0)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_xlfn.XLOOKUP(D196,products!$A$1:$A$49,products!$D$1:$D$49,,0)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_xlfn.XLOOKUP(D197,products!$A$1:$A$49,products!$D$1:$D$49,,0)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_xlfn.XLOOKUP(D198,products!$A$1:$A$49,products!$D$1:$D$49,,0)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_xlfn.XLOOKUP(D199,products!$A$1:$A$49,products!$D$1:$D$49,,0)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_xlfn.XLOOKUP(D200,products!$A$1:$A$49,products!$D$1:$D$49,,0)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_xlfn.XLOOKUP(D201,products!$A$1:$A$49,products!$D$1:$D$49,,0)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_xlfn.XLOOKUP(D202,products!$A$1:$A$49,products!$D$1:$D$49,,0)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_xlfn.XLOOKUP(D203,products!$A$1:$A$49,products!$D$1:$D$49,,0)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_xlfn.XLOOKUP(D204,products!$A$1:$A$49,products!$D$1:$D$49,,0)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_xlfn.XLOOKUP(D205,products!$A$1:$A$49,products!$D$1:$D$49,,0)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_xlfn.XLOOKUP(D206,products!$A$1:$A$49,products!$D$1:$D$49,,0)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_xlfn.XLOOKUP(D207,products!$A$1:$A$49,products!$D$1:$D$49,,0)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_xlfn.XLOOKUP(D208,products!$A$1:$A$49,products!$D$1:$D$49,,0)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_xlfn.XLOOKUP(D209,products!$A$1:$A$49,products!$D$1:$D$49,,0)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_xlfn.XLOOKUP(D210,products!$A$1:$A$49,products!$D$1:$D$49,,0)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_xlfn.XLOOKUP(D211,products!$A$1:$A$49,products!$D$1:$D$49,,0)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_xlfn.XLOOKUP(D212,products!$A$1:$A$49,products!$D$1:$D$49,,0)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_xlfn.XLOOKUP(D213,products!$A$1:$A$49,products!$D$1:$D$49,,0)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_xlfn.XLOOKUP(D214,products!$A$1:$A$49,products!$D$1:$D$49,,0)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_xlfn.XLOOKUP(D215,products!$A$1:$A$49,products!$D$1:$D$49,,0)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_xlfn.XLOOKUP(D216,products!$A$1:$A$49,products!$D$1:$D$49,,0)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_xlfn.XLOOKUP(D217,products!$A$1:$A$49,products!$D$1:$D$49,,0)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_xlfn.XLOOKUP(D218,products!$A$1:$A$49,products!$D$1:$D$49,,0)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_xlfn.XLOOKUP(D219,products!$A$1:$A$49,products!$D$1:$D$49,,0)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_xlfn.XLOOKUP(D220,products!$A$1:$A$49,products!$D$1:$D$49,,0)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_xlfn.XLOOKUP(D221,products!$A$1:$A$49,products!$D$1:$D$49,,0)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_xlfn.XLOOKUP(D222,products!$A$1:$A$49,products!$D$1:$D$49,,0)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_xlfn.XLOOKUP(D223,products!$A$1:$A$49,products!$D$1:$D$49,,0)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_xlfn.XLOOKUP(D224,products!$A$1:$A$49,products!$D$1:$D$49,,0)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_xlfn.XLOOKUP(D225,products!$A$1:$A$49,products!$D$1:$D$49,,0)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_xlfn.XLOOKUP(D226,products!$A$1:$A$49,products!$D$1:$D$49,,0)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_xlfn.XLOOKUP(D227,products!$A$1:$A$49,products!$D$1:$D$49,,0)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_xlfn.XLOOKUP(D228,products!$A$1:$A$49,products!$D$1:$D$49,,0)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_xlfn.XLOOKUP(D229,products!$A$1:$A$49,products!$D$1:$D$49,,0)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_xlfn.XLOOKUP(D230,products!$A$1:$A$49,products!$D$1:$D$49,,0)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_xlfn.XLOOKUP(D231,products!$A$1:$A$49,products!$D$1:$D$49,,0)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_xlfn.XLOOKUP(D232,products!$A$1:$A$49,products!$D$1:$D$49,,0)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_xlfn.XLOOKUP(D233,products!$A$1:$A$49,products!$D$1:$D$49,,0)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_xlfn.XLOOKUP(D234,products!$A$1:$A$49,products!$D$1:$D$49,,0)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_xlfn.XLOOKUP(D235,products!$A$1:$A$49,products!$D$1:$D$49,,0)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_xlfn.XLOOKUP(D236,products!$A$1:$A$49,products!$D$1:$D$49,,0)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_xlfn.XLOOKUP(D237,products!$A$1:$A$49,products!$D$1:$D$49,,0)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_xlfn.XLOOKUP(D238,products!$A$1:$A$49,products!$D$1:$D$49,,0)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_xlfn.XLOOKUP(D239,products!$A$1:$A$49,products!$D$1:$D$49,,0)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_xlfn.XLOOKUP(D240,products!$A$1:$A$49,products!$D$1:$D$49,,0)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_xlfn.XLOOKUP(D241,products!$A$1:$A$49,products!$D$1:$D$49,,0)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_xlfn.XLOOKUP(D242,products!$A$1:$A$49,products!$D$1:$D$49,,0)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_xlfn.XLOOKUP(D243,products!$A$1:$A$49,products!$D$1:$D$49,,0)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_xlfn.XLOOKUP(D244,products!$A$1:$A$49,products!$D$1:$D$49,,0)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_xlfn.XLOOKUP(D245,products!$A$1:$A$49,products!$D$1:$D$49,,0)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_xlfn.XLOOKUP(D246,products!$A$1:$A$49,products!$D$1:$D$49,,0)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_xlfn.XLOOKUP(D247,products!$A$1:$A$49,products!$D$1:$D$49,,0)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_xlfn.XLOOKUP(D248,products!$A$1:$A$49,products!$D$1:$D$49,,0)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_xlfn.XLOOKUP(D249,products!$A$1:$A$49,products!$D$1:$D$49,,0)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_xlfn.XLOOKUP(D250,products!$A$1:$A$49,products!$D$1:$D$49,,0)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_xlfn.XLOOKUP(D251,products!$A$1:$A$49,products!$D$1:$D$49,,0)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_xlfn.XLOOKUP(D252,products!$A$1:$A$49,products!$D$1:$D$49,,0)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_xlfn.XLOOKUP(D253,products!$A$1:$A$49,products!$D$1:$D$49,,0)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_xlfn.XLOOKUP(D254,products!$A$1:$A$49,products!$D$1:$D$49,,0)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_xlfn.XLOOKUP(D255,products!$A$1:$A$49,products!$D$1:$D$49,,0)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_xlfn.XLOOKUP(D256,products!$A$1:$A$49,products!$D$1:$D$49,,0)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_xlfn.XLOOKUP(D257,products!$A$1:$A$49,products!$D$1:$D$49,,0)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_xlfn.XLOOKUP(D258,products!$A$1:$A$49,products!$D$1:$D$49,,0)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_xlfn.XLOOKUP(D259,products!$A$1:$A$49,products!$D$1:$D$49,,0)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_xlfn.XLOOKUP(D260,products!$A$1:$A$49,products!$D$1:$D$49,,0)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_xlfn.XLOOKUP(D261,products!$A$1:$A$49,products!$D$1:$D$49,,0)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_xlfn.XLOOKUP(D262,products!$A$1:$A$49,products!$D$1:$D$49,,0)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_xlfn.XLOOKUP(D263,products!$A$1:$A$49,products!$D$1:$D$49,,0)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_xlfn.XLOOKUP(D264,products!$A$1:$A$49,products!$D$1:$D$49,,0)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_xlfn.XLOOKUP(D265,products!$A$1:$A$49,products!$D$1:$D$49,,0)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_xlfn.XLOOKUP(D266,products!$A$1:$A$49,products!$D$1:$D$49,,0)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_xlfn.XLOOKUP(D267,products!$A$1:$A$49,products!$D$1:$D$49,,0)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_xlfn.XLOOKUP(D268,products!$A$1:$A$49,products!$D$1:$D$49,,0)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_xlfn.XLOOKUP(D269,products!$A$1:$A$49,products!$D$1:$D$49,,0)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_xlfn.XLOOKUP(D270,products!$A$1:$A$49,products!$D$1:$D$49,,0)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_xlfn.XLOOKUP(D271,products!$A$1:$A$49,products!$D$1:$D$49,,0)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_xlfn.XLOOKUP(D272,products!$A$1:$A$49,products!$D$1:$D$49,,0)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_xlfn.XLOOKUP(D273,products!$A$1:$A$49,products!$D$1:$D$49,,0)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_xlfn.XLOOKUP(D274,products!$A$1:$A$49,products!$D$1:$D$49,,0)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_xlfn.XLOOKUP(D275,products!$A$1:$A$49,products!$D$1:$D$49,,0)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_xlfn.XLOOKUP(D276,products!$A$1:$A$49,products!$D$1:$D$49,,0)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_xlfn.XLOOKUP(D277,products!$A$1:$A$49,products!$D$1:$D$49,,0)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_xlfn.XLOOKUP(D278,products!$A$1:$A$49,products!$D$1:$D$49,,0)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_xlfn.XLOOKUP(D279,products!$A$1:$A$49,products!$D$1:$D$49,,0)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_xlfn.XLOOKUP(D280,products!$A$1:$A$49,products!$D$1:$D$49,,0)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_xlfn.XLOOKUP(D281,products!$A$1:$A$49,products!$D$1:$D$49,,0)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_xlfn.XLOOKUP(D282,products!$A$1:$A$49,products!$D$1:$D$49,,0)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_xlfn.XLOOKUP(D283,products!$A$1:$A$49,products!$D$1:$D$49,,0)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_xlfn.XLOOKUP(D284,products!$A$1:$A$49,products!$D$1:$D$49,,0)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_xlfn.XLOOKUP(D285,products!$A$1:$A$49,products!$D$1:$D$49,,0)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_xlfn.XLOOKUP(D286,products!$A$1:$A$49,products!$D$1:$D$49,,0)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_xlfn.XLOOKUP(D287,products!$A$1:$A$49,products!$D$1:$D$49,,0)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_xlfn.XLOOKUP(D288,products!$A$1:$A$49,products!$D$1:$D$49,,0)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_xlfn.XLOOKUP(D289,products!$A$1:$A$49,products!$D$1:$D$49,,0)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_xlfn.XLOOKUP(D290,products!$A$1:$A$49,products!$D$1:$D$49,,0)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_xlfn.XLOOKUP(D291,products!$A$1:$A$49,products!$D$1:$D$49,,0)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_xlfn.XLOOKUP(D292,products!$A$1:$A$49,products!$D$1:$D$49,,0)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_xlfn.XLOOKUP(D293,products!$A$1:$A$49,products!$D$1:$D$49,,0)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_xlfn.XLOOKUP(D294,products!$A$1:$A$49,products!$D$1:$D$49,,0)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_xlfn.XLOOKUP(D295,products!$A$1:$A$49,products!$D$1:$D$49,,0)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_xlfn.XLOOKUP(D296,products!$A$1:$A$49,products!$D$1:$D$49,,0)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_xlfn.XLOOKUP(D297,products!$A$1:$A$49,products!$D$1:$D$49,,0)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_xlfn.XLOOKUP(D298,products!$A$1:$A$49,products!$D$1:$D$49,,0)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_xlfn.XLOOKUP(D299,products!$A$1:$A$49,products!$D$1:$D$49,,0)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_xlfn.XLOOKUP(D300,products!$A$1:$A$49,products!$D$1:$D$49,,0)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_xlfn.XLOOKUP(D301,products!$A$1:$A$49,products!$D$1:$D$49,,0)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_xlfn.XLOOKUP(D302,products!$A$1:$A$49,products!$D$1:$D$49,,0)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_xlfn.XLOOKUP(D303,products!$A$1:$A$49,products!$D$1:$D$49,,0)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_xlfn.XLOOKUP(D304,products!$A$1:$A$49,products!$D$1:$D$49,,0)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_xlfn.XLOOKUP(D305,products!$A$1:$A$49,products!$D$1:$D$49,,0)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_xlfn.XLOOKUP(D306,products!$A$1:$A$49,products!$D$1:$D$49,,0)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_xlfn.XLOOKUP(D307,products!$A$1:$A$49,products!$D$1:$D$49,,0)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_xlfn.XLOOKUP(D308,products!$A$1:$A$49,products!$D$1:$D$49,,0)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_xlfn.XLOOKUP(D309,products!$A$1:$A$49,products!$D$1:$D$49,,0)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_xlfn.XLOOKUP(D310,products!$A$1:$A$49,products!$D$1:$D$49,,0)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_xlfn.XLOOKUP(D311,products!$A$1:$A$49,products!$D$1:$D$49,,0)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_xlfn.XLOOKUP(D312,products!$A$1:$A$49,products!$D$1:$D$49,,0)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_xlfn.XLOOKUP(D313,products!$A$1:$A$49,products!$D$1:$D$49,,0)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_xlfn.XLOOKUP(D314,products!$A$1:$A$49,products!$D$1:$D$49,,0)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_xlfn.XLOOKUP(D315,products!$A$1:$A$49,products!$D$1:$D$49,,0)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_xlfn.XLOOKUP(D316,products!$A$1:$A$49,products!$D$1:$D$49,,0)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_xlfn.XLOOKUP(D317,products!$A$1:$A$49,products!$D$1:$D$49,,0)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_xlfn.XLOOKUP(D318,products!$A$1:$A$49,products!$D$1:$D$49,,0)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_xlfn.XLOOKUP(D319,products!$A$1:$A$49,products!$D$1:$D$49,,0)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_xlfn.XLOOKUP(D320,products!$A$1:$A$49,products!$D$1:$D$49,,0)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_xlfn.XLOOKUP(D321,products!$A$1:$A$49,products!$D$1:$D$49,,0)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_xlfn.XLOOKUP(D322,products!$A$1:$A$49,products!$D$1:$D$49,,0)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_xlfn.XLOOKUP(D323,products!$A$1:$A$49,products!$D$1:$D$49,,0)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_xlfn.XLOOKUP(D324,products!$A$1:$A$49,products!$D$1:$D$49,,0)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_xlfn.XLOOKUP(D325,products!$A$1:$A$49,products!$D$1:$D$49,,0)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_xlfn.XLOOKUP(D326,products!$A$1:$A$49,products!$D$1:$D$49,,0)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_xlfn.XLOOKUP(D327,products!$A$1:$A$49,products!$D$1:$D$49,,0)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_xlfn.XLOOKUP(D328,products!$A$1:$A$49,products!$D$1:$D$49,,0)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_xlfn.XLOOKUP(D329,products!$A$1:$A$49,products!$D$1:$D$49,,0)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_xlfn.XLOOKUP(D330,products!$A$1:$A$49,products!$D$1:$D$49,,0)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_xlfn.XLOOKUP(D331,products!$A$1:$A$49,products!$D$1:$D$49,,0)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_xlfn.XLOOKUP(D332,products!$A$1:$A$49,products!$D$1:$D$49,,0)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_xlfn.XLOOKUP(D333,products!$A$1:$A$49,products!$D$1:$D$49,,0)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_xlfn.XLOOKUP(D334,products!$A$1:$A$49,products!$D$1:$D$49,,0)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_xlfn.XLOOKUP(D335,products!$A$1:$A$49,products!$D$1:$D$49,,0)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_xlfn.XLOOKUP(D336,products!$A$1:$A$49,products!$D$1:$D$49,,0)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_xlfn.XLOOKUP(D337,products!$A$1:$A$49,products!$D$1:$D$49,,0)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_xlfn.XLOOKUP(D338,products!$A$1:$A$49,products!$D$1:$D$49,,0)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_xlfn.XLOOKUP(D339,products!$A$1:$A$49,products!$D$1:$D$49,,0)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_xlfn.XLOOKUP(D340,products!$A$1:$A$49,products!$D$1:$D$49,,0)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_xlfn.XLOOKUP(D341,products!$A$1:$A$49,products!$D$1:$D$49,,0)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_xlfn.XLOOKUP(D342,products!$A$1:$A$49,products!$D$1:$D$49,,0)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_xlfn.XLOOKUP(D343,products!$A$1:$A$49,products!$D$1:$D$49,,0)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_xlfn.XLOOKUP(D344,products!$A$1:$A$49,products!$D$1:$D$49,,0)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_xlfn.XLOOKUP(D345,products!$A$1:$A$49,products!$D$1:$D$49,,0)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_xlfn.XLOOKUP(D346,products!$A$1:$A$49,products!$D$1:$D$49,,0)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_xlfn.XLOOKUP(D347,products!$A$1:$A$49,products!$D$1:$D$49,,0)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_xlfn.XLOOKUP(D348,products!$A$1:$A$49,products!$D$1:$D$49,,0)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_xlfn.XLOOKUP(D349,products!$A$1:$A$49,products!$D$1:$D$49,,0)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_xlfn.XLOOKUP(D350,products!$A$1:$A$49,products!$D$1:$D$49,,0)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_xlfn.XLOOKUP(D351,products!$A$1:$A$49,products!$D$1:$D$49,,0)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_xlfn.XLOOKUP(D352,products!$A$1:$A$49,products!$D$1:$D$49,,0)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_xlfn.XLOOKUP(D353,products!$A$1:$A$49,products!$D$1:$D$49,,0)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_xlfn.XLOOKUP(D354,products!$A$1:$A$49,products!$D$1:$D$49,,0)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_xlfn.XLOOKUP(D355,products!$A$1:$A$49,products!$D$1:$D$49,,0)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_xlfn.XLOOKUP(D356,products!$A$1:$A$49,products!$D$1:$D$49,,0)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_xlfn.XLOOKUP(D357,products!$A$1:$A$49,products!$D$1:$D$49,,0)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_xlfn.XLOOKUP(D358,products!$A$1:$A$49,products!$D$1:$D$49,,0)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_xlfn.XLOOKUP(D359,products!$A$1:$A$49,products!$D$1:$D$49,,0)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_xlfn.XLOOKUP(D360,products!$A$1:$A$49,products!$D$1:$D$49,,0)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_xlfn.XLOOKUP(D361,products!$A$1:$A$49,products!$D$1:$D$49,,0)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_xlfn.XLOOKUP(D362,products!$A$1:$A$49,products!$D$1:$D$49,,0)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_xlfn.XLOOKUP(D363,products!$A$1:$A$49,products!$D$1:$D$49,,0)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_xlfn.XLOOKUP(D364,products!$A$1:$A$49,products!$D$1:$D$49,,0)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_xlfn.XLOOKUP(D365,products!$A$1:$A$49,products!$D$1:$D$49,,0)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_xlfn.XLOOKUP(D366,products!$A$1:$A$49,products!$D$1:$D$49,,0)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_xlfn.XLOOKUP(D367,products!$A$1:$A$49,products!$D$1:$D$49,,0)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_xlfn.XLOOKUP(D368,products!$A$1:$A$49,products!$D$1:$D$49,,0)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_xlfn.XLOOKUP(D369,products!$A$1:$A$49,products!$D$1:$D$49,,0)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_xlfn.XLOOKUP(D370,products!$A$1:$A$49,products!$D$1:$D$49,,0)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_xlfn.XLOOKUP(D371,products!$A$1:$A$49,products!$D$1:$D$49,,0)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_xlfn.XLOOKUP(D372,products!$A$1:$A$49,products!$D$1:$D$49,,0)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_xlfn.XLOOKUP(D373,products!$A$1:$A$49,products!$D$1:$D$49,,0)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_xlfn.XLOOKUP(D374,products!$A$1:$A$49,products!$D$1:$D$49,,0)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_xlfn.XLOOKUP(D375,products!$A$1:$A$49,products!$D$1:$D$49,,0)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_xlfn.XLOOKUP(D376,products!$A$1:$A$49,products!$D$1:$D$49,,0)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_xlfn.XLOOKUP(D377,products!$A$1:$A$49,products!$D$1:$D$49,,0)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_xlfn.XLOOKUP(D378,products!$A$1:$A$49,products!$D$1:$D$49,,0)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_xlfn.XLOOKUP(D379,products!$A$1:$A$49,products!$D$1:$D$49,,0)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_xlfn.XLOOKUP(D380,products!$A$1:$A$49,products!$D$1:$D$49,,0)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_xlfn.XLOOKUP(D381,products!$A$1:$A$49,products!$D$1:$D$49,,0)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_xlfn.XLOOKUP(D382,products!$A$1:$A$49,products!$D$1:$D$49,,0)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_xlfn.XLOOKUP(D383,products!$A$1:$A$49,products!$D$1:$D$49,,0)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_xlfn.XLOOKUP(D384,products!$A$1:$A$49,products!$D$1:$D$49,,0)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_xlfn.XLOOKUP(D385,products!$A$1:$A$49,products!$D$1:$D$49,,0)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_xlfn.XLOOKUP(D386,products!$A$1:$A$49,products!$D$1:$D$49,,0)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_xlfn.XLOOKUP(D387,products!$A$1:$A$49,products!$D$1:$D$49,,0)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_xlfn.XLOOKUP(D388,products!$A$1:$A$49,products!$D$1:$D$49,,0)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_xlfn.XLOOKUP(D389,products!$A$1:$A$49,products!$D$1:$D$49,,0)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_xlfn.XLOOKUP(D390,products!$A$1:$A$49,products!$D$1:$D$49,,0)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_xlfn.XLOOKUP(D391,products!$A$1:$A$49,products!$D$1:$D$49,,0)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_xlfn.XLOOKUP(D392,products!$A$1:$A$49,products!$D$1:$D$49,,0)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_xlfn.XLOOKUP(D393,products!$A$1:$A$49,products!$D$1:$D$49,,0)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_xlfn.XLOOKUP(D394,products!$A$1:$A$49,products!$D$1:$D$49,,0)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_xlfn.XLOOKUP(D395,products!$A$1:$A$49,products!$D$1:$D$49,,0)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_xlfn.XLOOKUP(D396,products!$A$1:$A$49,products!$D$1:$D$49,,0)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_xlfn.XLOOKUP(D397,products!$A$1:$A$49,products!$D$1:$D$49,,0)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_xlfn.XLOOKUP(D398,products!$A$1:$A$49,products!$D$1:$D$49,,0)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_xlfn.XLOOKUP(D399,products!$A$1:$A$49,products!$D$1:$D$49,,0)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_xlfn.XLOOKUP(D400,products!$A$1:$A$49,products!$D$1:$D$49,,0)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_xlfn.XLOOKUP(D401,products!$A$1:$A$49,products!$D$1:$D$49,,0)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_xlfn.XLOOKUP(D402,products!$A$1:$A$49,products!$D$1:$D$49,,0)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_xlfn.XLOOKUP(D403,products!$A$1:$A$49,products!$D$1:$D$49,,0)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_xlfn.XLOOKUP(D404,products!$A$1:$A$49,products!$D$1:$D$49,,0)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_xlfn.XLOOKUP(D405,products!$A$1:$A$49,products!$D$1:$D$49,,0)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_xlfn.XLOOKUP(D406,products!$A$1:$A$49,products!$D$1:$D$49,,0)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_xlfn.XLOOKUP(D407,products!$A$1:$A$49,products!$D$1:$D$49,,0)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_xlfn.XLOOKUP(D408,products!$A$1:$A$49,products!$D$1:$D$49,,0)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_xlfn.XLOOKUP(D409,products!$A$1:$A$49,products!$D$1:$D$49,,0)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_xlfn.XLOOKUP(D410,products!$A$1:$A$49,products!$D$1:$D$49,,0)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_xlfn.XLOOKUP(D411,products!$A$1:$A$49,products!$D$1:$D$49,,0)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_xlfn.XLOOKUP(D412,products!$A$1:$A$49,products!$D$1:$D$49,,0)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_xlfn.XLOOKUP(D413,products!$A$1:$A$49,products!$D$1:$D$49,,0)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_xlfn.XLOOKUP(D414,products!$A$1:$A$49,products!$D$1:$D$49,,0)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_xlfn.XLOOKUP(D415,products!$A$1:$A$49,products!$D$1:$D$49,,0)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_xlfn.XLOOKUP(D416,products!$A$1:$A$49,products!$D$1:$D$49,,0)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_xlfn.XLOOKUP(D417,products!$A$1:$A$49,products!$D$1:$D$49,,0)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_xlfn.XLOOKUP(D418,products!$A$1:$A$49,products!$D$1:$D$49,,0)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_xlfn.XLOOKUP(D419,products!$A$1:$A$49,products!$D$1:$D$49,,0)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_xlfn.XLOOKUP(D420,products!$A$1:$A$49,products!$D$1:$D$49,,0)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_xlfn.XLOOKUP(D421,products!$A$1:$A$49,products!$D$1:$D$49,,0)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_xlfn.XLOOKUP(D422,products!$A$1:$A$49,products!$D$1:$D$49,,0)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_xlfn.XLOOKUP(D423,products!$A$1:$A$49,products!$D$1:$D$49,,0)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_xlfn.XLOOKUP(D424,products!$A$1:$A$49,products!$D$1:$D$49,,0)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_xlfn.XLOOKUP(D425,products!$A$1:$A$49,products!$D$1:$D$49,,0)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_xlfn.XLOOKUP(D426,products!$A$1:$A$49,products!$D$1:$D$49,,0)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_xlfn.XLOOKUP(D427,products!$A$1:$A$49,products!$D$1:$D$49,,0)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_xlfn.XLOOKUP(D428,products!$A$1:$A$49,products!$D$1:$D$49,,0)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_xlfn.XLOOKUP(D429,products!$A$1:$A$49,products!$D$1:$D$49,,0)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_xlfn.XLOOKUP(D430,products!$A$1:$A$49,products!$D$1:$D$49,,0)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_xlfn.XLOOKUP(D431,products!$A$1:$A$49,products!$D$1:$D$49,,0)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_xlfn.XLOOKUP(D432,products!$A$1:$A$49,products!$D$1:$D$49,,0)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_xlfn.XLOOKUP(D433,products!$A$1:$A$49,products!$D$1:$D$49,,0)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_xlfn.XLOOKUP(D434,products!$A$1:$A$49,products!$D$1:$D$49,,0)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_xlfn.XLOOKUP(D435,products!$A$1:$A$49,products!$D$1:$D$49,,0)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_xlfn.XLOOKUP(D436,products!$A$1:$A$49,products!$D$1:$D$49,,0)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_xlfn.XLOOKUP(D437,products!$A$1:$A$49,products!$D$1:$D$49,,0)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_xlfn.XLOOKUP(D438,products!$A$1:$A$49,products!$D$1:$D$49,,0)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_xlfn.XLOOKUP(D439,products!$A$1:$A$49,products!$D$1:$D$49,,0)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_xlfn.XLOOKUP(D440,products!$A$1:$A$49,products!$D$1:$D$49,,0)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_xlfn.XLOOKUP(D441,products!$A$1:$A$49,products!$D$1:$D$49,,0)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_xlfn.XLOOKUP(D442,products!$A$1:$A$49,products!$D$1:$D$49,,0)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_xlfn.XLOOKUP(D443,products!$A$1:$A$49,products!$D$1:$D$49,,0)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_xlfn.XLOOKUP(D444,products!$A$1:$A$49,products!$D$1:$D$49,,0)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_xlfn.XLOOKUP(D445,products!$A$1:$A$49,products!$D$1:$D$49,,0)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_xlfn.XLOOKUP(D446,products!$A$1:$A$49,products!$D$1:$D$49,,0)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_xlfn.XLOOKUP(D447,products!$A$1:$A$49,products!$D$1:$D$49,,0)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_xlfn.XLOOKUP(D448,products!$A$1:$A$49,products!$D$1:$D$49,,0)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_xlfn.XLOOKUP(D449,products!$A$1:$A$49,products!$D$1:$D$49,,0)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_xlfn.XLOOKUP(D450,products!$A$1:$A$49,products!$D$1:$D$49,,0)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_xlfn.XLOOKUP(D451,products!$A$1:$A$49,products!$D$1:$D$49,,0)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_xlfn.XLOOKUP(D452,products!$A$1:$A$49,products!$D$1:$D$49,,0)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_xlfn.XLOOKUP(D453,products!$A$1:$A$49,products!$D$1:$D$49,,0)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_xlfn.XLOOKUP(D454,products!$A$1:$A$49,products!$D$1:$D$49,,0)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_xlfn.XLOOKUP(D455,products!$A$1:$A$49,products!$D$1:$D$49,,0)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_xlfn.XLOOKUP(D456,products!$A$1:$A$49,products!$D$1:$D$49,,0)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_xlfn.XLOOKUP(D457,products!$A$1:$A$49,products!$D$1:$D$49,,0)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_xlfn.XLOOKUP(D458,products!$A$1:$A$49,products!$D$1:$D$49,,0)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_xlfn.XLOOKUP(D459,products!$A$1:$A$49,products!$D$1:$D$49,,0)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_xlfn.XLOOKUP(D460,products!$A$1:$A$49,products!$D$1:$D$49,,0)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_xlfn.XLOOKUP(D461,products!$A$1:$A$49,products!$D$1:$D$49,,0)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_xlfn.XLOOKUP(D462,products!$A$1:$A$49,products!$D$1:$D$49,,0)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_xlfn.XLOOKUP(D463,products!$A$1:$A$49,products!$D$1:$D$49,,0)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_xlfn.XLOOKUP(D464,products!$A$1:$A$49,products!$D$1:$D$49,,0)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_xlfn.XLOOKUP(D465,products!$A$1:$A$49,products!$D$1:$D$49,,0)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_xlfn.XLOOKUP(D466,products!$A$1:$A$49,products!$D$1:$D$49,,0)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_xlfn.XLOOKUP(D467,products!$A$1:$A$49,products!$D$1:$D$49,,0)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_xlfn.XLOOKUP(D468,products!$A$1:$A$49,products!$D$1:$D$49,,0)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_xlfn.XLOOKUP(D469,products!$A$1:$A$49,products!$D$1:$D$49,,0)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_xlfn.XLOOKUP(D470,products!$A$1:$A$49,products!$D$1:$D$49,,0)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_xlfn.XLOOKUP(D471,products!$A$1:$A$49,products!$D$1:$D$49,,0)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_xlfn.XLOOKUP(D472,products!$A$1:$A$49,products!$D$1:$D$49,,0)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_xlfn.XLOOKUP(D473,products!$A$1:$A$49,products!$D$1:$D$49,,0)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_xlfn.XLOOKUP(D474,products!$A$1:$A$49,products!$D$1:$D$49,,0)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_xlfn.XLOOKUP(D475,products!$A$1:$A$49,products!$D$1:$D$49,,0)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_xlfn.XLOOKUP(D476,products!$A$1:$A$49,products!$D$1:$D$49,,0)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_xlfn.XLOOKUP(D477,products!$A$1:$A$49,products!$D$1:$D$49,,0)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_xlfn.XLOOKUP(D478,products!$A$1:$A$49,products!$D$1:$D$49,,0)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_xlfn.XLOOKUP(D479,products!$A$1:$A$49,products!$D$1:$D$49,,0)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_xlfn.XLOOKUP(D480,products!$A$1:$A$49,products!$D$1:$D$49,,0)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_xlfn.XLOOKUP(D481,products!$A$1:$A$49,products!$D$1:$D$49,,0)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_xlfn.XLOOKUP(D482,products!$A$1:$A$49,products!$D$1:$D$49,,0)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_xlfn.XLOOKUP(D483,products!$A$1:$A$49,products!$D$1:$D$49,,0)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_xlfn.XLOOKUP(D484,products!$A$1:$A$49,products!$D$1:$D$49,,0)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_xlfn.XLOOKUP(D485,products!$A$1:$A$49,products!$D$1:$D$49,,0)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_xlfn.XLOOKUP(D486,products!$A$1:$A$49,products!$D$1:$D$49,,0)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_xlfn.XLOOKUP(D487,products!$A$1:$A$49,products!$D$1:$D$49,,0)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_xlfn.XLOOKUP(D488,products!$A$1:$A$49,products!$D$1:$D$49,,0)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_xlfn.XLOOKUP(D489,products!$A$1:$A$49,products!$D$1:$D$49,,0)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_xlfn.XLOOKUP(D490,products!$A$1:$A$49,products!$D$1:$D$49,,0)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_xlfn.XLOOKUP(D491,products!$A$1:$A$49,products!$D$1:$D$49,,0)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_xlfn.XLOOKUP(D492,products!$A$1:$A$49,products!$D$1:$D$49,,0)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_xlfn.XLOOKUP(D493,products!$A$1:$A$49,products!$D$1:$D$49,,0)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_xlfn.XLOOKUP(D494,products!$A$1:$A$49,products!$D$1:$D$49,,0)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_xlfn.XLOOKUP(D495,products!$A$1:$A$49,products!$D$1:$D$49,,0)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_xlfn.XLOOKUP(D496,products!$A$1:$A$49,products!$D$1:$D$49,,0)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_xlfn.XLOOKUP(D497,products!$A$1:$A$49,products!$D$1:$D$49,,0)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_xlfn.XLOOKUP(D498,products!$A$1:$A$49,products!$D$1:$D$49,,0)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_xlfn.XLOOKUP(D499,products!$A$1:$A$49,products!$D$1:$D$49,,0)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_xlfn.XLOOKUP(D500,products!$A$1:$A$49,products!$D$1:$D$49,,0)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_xlfn.XLOOKUP(D501,products!$A$1:$A$49,products!$D$1:$D$49,,0)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_xlfn.XLOOKUP(D502,products!$A$1:$A$49,products!$D$1:$D$49,,0)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_xlfn.XLOOKUP(D503,products!$A$1:$A$49,products!$D$1:$D$49,,0)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_xlfn.XLOOKUP(D504,products!$A$1:$A$49,products!$D$1:$D$49,,0)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_xlfn.XLOOKUP(D505,products!$A$1:$A$49,products!$D$1:$D$49,,0)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_xlfn.XLOOKUP(D506,products!$A$1:$A$49,products!$D$1:$D$49,,0)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_xlfn.XLOOKUP(D507,products!$A$1:$A$49,products!$D$1:$D$49,,0)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_xlfn.XLOOKUP(D508,products!$A$1:$A$49,products!$D$1:$D$49,,0)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_xlfn.XLOOKUP(D509,products!$A$1:$A$49,products!$D$1:$D$49,,0)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_xlfn.XLOOKUP(D510,products!$A$1:$A$49,products!$D$1:$D$49,,0)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_xlfn.XLOOKUP(D511,products!$A$1:$A$49,products!$D$1:$D$49,,0)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_xlfn.XLOOKUP(D512,products!$A$1:$A$49,products!$D$1:$D$49,,0)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_xlfn.XLOOKUP(D513,products!$A$1:$A$49,products!$D$1:$D$49,,0)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_xlfn.XLOOKUP(D514,products!$A$1:$A$49,products!$D$1:$D$49,,0)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_xlfn.XLOOKUP(D515,products!$A$1:$A$49,products!$D$1:$D$49,,0)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_xlfn.XLOOKUP(D516,products!$A$1:$A$49,products!$D$1:$D$49,,0)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_xlfn.XLOOKUP(D517,products!$A$1:$A$49,products!$D$1:$D$49,,0)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_xlfn.XLOOKUP(D518,products!$A$1:$A$49,products!$D$1:$D$49,,0)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_xlfn.XLOOKUP(D519,products!$A$1:$A$49,products!$D$1:$D$49,,0)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_xlfn.XLOOKUP(D520,products!$A$1:$A$49,products!$D$1:$D$49,,0)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_xlfn.XLOOKUP(D521,products!$A$1:$A$49,products!$D$1:$D$49,,0)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_xlfn.XLOOKUP(D522,products!$A$1:$A$49,products!$D$1:$D$49,,0)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_xlfn.XLOOKUP(D523,products!$A$1:$A$49,products!$D$1:$D$49,,0)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_xlfn.XLOOKUP(D524,products!$A$1:$A$49,products!$D$1:$D$49,,0)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_xlfn.XLOOKUP(D525,products!$A$1:$A$49,products!$D$1:$D$49,,0)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_xlfn.XLOOKUP(D526,products!$A$1:$A$49,products!$D$1:$D$49,,0)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_xlfn.XLOOKUP(D527,products!$A$1:$A$49,products!$D$1:$D$49,,0)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_xlfn.XLOOKUP(D528,products!$A$1:$A$49,products!$D$1:$D$49,,0)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_xlfn.XLOOKUP(D529,products!$A$1:$A$49,products!$D$1:$D$49,,0)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_xlfn.XLOOKUP(D530,products!$A$1:$A$49,products!$D$1:$D$49,,0)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_xlfn.XLOOKUP(D531,products!$A$1:$A$49,products!$D$1:$D$49,,0)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_xlfn.XLOOKUP(D532,products!$A$1:$A$49,products!$D$1:$D$49,,0)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_xlfn.XLOOKUP(D533,products!$A$1:$A$49,products!$D$1:$D$49,,0)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_xlfn.XLOOKUP(D534,products!$A$1:$A$49,products!$D$1:$D$49,,0)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_xlfn.XLOOKUP(D535,products!$A$1:$A$49,products!$D$1:$D$49,,0)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_xlfn.XLOOKUP(D536,products!$A$1:$A$49,products!$D$1:$D$49,,0)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_xlfn.XLOOKUP(D537,products!$A$1:$A$49,products!$D$1:$D$49,,0)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_xlfn.XLOOKUP(D538,products!$A$1:$A$49,products!$D$1:$D$49,,0)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_xlfn.XLOOKUP(D539,products!$A$1:$A$49,products!$D$1:$D$49,,0)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_xlfn.XLOOKUP(D540,products!$A$1:$A$49,products!$D$1:$D$49,,0)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_xlfn.XLOOKUP(D541,products!$A$1:$A$49,products!$D$1:$D$49,,0)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_xlfn.XLOOKUP(D542,products!$A$1:$A$49,products!$D$1:$D$49,,0)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_xlfn.XLOOKUP(D543,products!$A$1:$A$49,products!$D$1:$D$49,,0)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_xlfn.XLOOKUP(D544,products!$A$1:$A$49,products!$D$1:$D$49,,0)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_xlfn.XLOOKUP(D545,products!$A$1:$A$49,products!$D$1:$D$49,,0)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_xlfn.XLOOKUP(D546,products!$A$1:$A$49,products!$D$1:$D$49,,0)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_xlfn.XLOOKUP(D547,products!$A$1:$A$49,products!$D$1:$D$49,,0)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_xlfn.XLOOKUP(D548,products!$A$1:$A$49,products!$D$1:$D$49,,0)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_xlfn.XLOOKUP(D549,products!$A$1:$A$49,products!$D$1:$D$49,,0)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_xlfn.XLOOKUP(D550,products!$A$1:$A$49,products!$D$1:$D$49,,0)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_xlfn.XLOOKUP(D551,products!$A$1:$A$49,products!$D$1:$D$49,,0)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_xlfn.XLOOKUP(D552,products!$A$1:$A$49,products!$D$1:$D$49,,0)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_xlfn.XLOOKUP(D553,products!$A$1:$A$49,products!$D$1:$D$49,,0)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_xlfn.XLOOKUP(D554,products!$A$1:$A$49,products!$D$1:$D$49,,0)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_xlfn.XLOOKUP(D555,products!$A$1:$A$49,products!$D$1:$D$49,,0)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_xlfn.XLOOKUP(D556,products!$A$1:$A$49,products!$D$1:$D$49,,0)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_xlfn.XLOOKUP(D557,products!$A$1:$A$49,products!$D$1:$D$49,,0)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_xlfn.XLOOKUP(D558,products!$A$1:$A$49,products!$D$1:$D$49,,0)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_xlfn.XLOOKUP(D559,products!$A$1:$A$49,products!$D$1:$D$49,,0)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_xlfn.XLOOKUP(D560,products!$A$1:$A$49,products!$D$1:$D$49,,0)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_xlfn.XLOOKUP(D561,products!$A$1:$A$49,products!$D$1:$D$49,,0)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_xlfn.XLOOKUP(D562,products!$A$1:$A$49,products!$D$1:$D$49,,0)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_xlfn.XLOOKUP(D563,products!$A$1:$A$49,products!$D$1:$D$49,,0)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_xlfn.XLOOKUP(D564,products!$A$1:$A$49,products!$D$1:$D$49,,0)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_xlfn.XLOOKUP(D565,products!$A$1:$A$49,products!$D$1:$D$49,,0)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_xlfn.XLOOKUP(D566,products!$A$1:$A$49,products!$D$1:$D$49,,0)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_xlfn.XLOOKUP(D567,products!$A$1:$A$49,products!$D$1:$D$49,,0)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_xlfn.XLOOKUP(D568,products!$A$1:$A$49,products!$D$1:$D$49,,0)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_xlfn.XLOOKUP(D569,products!$A$1:$A$49,products!$D$1:$D$49,,0)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_xlfn.XLOOKUP(D570,products!$A$1:$A$49,products!$D$1:$D$49,,0)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_xlfn.XLOOKUP(D571,products!$A$1:$A$49,products!$D$1:$D$49,,0)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_xlfn.XLOOKUP(D572,products!$A$1:$A$49,products!$D$1:$D$49,,0)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_xlfn.XLOOKUP(D573,products!$A$1:$A$49,products!$D$1:$D$49,,0)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_xlfn.XLOOKUP(D574,products!$A$1:$A$49,products!$D$1:$D$49,,0)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_xlfn.XLOOKUP(D575,products!$A$1:$A$49,products!$D$1:$D$49,,0)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_xlfn.XLOOKUP(D576,products!$A$1:$A$49,products!$D$1:$D$49,,0)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_xlfn.XLOOKUP(D577,products!$A$1:$A$49,products!$D$1:$D$49,,0)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_xlfn.XLOOKUP(D578,products!$A$1:$A$49,products!$D$1:$D$49,,0)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_xlfn.XLOOKUP(D579,products!$A$1:$A$49,products!$D$1:$D$49,,0)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_xlfn.XLOOKUP(D580,products!$A$1:$A$49,products!$D$1:$D$49,,0)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_xlfn.XLOOKUP(D581,products!$A$1:$A$49,products!$D$1:$D$49,,0)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_xlfn.XLOOKUP(D582,products!$A$1:$A$49,products!$D$1:$D$49,,0)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_xlfn.XLOOKUP(D583,products!$A$1:$A$49,products!$D$1:$D$49,,0)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_xlfn.XLOOKUP(D584,products!$A$1:$A$49,products!$D$1:$D$49,,0)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_xlfn.XLOOKUP(D585,products!$A$1:$A$49,products!$D$1:$D$49,,0)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_xlfn.XLOOKUP(D586,products!$A$1:$A$49,products!$D$1:$D$49,,0)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_xlfn.XLOOKUP(D587,products!$A$1:$A$49,products!$D$1:$D$49,,0)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_xlfn.XLOOKUP(D588,products!$A$1:$A$49,products!$D$1:$D$49,,0)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_xlfn.XLOOKUP(D589,products!$A$1:$A$49,products!$D$1:$D$49,,0)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_xlfn.XLOOKUP(D590,products!$A$1:$A$49,products!$D$1:$D$49,,0)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_xlfn.XLOOKUP(D591,products!$A$1:$A$49,products!$D$1:$D$49,,0)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_xlfn.XLOOKUP(D592,products!$A$1:$A$49,products!$D$1:$D$49,,0)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_xlfn.XLOOKUP(D593,products!$A$1:$A$49,products!$D$1:$D$49,,0)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_xlfn.XLOOKUP(D594,products!$A$1:$A$49,products!$D$1:$D$49,,0)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_xlfn.XLOOKUP(D595,products!$A$1:$A$49,products!$D$1:$D$49,,0)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_xlfn.XLOOKUP(D596,products!$A$1:$A$49,products!$D$1:$D$49,,0)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_xlfn.XLOOKUP(D597,products!$A$1:$A$49,products!$D$1:$D$49,,0)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_xlfn.XLOOKUP(D598,products!$A$1:$A$49,products!$D$1:$D$49,,0)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_xlfn.XLOOKUP(D599,products!$A$1:$A$49,products!$D$1:$D$49,,0)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_xlfn.XLOOKUP(D600,products!$A$1:$A$49,products!$D$1:$D$49,,0)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_xlfn.XLOOKUP(D601,products!$A$1:$A$49,products!$D$1:$D$49,,0)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_xlfn.XLOOKUP(D602,products!$A$1:$A$49,products!$D$1:$D$49,,0)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_xlfn.XLOOKUP(D603,products!$A$1:$A$49,products!$D$1:$D$49,,0)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_xlfn.XLOOKUP(D604,products!$A$1:$A$49,products!$D$1:$D$49,,0)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_xlfn.XLOOKUP(D605,products!$A$1:$A$49,products!$D$1:$D$49,,0)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_xlfn.XLOOKUP(D606,products!$A$1:$A$49,products!$D$1:$D$49,,0)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_xlfn.XLOOKUP(D607,products!$A$1:$A$49,products!$D$1:$D$49,,0)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_xlfn.XLOOKUP(D608,products!$A$1:$A$49,products!$D$1:$D$49,,0)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_xlfn.XLOOKUP(D609,products!$A$1:$A$49,products!$D$1:$D$49,,0)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_xlfn.XLOOKUP(D610,products!$A$1:$A$49,products!$D$1:$D$49,,0)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_xlfn.XLOOKUP(D611,products!$A$1:$A$49,products!$D$1:$D$49,,0)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_xlfn.XLOOKUP(D612,products!$A$1:$A$49,products!$D$1:$D$49,,0)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_xlfn.XLOOKUP(D613,products!$A$1:$A$49,products!$D$1:$D$49,,0)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_xlfn.XLOOKUP(D614,products!$A$1:$A$49,products!$D$1:$D$49,,0)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_xlfn.XLOOKUP(D615,products!$A$1:$A$49,products!$D$1:$D$49,,0)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_xlfn.XLOOKUP(D616,products!$A$1:$A$49,products!$D$1:$D$49,,0)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_xlfn.XLOOKUP(D617,products!$A$1:$A$49,products!$D$1:$D$49,,0)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_xlfn.XLOOKUP(D618,products!$A$1:$A$49,products!$D$1:$D$49,,0)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_xlfn.XLOOKUP(D619,products!$A$1:$A$49,products!$D$1:$D$49,,0)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_xlfn.XLOOKUP(D620,products!$A$1:$A$49,products!$D$1:$D$49,,0)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_xlfn.XLOOKUP(D621,products!$A$1:$A$49,products!$D$1:$D$49,,0)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_xlfn.XLOOKUP(D622,products!$A$1:$A$49,products!$D$1:$D$49,,0)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_xlfn.XLOOKUP(D623,products!$A$1:$A$49,products!$D$1:$D$49,,0)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_xlfn.XLOOKUP(D624,products!$A$1:$A$49,products!$D$1:$D$49,,0)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_xlfn.XLOOKUP(D625,products!$A$1:$A$49,products!$D$1:$D$49,,0)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_xlfn.XLOOKUP(D626,products!$A$1:$A$49,products!$D$1:$D$49,,0)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_xlfn.XLOOKUP(D627,products!$A$1:$A$49,products!$D$1:$D$49,,0)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_xlfn.XLOOKUP(D628,products!$A$1:$A$49,products!$D$1:$D$49,,0)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_xlfn.XLOOKUP(D629,products!$A$1:$A$49,products!$D$1:$D$49,,0)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_xlfn.XLOOKUP(D630,products!$A$1:$A$49,products!$D$1:$D$49,,0)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_xlfn.XLOOKUP(D631,products!$A$1:$A$49,products!$D$1:$D$49,,0)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_xlfn.XLOOKUP(D632,products!$A$1:$A$49,products!$D$1:$D$49,,0)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_xlfn.XLOOKUP(D633,products!$A$1:$A$49,products!$D$1:$D$49,,0)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_xlfn.XLOOKUP(D634,products!$A$1:$A$49,products!$D$1:$D$49,,0)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_xlfn.XLOOKUP(D635,products!$A$1:$A$49,products!$D$1:$D$49,,0)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_xlfn.XLOOKUP(D636,products!$A$1:$A$49,products!$D$1:$D$49,,0)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_xlfn.XLOOKUP(D637,products!$A$1:$A$49,products!$D$1:$D$49,,0)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_xlfn.XLOOKUP(D638,products!$A$1:$A$49,products!$D$1:$D$49,,0)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_xlfn.XLOOKUP(D639,products!$A$1:$A$49,products!$D$1:$D$49,,0)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_xlfn.XLOOKUP(D640,products!$A$1:$A$49,products!$D$1:$D$49,,0)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_xlfn.XLOOKUP(D641,products!$A$1:$A$49,products!$D$1:$D$49,,0)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_xlfn.XLOOKUP(D642,products!$A$1:$A$49,products!$D$1:$D$49,,0)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_xlfn.XLOOKUP(D643,products!$A$1:$A$49,products!$D$1:$D$49,,0)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_xlfn.XLOOKUP(D644,products!$A$1:$A$49,products!$D$1:$D$49,,0)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_xlfn.XLOOKUP(D645,products!$A$1:$A$49,products!$D$1:$D$49,,0)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_xlfn.XLOOKUP(D646,products!$A$1:$A$49,products!$D$1:$D$49,,0)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_xlfn.XLOOKUP(D647,products!$A$1:$A$49,products!$D$1:$D$49,,0)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_xlfn.XLOOKUP(D648,products!$A$1:$A$49,products!$D$1:$D$49,,0)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_xlfn.XLOOKUP(D649,products!$A$1:$A$49,products!$D$1:$D$49,,0)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_xlfn.XLOOKUP(D650,products!$A$1:$A$49,products!$D$1:$D$49,,0)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_xlfn.XLOOKUP(D651,products!$A$1:$A$49,products!$D$1:$D$49,,0)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_xlfn.XLOOKUP(D652,products!$A$1:$A$49,products!$D$1:$D$49,,0)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_xlfn.XLOOKUP(D653,products!$A$1:$A$49,products!$D$1:$D$49,,0)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_xlfn.XLOOKUP(D654,products!$A$1:$A$49,products!$D$1:$D$49,,0)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_xlfn.XLOOKUP(D655,products!$A$1:$A$49,products!$D$1:$D$49,,0)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_xlfn.XLOOKUP(D656,products!$A$1:$A$49,products!$D$1:$D$49,,0)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_xlfn.XLOOKUP(D657,products!$A$1:$A$49,products!$D$1:$D$49,,0)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_xlfn.XLOOKUP(D658,products!$A$1:$A$49,products!$D$1:$D$49,,0)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_xlfn.XLOOKUP(D659,products!$A$1:$A$49,products!$D$1:$D$49,,0)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_xlfn.XLOOKUP(D660,products!$A$1:$A$49,products!$D$1:$D$49,,0)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_xlfn.XLOOKUP(D661,products!$A$1:$A$49,products!$D$1:$D$49,,0)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_xlfn.XLOOKUP(D662,products!$A$1:$A$49,products!$D$1:$D$49,,0)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_xlfn.XLOOKUP(D663,products!$A$1:$A$49,products!$D$1:$D$49,,0)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_xlfn.XLOOKUP(D664,products!$A$1:$A$49,products!$D$1:$D$49,,0)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_xlfn.XLOOKUP(D665,products!$A$1:$A$49,products!$D$1:$D$49,,0)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_xlfn.XLOOKUP(D666,products!$A$1:$A$49,products!$D$1:$D$49,,0)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_xlfn.XLOOKUP(D667,products!$A$1:$A$49,products!$D$1:$D$49,,0)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_xlfn.XLOOKUP(D668,products!$A$1:$A$49,products!$D$1:$D$49,,0)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_xlfn.XLOOKUP(D669,products!$A$1:$A$49,products!$D$1:$D$49,,0)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_xlfn.XLOOKUP(D670,products!$A$1:$A$49,products!$D$1:$D$49,,0)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_xlfn.XLOOKUP(D671,products!$A$1:$A$49,products!$D$1:$D$49,,0)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_xlfn.XLOOKUP(D672,products!$A$1:$A$49,products!$D$1:$D$49,,0)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_xlfn.XLOOKUP(D673,products!$A$1:$A$49,products!$D$1:$D$49,,0)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_xlfn.XLOOKUP(D674,products!$A$1:$A$49,products!$D$1:$D$49,,0)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_xlfn.XLOOKUP(D675,products!$A$1:$A$49,products!$D$1:$D$49,,0)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_xlfn.XLOOKUP(D676,products!$A$1:$A$49,products!$D$1:$D$49,,0)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_xlfn.XLOOKUP(D677,products!$A$1:$A$49,products!$D$1:$D$49,,0)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_xlfn.XLOOKUP(D678,products!$A$1:$A$49,products!$D$1:$D$49,,0)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_xlfn.XLOOKUP(D679,products!$A$1:$A$49,products!$D$1:$D$49,,0)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_xlfn.XLOOKUP(D680,products!$A$1:$A$49,products!$D$1:$D$49,,0)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_xlfn.XLOOKUP(D681,products!$A$1:$A$49,products!$D$1:$D$49,,0)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_xlfn.XLOOKUP(D682,products!$A$1:$A$49,products!$D$1:$D$49,,0)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_xlfn.XLOOKUP(D683,products!$A$1:$A$49,products!$D$1:$D$49,,0)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_xlfn.XLOOKUP(D684,products!$A$1:$A$49,products!$D$1:$D$49,,0)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_xlfn.XLOOKUP(D685,products!$A$1:$A$49,products!$D$1:$D$49,,0)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_xlfn.XLOOKUP(D686,products!$A$1:$A$49,products!$D$1:$D$49,,0)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_xlfn.XLOOKUP(D687,products!$A$1:$A$49,products!$D$1:$D$49,,0)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_xlfn.XLOOKUP(D688,products!$A$1:$A$49,products!$D$1:$D$49,,0)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_xlfn.XLOOKUP(D689,products!$A$1:$A$49,products!$D$1:$D$49,,0)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_xlfn.XLOOKUP(D690,products!$A$1:$A$49,products!$D$1:$D$49,,0)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_xlfn.XLOOKUP(D691,products!$A$1:$A$49,products!$D$1:$D$49,,0)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_xlfn.XLOOKUP(D692,products!$A$1:$A$49,products!$D$1:$D$49,,0)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_xlfn.XLOOKUP(D693,products!$A$1:$A$49,products!$D$1:$D$49,,0)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_xlfn.XLOOKUP(D694,products!$A$1:$A$49,products!$D$1:$D$49,,0)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_xlfn.XLOOKUP(D695,products!$A$1:$A$49,products!$D$1:$D$49,,0)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_xlfn.XLOOKUP(D696,products!$A$1:$A$49,products!$D$1:$D$49,,0)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_xlfn.XLOOKUP(D697,products!$A$1:$A$49,products!$D$1:$D$49,,0)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_xlfn.XLOOKUP(D698,products!$A$1:$A$49,products!$D$1:$D$49,,0)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_xlfn.XLOOKUP(D699,products!$A$1:$A$49,products!$D$1:$D$49,,0)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_xlfn.XLOOKUP(D700,products!$A$1:$A$49,products!$D$1:$D$49,,0)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_xlfn.XLOOKUP(D701,products!$A$1:$A$49,products!$D$1:$D$49,,0)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_xlfn.XLOOKUP(D702,products!$A$1:$A$49,products!$D$1:$D$49,,0)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_xlfn.XLOOKUP(D703,products!$A$1:$A$49,products!$D$1:$D$49,,0)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_xlfn.XLOOKUP(D704,products!$A$1:$A$49,products!$D$1:$D$49,,0)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_xlfn.XLOOKUP(D705,products!$A$1:$A$49,products!$D$1:$D$49,,0)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_xlfn.XLOOKUP(D706,products!$A$1:$A$49,products!$D$1:$D$49,,0)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_xlfn.XLOOKUP(D707,products!$A$1:$A$49,products!$D$1:$D$49,,0)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_xlfn.XLOOKUP(D708,products!$A$1:$A$49,products!$D$1:$D$49,,0)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_xlfn.XLOOKUP(D709,products!$A$1:$A$49,products!$D$1:$D$49,,0)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_xlfn.XLOOKUP(D710,products!$A$1:$A$49,products!$D$1:$D$49,,0)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_xlfn.XLOOKUP(D711,products!$A$1:$A$49,products!$D$1:$D$49,,0)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_xlfn.XLOOKUP(D712,products!$A$1:$A$49,products!$D$1:$D$49,,0)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_xlfn.XLOOKUP(D713,products!$A$1:$A$49,products!$D$1:$D$49,,0)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_xlfn.XLOOKUP(D714,products!$A$1:$A$49,products!$D$1:$D$49,,0)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_xlfn.XLOOKUP(D715,products!$A$1:$A$49,products!$D$1:$D$49,,0)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_xlfn.XLOOKUP(D716,products!$A$1:$A$49,products!$D$1:$D$49,,0)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_xlfn.XLOOKUP(D717,products!$A$1:$A$49,products!$D$1:$D$49,,0)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_xlfn.XLOOKUP(D718,products!$A$1:$A$49,products!$D$1:$D$49,,0)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_xlfn.XLOOKUP(D719,products!$A$1:$A$49,products!$D$1:$D$49,,0)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_xlfn.XLOOKUP(D720,products!$A$1:$A$49,products!$D$1:$D$49,,0)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_xlfn.XLOOKUP(D721,products!$A$1:$A$49,products!$D$1:$D$49,,0)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_xlfn.XLOOKUP(D722,products!$A$1:$A$49,products!$D$1:$D$49,,0)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_xlfn.XLOOKUP(D723,products!$A$1:$A$49,products!$D$1:$D$49,,0)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_xlfn.XLOOKUP(D724,products!$A$1:$A$49,products!$D$1:$D$49,,0)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_xlfn.XLOOKUP(D725,products!$A$1:$A$49,products!$D$1:$D$49,,0)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_xlfn.XLOOKUP(D726,products!$A$1:$A$49,products!$D$1:$D$49,,0)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_xlfn.XLOOKUP(D727,products!$A$1:$A$49,products!$D$1:$D$49,,0)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_xlfn.XLOOKUP(D728,products!$A$1:$A$49,products!$D$1:$D$49,,0)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_xlfn.XLOOKUP(D729,products!$A$1:$A$49,products!$D$1:$D$49,,0)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_xlfn.XLOOKUP(D730,products!$A$1:$A$49,products!$D$1:$D$49,,0)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_xlfn.XLOOKUP(D731,products!$A$1:$A$49,products!$D$1:$D$49,,0)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_xlfn.XLOOKUP(D732,products!$A$1:$A$49,products!$D$1:$D$49,,0)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_xlfn.XLOOKUP(D733,products!$A$1:$A$49,products!$D$1:$D$49,,0)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_xlfn.XLOOKUP(D734,products!$A$1:$A$49,products!$D$1:$D$49,,0)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_xlfn.XLOOKUP(D735,products!$A$1:$A$49,products!$D$1:$D$49,,0)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_xlfn.XLOOKUP(D736,products!$A$1:$A$49,products!$D$1:$D$49,,0)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_xlfn.XLOOKUP(D737,products!$A$1:$A$49,products!$D$1:$D$49,,0)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_xlfn.XLOOKUP(D738,products!$A$1:$A$49,products!$D$1:$D$49,,0)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_xlfn.XLOOKUP(D739,products!$A$1:$A$49,products!$D$1:$D$49,,0)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_xlfn.XLOOKUP(D740,products!$A$1:$A$49,products!$D$1:$D$49,,0)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_xlfn.XLOOKUP(D741,products!$A$1:$A$49,products!$D$1:$D$49,,0)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_xlfn.XLOOKUP(D742,products!$A$1:$A$49,products!$D$1:$D$49,,0)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_xlfn.XLOOKUP(D743,products!$A$1:$A$49,products!$D$1:$D$49,,0)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_xlfn.XLOOKUP(D744,products!$A$1:$A$49,products!$D$1:$D$49,,0)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_xlfn.XLOOKUP(D745,products!$A$1:$A$49,products!$D$1:$D$49,,0)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_xlfn.XLOOKUP(D746,products!$A$1:$A$49,products!$D$1:$D$49,,0)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_xlfn.XLOOKUP(D747,products!$A$1:$A$49,products!$D$1:$D$49,,0)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_xlfn.XLOOKUP(D748,products!$A$1:$A$49,products!$D$1:$D$49,,0)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_xlfn.XLOOKUP(D749,products!$A$1:$A$49,products!$D$1:$D$49,,0)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_xlfn.XLOOKUP(D750,products!$A$1:$A$49,products!$D$1:$D$49,,0)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_xlfn.XLOOKUP(D751,products!$A$1:$A$49,products!$D$1:$D$49,,0)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_xlfn.XLOOKUP(D752,products!$A$1:$A$49,products!$D$1:$D$49,,0)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_xlfn.XLOOKUP(D753,products!$A$1:$A$49,products!$D$1:$D$49,,0)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_xlfn.XLOOKUP(D754,products!$A$1:$A$49,products!$D$1:$D$49,,0)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_xlfn.XLOOKUP(D755,products!$A$1:$A$49,products!$D$1:$D$49,,0)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_xlfn.XLOOKUP(D756,products!$A$1:$A$49,products!$D$1:$D$49,,0)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_xlfn.XLOOKUP(D757,products!$A$1:$A$49,products!$D$1:$D$49,,0)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_xlfn.XLOOKUP(D758,products!$A$1:$A$49,products!$D$1:$D$49,,0)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_xlfn.XLOOKUP(D759,products!$A$1:$A$49,products!$D$1:$D$49,,0)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_xlfn.XLOOKUP(D760,products!$A$1:$A$49,products!$D$1:$D$49,,0)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_xlfn.XLOOKUP(D761,products!$A$1:$A$49,products!$D$1:$D$49,,0)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_xlfn.XLOOKUP(D762,products!$A$1:$A$49,products!$D$1:$D$49,,0)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_xlfn.XLOOKUP(D763,products!$A$1:$A$49,products!$D$1:$D$49,,0)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_xlfn.XLOOKUP(D764,products!$A$1:$A$49,products!$D$1:$D$49,,0)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_xlfn.XLOOKUP(D765,products!$A$1:$A$49,products!$D$1:$D$49,,0)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_xlfn.XLOOKUP(D766,products!$A$1:$A$49,products!$D$1:$D$49,,0)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_xlfn.XLOOKUP(D767,products!$A$1:$A$49,products!$D$1:$D$49,,0)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_xlfn.XLOOKUP(D768,products!$A$1:$A$49,products!$D$1:$D$49,,0)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_xlfn.XLOOKUP(D769,products!$A$1:$A$49,products!$D$1:$D$49,,0)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_xlfn.XLOOKUP(D770,products!$A$1:$A$49,products!$D$1:$D$49,,0)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_xlfn.XLOOKUP(D771,products!$A$1:$A$49,products!$D$1:$D$49,,0)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_xlfn.XLOOKUP(D772,products!$A$1:$A$49,products!$D$1:$D$49,,0)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_xlfn.XLOOKUP(D773,products!$A$1:$A$49,products!$D$1:$D$49,,0)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_xlfn.XLOOKUP(D774,products!$A$1:$A$49,products!$D$1:$D$49,,0)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_xlfn.XLOOKUP(D775,products!$A$1:$A$49,products!$D$1:$D$49,,0)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_xlfn.XLOOKUP(D776,products!$A$1:$A$49,products!$D$1:$D$49,,0)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_xlfn.XLOOKUP(D777,products!$A$1:$A$49,products!$D$1:$D$49,,0)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_xlfn.XLOOKUP(D778,products!$A$1:$A$49,products!$D$1:$D$49,,0)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_xlfn.XLOOKUP(D779,products!$A$1:$A$49,products!$D$1:$D$49,,0)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_xlfn.XLOOKUP(D780,products!$A$1:$A$49,products!$D$1:$D$49,,0)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_xlfn.XLOOKUP(D781,products!$A$1:$A$49,products!$D$1:$D$49,,0)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_xlfn.XLOOKUP(D782,products!$A$1:$A$49,products!$D$1:$D$49,,0)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_xlfn.XLOOKUP(D783,products!$A$1:$A$49,products!$D$1:$D$49,,0)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_xlfn.XLOOKUP(D784,products!$A$1:$A$49,products!$D$1:$D$49,,0)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_xlfn.XLOOKUP(D785,products!$A$1:$A$49,products!$D$1:$D$49,,0)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_xlfn.XLOOKUP(D786,products!$A$1:$A$49,products!$D$1:$D$49,,0)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_xlfn.XLOOKUP(D787,products!$A$1:$A$49,products!$D$1:$D$49,,0)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_xlfn.XLOOKUP(D788,products!$A$1:$A$49,products!$D$1:$D$49,,0)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_xlfn.XLOOKUP(D789,products!$A$1:$A$49,products!$D$1:$D$49,,0)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_xlfn.XLOOKUP(D790,products!$A$1:$A$49,products!$D$1:$D$49,,0)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_xlfn.XLOOKUP(D791,products!$A$1:$A$49,products!$D$1:$D$49,,0)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_xlfn.XLOOKUP(D792,products!$A$1:$A$49,products!$D$1:$D$49,,0)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_xlfn.XLOOKUP(D793,products!$A$1:$A$49,products!$D$1:$D$49,,0)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_xlfn.XLOOKUP(D794,products!$A$1:$A$49,products!$D$1:$D$49,,0)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_xlfn.XLOOKUP(D795,products!$A$1:$A$49,products!$D$1:$D$49,,0)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_xlfn.XLOOKUP(D796,products!$A$1:$A$49,products!$D$1:$D$49,,0)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_xlfn.XLOOKUP(D797,products!$A$1:$A$49,products!$D$1:$D$49,,0)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_xlfn.XLOOKUP(D798,products!$A$1:$A$49,products!$D$1:$D$49,,0)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_xlfn.XLOOKUP(D799,products!$A$1:$A$49,products!$D$1:$D$49,,0)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_xlfn.XLOOKUP(D800,products!$A$1:$A$49,products!$D$1:$D$49,,0)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_xlfn.XLOOKUP(D801,products!$A$1:$A$49,products!$D$1:$D$49,,0)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_xlfn.XLOOKUP(D802,products!$A$1:$A$49,products!$D$1:$D$49,,0)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_xlfn.XLOOKUP(D803,products!$A$1:$A$49,products!$D$1:$D$49,,0)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_xlfn.XLOOKUP(D804,products!$A$1:$A$49,products!$D$1:$D$49,,0)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_xlfn.XLOOKUP(D805,products!$A$1:$A$49,products!$D$1:$D$49,,0)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_xlfn.XLOOKUP(D806,products!$A$1:$A$49,products!$D$1:$D$49,,0)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_xlfn.XLOOKUP(D807,products!$A$1:$A$49,products!$D$1:$D$49,,0)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_xlfn.XLOOKUP(D808,products!$A$1:$A$49,products!$D$1:$D$49,,0)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_xlfn.XLOOKUP(D809,products!$A$1:$A$49,products!$D$1:$D$49,,0)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_xlfn.XLOOKUP(D810,products!$A$1:$A$49,products!$D$1:$D$49,,0)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_xlfn.XLOOKUP(D811,products!$A$1:$A$49,products!$D$1:$D$49,,0)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_xlfn.XLOOKUP(D812,products!$A$1:$A$49,products!$D$1:$D$49,,0)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_xlfn.XLOOKUP(D813,products!$A$1:$A$49,products!$D$1:$D$49,,0)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_xlfn.XLOOKUP(D814,products!$A$1:$A$49,products!$D$1:$D$49,,0)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_xlfn.XLOOKUP(D815,products!$A$1:$A$49,products!$D$1:$D$49,,0)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_xlfn.XLOOKUP(D816,products!$A$1:$A$49,products!$D$1:$D$49,,0)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_xlfn.XLOOKUP(D817,products!$A$1:$A$49,products!$D$1:$D$49,,0)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_xlfn.XLOOKUP(D818,products!$A$1:$A$49,products!$D$1:$D$49,,0)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_xlfn.XLOOKUP(D819,products!$A$1:$A$49,products!$D$1:$D$49,,0)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_xlfn.XLOOKUP(D820,products!$A$1:$A$49,products!$D$1:$D$49,,0)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_xlfn.XLOOKUP(D821,products!$A$1:$A$49,products!$D$1:$D$49,,0)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_xlfn.XLOOKUP(D822,products!$A$1:$A$49,products!$D$1:$D$49,,0)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_xlfn.XLOOKUP(D823,products!$A$1:$A$49,products!$D$1:$D$49,,0)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_xlfn.XLOOKUP(D824,products!$A$1:$A$49,products!$D$1:$D$49,,0)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_xlfn.XLOOKUP(D825,products!$A$1:$A$49,products!$D$1:$D$49,,0)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_xlfn.XLOOKUP(D826,products!$A$1:$A$49,products!$D$1:$D$49,,0)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_xlfn.XLOOKUP(D827,products!$A$1:$A$49,products!$D$1:$D$49,,0)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_xlfn.XLOOKUP(D828,products!$A$1:$A$49,products!$D$1:$D$49,,0)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_xlfn.XLOOKUP(D829,products!$A$1:$A$49,products!$D$1:$D$49,,0)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_xlfn.XLOOKUP(D830,products!$A$1:$A$49,products!$D$1:$D$49,,0)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_xlfn.XLOOKUP(D831,products!$A$1:$A$49,products!$D$1:$D$49,,0)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_xlfn.XLOOKUP(D832,products!$A$1:$A$49,products!$D$1:$D$49,,0)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_xlfn.XLOOKUP(D833,products!$A$1:$A$49,products!$D$1:$D$49,,0)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_xlfn.XLOOKUP(D834,products!$A$1:$A$49,products!$D$1:$D$49,,0)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_xlfn.XLOOKUP(D835,products!$A$1:$A$49,products!$D$1:$D$49,,0)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_xlfn.XLOOKUP(D836,products!$A$1:$A$49,products!$D$1:$D$49,,0)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_xlfn.XLOOKUP(D837,products!$A$1:$A$49,products!$D$1:$D$49,,0)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_xlfn.XLOOKUP(D838,products!$A$1:$A$49,products!$D$1:$D$49,,0)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_xlfn.XLOOKUP(D839,products!$A$1:$A$49,products!$D$1:$D$49,,0)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_xlfn.XLOOKUP(D840,products!$A$1:$A$49,products!$D$1:$D$49,,0)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_xlfn.XLOOKUP(D841,products!$A$1:$A$49,products!$D$1:$D$49,,0)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_xlfn.XLOOKUP(D842,products!$A$1:$A$49,products!$D$1:$D$49,,0)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_xlfn.XLOOKUP(D843,products!$A$1:$A$49,products!$D$1:$D$49,,0)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_xlfn.XLOOKUP(D844,products!$A$1:$A$49,products!$D$1:$D$49,,0)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_xlfn.XLOOKUP(D845,products!$A$1:$A$49,products!$D$1:$D$49,,0)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_xlfn.XLOOKUP(D846,products!$A$1:$A$49,products!$D$1:$D$49,,0)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_xlfn.XLOOKUP(D847,products!$A$1:$A$49,products!$D$1:$D$49,,0)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_xlfn.XLOOKUP(D848,products!$A$1:$A$49,products!$D$1:$D$49,,0)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_xlfn.XLOOKUP(D849,products!$A$1:$A$49,products!$D$1:$D$49,,0)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_xlfn.XLOOKUP(D850,products!$A$1:$A$49,products!$D$1:$D$49,,0)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_xlfn.XLOOKUP(D851,products!$A$1:$A$49,products!$D$1:$D$49,,0)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_xlfn.XLOOKUP(D852,products!$A$1:$A$49,products!$D$1:$D$49,,0)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_xlfn.XLOOKUP(D853,products!$A$1:$A$49,products!$D$1:$D$49,,0)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_xlfn.XLOOKUP(D854,products!$A$1:$A$49,products!$D$1:$D$49,,0)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_xlfn.XLOOKUP(D855,products!$A$1:$A$49,products!$D$1:$D$49,,0)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_xlfn.XLOOKUP(D856,products!$A$1:$A$49,products!$D$1:$D$49,,0)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_xlfn.XLOOKUP(D857,products!$A$1:$A$49,products!$D$1:$D$49,,0)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_xlfn.XLOOKUP(D858,products!$A$1:$A$49,products!$D$1:$D$49,,0)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_xlfn.XLOOKUP(D859,products!$A$1:$A$49,products!$D$1:$D$49,,0)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_xlfn.XLOOKUP(D860,products!$A$1:$A$49,products!$D$1:$D$49,,0)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_xlfn.XLOOKUP(D861,products!$A$1:$A$49,products!$D$1:$D$49,,0)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_xlfn.XLOOKUP(D862,products!$A$1:$A$49,products!$D$1:$D$49,,0)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_xlfn.XLOOKUP(D863,products!$A$1:$A$49,products!$D$1:$D$49,,0)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_xlfn.XLOOKUP(D864,products!$A$1:$A$49,products!$D$1:$D$49,,0)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_xlfn.XLOOKUP(D865,products!$A$1:$A$49,products!$D$1:$D$49,,0)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_xlfn.XLOOKUP(D866,products!$A$1:$A$49,products!$D$1:$D$49,,0)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_xlfn.XLOOKUP(D867,products!$A$1:$A$49,products!$D$1:$D$49,,0)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_xlfn.XLOOKUP(D868,products!$A$1:$A$49,products!$D$1:$D$49,,0)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_xlfn.XLOOKUP(D869,products!$A$1:$A$49,products!$D$1:$D$49,,0)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_xlfn.XLOOKUP(D870,products!$A$1:$A$49,products!$D$1:$D$49,,0)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_xlfn.XLOOKUP(D871,products!$A$1:$A$49,products!$D$1:$D$49,,0)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_xlfn.XLOOKUP(D872,products!$A$1:$A$49,products!$D$1:$D$49,,0)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_xlfn.XLOOKUP(D873,products!$A$1:$A$49,products!$D$1:$D$49,,0)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_xlfn.XLOOKUP(D874,products!$A$1:$A$49,products!$D$1:$D$49,,0)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_xlfn.XLOOKUP(D875,products!$A$1:$A$49,products!$D$1:$D$49,,0)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_xlfn.XLOOKUP(D876,products!$A$1:$A$49,products!$D$1:$D$49,,0)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_xlfn.XLOOKUP(D877,products!$A$1:$A$49,products!$D$1:$D$49,,0)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_xlfn.XLOOKUP(D878,products!$A$1:$A$49,products!$D$1:$D$49,,0)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_xlfn.XLOOKUP(D879,products!$A$1:$A$49,products!$D$1:$D$49,,0)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_xlfn.XLOOKUP(D880,products!$A$1:$A$49,products!$D$1:$D$49,,0)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_xlfn.XLOOKUP(D881,products!$A$1:$A$49,products!$D$1:$D$49,,0)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_xlfn.XLOOKUP(D882,products!$A$1:$A$49,products!$D$1:$D$49,,0)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_xlfn.XLOOKUP(D883,products!$A$1:$A$49,products!$D$1:$D$49,,0)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_xlfn.XLOOKUP(D884,products!$A$1:$A$49,products!$D$1:$D$49,,0)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_xlfn.XLOOKUP(D885,products!$A$1:$A$49,products!$D$1:$D$49,,0)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_xlfn.XLOOKUP(D886,products!$A$1:$A$49,products!$D$1:$D$49,,0)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_xlfn.XLOOKUP(D887,products!$A$1:$A$49,products!$D$1:$D$49,,0)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_xlfn.XLOOKUP(D888,products!$A$1:$A$49,products!$D$1:$D$49,,0)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_xlfn.XLOOKUP(D889,products!$A$1:$A$49,products!$D$1:$D$49,,0)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_xlfn.XLOOKUP(D890,products!$A$1:$A$49,products!$D$1:$D$49,,0)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_xlfn.XLOOKUP(D891,products!$A$1:$A$49,products!$D$1:$D$49,,0)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_xlfn.XLOOKUP(D892,products!$A$1:$A$49,products!$D$1:$D$49,,0)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_xlfn.XLOOKUP(D893,products!$A$1:$A$49,products!$D$1:$D$49,,0)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_xlfn.XLOOKUP(D894,products!$A$1:$A$49,products!$D$1:$D$49,,0)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_xlfn.XLOOKUP(D895,products!$A$1:$A$49,products!$D$1:$D$49,,0)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_xlfn.XLOOKUP(D896,products!$A$1:$A$49,products!$D$1:$D$49,,0)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_xlfn.XLOOKUP(D897,products!$A$1:$A$49,products!$D$1:$D$49,,0)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_xlfn.XLOOKUP(D898,products!$A$1:$A$49,products!$D$1:$D$49,,0)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_xlfn.XLOOKUP(D899,products!$A$1:$A$49,products!$D$1:$D$49,,0)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_xlfn.XLOOKUP(D900,products!$A$1:$A$49,products!$D$1:$D$49,,0)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_xlfn.XLOOKUP(D901,products!$A$1:$A$49,products!$D$1:$D$49,,0)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_xlfn.XLOOKUP(D902,products!$A$1:$A$49,products!$D$1:$D$49,,0)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_xlfn.XLOOKUP(D903,products!$A$1:$A$49,products!$D$1:$D$49,,0)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_xlfn.XLOOKUP(D904,products!$A$1:$A$49,products!$D$1:$D$49,,0)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_xlfn.XLOOKUP(D905,products!$A$1:$A$49,products!$D$1:$D$49,,0)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_xlfn.XLOOKUP(D906,products!$A$1:$A$49,products!$D$1:$D$49,,0)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_xlfn.XLOOKUP(D907,products!$A$1:$A$49,products!$D$1:$D$49,,0)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_xlfn.XLOOKUP(D908,products!$A$1:$A$49,products!$D$1:$D$49,,0)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_xlfn.XLOOKUP(D909,products!$A$1:$A$49,products!$D$1:$D$49,,0)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_xlfn.XLOOKUP(D910,products!$A$1:$A$49,products!$D$1:$D$49,,0)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_xlfn.XLOOKUP(D911,products!$A$1:$A$49,products!$D$1:$D$49,,0)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_xlfn.XLOOKUP(D912,products!$A$1:$A$49,products!$D$1:$D$49,,0)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_xlfn.XLOOKUP(D913,products!$A$1:$A$49,products!$D$1:$D$49,,0)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_xlfn.XLOOKUP(D914,products!$A$1:$A$49,products!$D$1:$D$49,,0)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_xlfn.XLOOKUP(D915,products!$A$1:$A$49,products!$D$1:$D$49,,0)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_xlfn.XLOOKUP(D916,products!$A$1:$A$49,products!$D$1:$D$49,,0)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_xlfn.XLOOKUP(D917,products!$A$1:$A$49,products!$D$1:$D$49,,0)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_xlfn.XLOOKUP(D918,products!$A$1:$A$49,products!$D$1:$D$49,,0)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_xlfn.XLOOKUP(D919,products!$A$1:$A$49,products!$D$1:$D$49,,0)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_xlfn.XLOOKUP(D920,products!$A$1:$A$49,products!$D$1:$D$49,,0)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_xlfn.XLOOKUP(D921,products!$A$1:$A$49,products!$D$1:$D$49,,0)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_xlfn.XLOOKUP(D922,products!$A$1:$A$49,products!$D$1:$D$49,,0)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_xlfn.XLOOKUP(D923,products!$A$1:$A$49,products!$D$1:$D$49,,0)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_xlfn.XLOOKUP(D924,products!$A$1:$A$49,products!$D$1:$D$49,,0)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_xlfn.XLOOKUP(D925,products!$A$1:$A$49,products!$D$1:$D$49,,0)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_xlfn.XLOOKUP(D926,products!$A$1:$A$49,products!$D$1:$D$49,,0)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_xlfn.XLOOKUP(D927,products!$A$1:$A$49,products!$D$1:$D$49,,0)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_xlfn.XLOOKUP(D928,products!$A$1:$A$49,products!$D$1:$D$49,,0)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_xlfn.XLOOKUP(D929,products!$A$1:$A$49,products!$D$1:$D$49,,0)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_xlfn.XLOOKUP(D930,products!$A$1:$A$49,products!$D$1:$D$49,,0)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_xlfn.XLOOKUP(D931,products!$A$1:$A$49,products!$D$1:$D$49,,0)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_xlfn.XLOOKUP(D932,products!$A$1:$A$49,products!$D$1:$D$49,,0)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_xlfn.XLOOKUP(D933,products!$A$1:$A$49,products!$D$1:$D$49,,0)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_xlfn.XLOOKUP(D934,products!$A$1:$A$49,products!$D$1:$D$49,,0)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_xlfn.XLOOKUP(D935,products!$A$1:$A$49,products!$D$1:$D$49,,0)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_xlfn.XLOOKUP(D936,products!$A$1:$A$49,products!$D$1:$D$49,,0)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_xlfn.XLOOKUP(D937,products!$A$1:$A$49,products!$D$1:$D$49,,0)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_xlfn.XLOOKUP(D938,products!$A$1:$A$49,products!$D$1:$D$49,,0)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_xlfn.XLOOKUP(D939,products!$A$1:$A$49,products!$D$1:$D$49,,0)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_xlfn.XLOOKUP(D940,products!$A$1:$A$49,products!$D$1:$D$49,,0)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_xlfn.XLOOKUP(D941,products!$A$1:$A$49,products!$D$1:$D$49,,0)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_xlfn.XLOOKUP(D942,products!$A$1:$A$49,products!$D$1:$D$49,,0)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_xlfn.XLOOKUP(D943,products!$A$1:$A$49,products!$D$1:$D$49,,0)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_xlfn.XLOOKUP(D944,products!$A$1:$A$49,products!$D$1:$D$49,,0)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_xlfn.XLOOKUP(D945,products!$A$1:$A$49,products!$D$1:$D$49,,0)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_xlfn.XLOOKUP(D946,products!$A$1:$A$49,products!$D$1:$D$49,,0)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_xlfn.XLOOKUP(D947,products!$A$1:$A$49,products!$D$1:$D$49,,0)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_xlfn.XLOOKUP(D948,products!$A$1:$A$49,products!$D$1:$D$49,,0)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_xlfn.XLOOKUP(D949,products!$A$1:$A$49,products!$D$1:$D$49,,0)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_xlfn.XLOOKUP(D950,products!$A$1:$A$49,products!$D$1:$D$49,,0)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_xlfn.XLOOKUP(D951,products!$A$1:$A$49,products!$D$1:$D$49,,0)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_xlfn.XLOOKUP(D952,products!$A$1:$A$49,products!$D$1:$D$49,,0)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_xlfn.XLOOKUP(D953,products!$A$1:$A$49,products!$D$1:$D$49,,0)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_xlfn.XLOOKUP(D954,products!$A$1:$A$49,products!$D$1:$D$49,,0)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_xlfn.XLOOKUP(D955,products!$A$1:$A$49,products!$D$1:$D$49,,0)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_xlfn.XLOOKUP(D956,products!$A$1:$A$49,products!$D$1:$D$49,,0)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_xlfn.XLOOKUP(D957,products!$A$1:$A$49,products!$D$1:$D$49,,0)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_xlfn.XLOOKUP(D958,products!$A$1:$A$49,products!$D$1:$D$49,,0)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_xlfn.XLOOKUP(D959,products!$A$1:$A$49,products!$D$1:$D$49,,0)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_xlfn.XLOOKUP(D960,products!$A$1:$A$49,products!$D$1:$D$49,,0)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_xlfn.XLOOKUP(D961,products!$A$1:$A$49,products!$D$1:$D$49,,0)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_xlfn.XLOOKUP(D962,products!$A$1:$A$49,products!$D$1:$D$49,,0)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_xlfn.XLOOKUP(D963,products!$A$1:$A$49,products!$D$1:$D$49,,0)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_xlfn.XLOOKUP(D964,products!$A$1:$A$49,products!$D$1:$D$49,,0)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_xlfn.XLOOKUP(D965,products!$A$1:$A$49,products!$D$1:$D$49,,0)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_xlfn.XLOOKUP(D966,products!$A$1:$A$49,products!$D$1:$D$49,,0)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_xlfn.XLOOKUP(D967,products!$A$1:$A$49,products!$D$1:$D$49,,0)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_xlfn.XLOOKUP(D968,products!$A$1:$A$49,products!$D$1:$D$49,,0)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_xlfn.XLOOKUP(D969,products!$A$1:$A$49,products!$D$1:$D$49,,0)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_xlfn.XLOOKUP(D970,products!$A$1:$A$49,products!$D$1:$D$49,,0)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_xlfn.XLOOKUP(D971,products!$A$1:$A$49,products!$D$1:$D$49,,0)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_xlfn.XLOOKUP(D972,products!$A$1:$A$49,products!$D$1:$D$49,,0)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_xlfn.XLOOKUP(D973,products!$A$1:$A$49,products!$D$1:$D$49,,0)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_xlfn.XLOOKUP(D974,products!$A$1:$A$49,products!$D$1:$D$49,,0)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_xlfn.XLOOKUP(D975,products!$A$1:$A$49,products!$D$1:$D$49,,0)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_xlfn.XLOOKUP(D976,products!$A$1:$A$49,products!$D$1:$D$49,,0)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_xlfn.XLOOKUP(D977,products!$A$1:$A$49,products!$D$1:$D$49,,0)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_xlfn.XLOOKUP(D978,products!$A$1:$A$49,products!$D$1:$D$49,,0)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_xlfn.XLOOKUP(D979,products!$A$1:$A$49,products!$D$1:$D$49,,0)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_xlfn.XLOOKUP(D980,products!$A$1:$A$49,products!$D$1:$D$49,,0)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_xlfn.XLOOKUP(D981,products!$A$1:$A$49,products!$D$1:$D$49,,0)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_xlfn.XLOOKUP(D982,products!$A$1:$A$49,products!$D$1:$D$49,,0)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_xlfn.XLOOKUP(D983,products!$A$1:$A$49,products!$D$1:$D$49,,0)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_xlfn.XLOOKUP(D984,products!$A$1:$A$49,products!$D$1:$D$49,,0)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_xlfn.XLOOKUP(D985,products!$A$1:$A$49,products!$D$1:$D$49,,0)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_xlfn.XLOOKUP(D986,products!$A$1:$A$49,products!$D$1:$D$49,,0)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_xlfn.XLOOKUP(D987,products!$A$1:$A$49,products!$D$1:$D$49,,0)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_xlfn.XLOOKUP(D988,products!$A$1:$A$49,products!$D$1:$D$49,,0)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_xlfn.XLOOKUP(D989,products!$A$1:$A$49,products!$D$1:$D$49,,0)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_xlfn.XLOOKUP(D990,products!$A$1:$A$49,products!$D$1:$D$49,,0)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_xlfn.XLOOKUP(D991,products!$A$1:$A$49,products!$D$1:$D$49,,0)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_xlfn.XLOOKUP(D992,products!$A$1:$A$49,products!$D$1:$D$49,,0)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_xlfn.XLOOKUP(D993,products!$A$1:$A$49,products!$D$1:$D$49,,0)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_xlfn.XLOOKUP(D994,products!$A$1:$A$49,products!$D$1:$D$49,,0)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_xlfn.XLOOKUP(D995,products!$A$1:$A$49,products!$D$1:$D$49,,0)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_xlfn.XLOOKUP(D996,products!$A$1:$A$49,products!$D$1:$D$49,,0)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_xlfn.XLOOKUP(D997,products!$A$1:$A$49,products!$D$1:$D$49,,0)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_xlfn.XLOOKUP(D998,products!$A$1:$A$49,products!$D$1:$D$49,,0)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_xlfn.XLOOKUP(D999,products!$A$1:$A$49,products!$D$1:$D$49,,0)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_xlfn.XLOOKUP(D1000,products!$A$1:$A$49,products!$D$1:$D$49,,0)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_xlfn.XLOOKUP(D1001,products!$A$1:$A$49,products!$D$1:$D$49,,0)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2"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IMT2022129 Ayush Arya Kashyap</cp:lastModifiedBy>
  <cp:revision/>
  <dcterms:created xsi:type="dcterms:W3CDTF">2022-11-26T09:51:45Z</dcterms:created>
  <dcterms:modified xsi:type="dcterms:W3CDTF">2024-12-26T17:02:22Z</dcterms:modified>
  <cp:category/>
  <cp:contentStatus/>
</cp:coreProperties>
</file>