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lanning\Learning\SQL\May'20 Batch\Session 4 - Case Study Northwind\Doubt_Clearing_MAY04\"/>
    </mc:Choice>
  </mc:AlternateContent>
  <xr:revisionPtr revIDLastSave="0" documentId="13_ncr:1_{F4C309A1-537B-4B51-9F45-5C93404F0A06}" xr6:coauthVersionLast="44" xr6:coauthVersionMax="44" xr10:uidLastSave="{00000000-0000-0000-0000-000000000000}"/>
  <bookViews>
    <workbookView xWindow="-93" yWindow="-93" windowWidth="25786" windowHeight="13986" activeTab="2" xr2:uid="{00000000-000D-0000-FFFF-FFFF00000000}"/>
  </bookViews>
  <sheets>
    <sheet name="Function" sheetId="3" r:id="rId1"/>
    <sheet name="Student Data" sheetId="2" r:id="rId2"/>
    <sheet name="Doubt" sheetId="7" r:id="rId3"/>
    <sheet name="Sheet1" sheetId="6" r:id="rId4"/>
    <sheet name="Clickstream Data" sheetId="4" r:id="rId5"/>
    <sheet name="US Citizen Data" sheetId="5" r:id="rId6"/>
    <sheet name="Monthly Spend Data" sheetId="1" r:id="rId7"/>
  </sheets>
  <definedNames>
    <definedName name="_xlnm._FilterDatabase" localSheetId="3" hidden="1">Sheet1!$H$4:$J$14</definedName>
    <definedName name="_xlnm._FilterDatabase" localSheetId="1" hidden="1">'Student Data'!$A$1:$F$401</definedName>
    <definedName name="_xlnm._FilterDatabase" localSheetId="5" hidden="1">'US Citizen Data'!$A$2:$R$501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E4" i="4" l="1"/>
  <c r="I2" i="4"/>
  <c r="H2" i="4"/>
  <c r="F6" i="4"/>
  <c r="F5" i="4"/>
  <c r="E3" i="4"/>
  <c r="G2" i="4"/>
  <c r="F2" i="4"/>
  <c r="E2" i="4"/>
  <c r="R5" i="5"/>
  <c r="Q5" i="5"/>
  <c r="P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2" i="5"/>
  <c r="R2" i="5"/>
  <c r="Q2" i="5"/>
  <c r="P2" i="5"/>
  <c r="D2" i="5"/>
  <c r="C2" i="5"/>
  <c r="AQ6" i="2"/>
  <c r="AV7" i="2"/>
  <c r="AE9" i="2"/>
  <c r="AF9" i="2"/>
  <c r="AG9" i="2"/>
  <c r="AD9" i="2"/>
  <c r="AR6" i="2"/>
  <c r="AP6" i="2"/>
  <c r="U10" i="2"/>
  <c r="T10" i="2"/>
  <c r="S10" i="2"/>
  <c r="R10" i="2"/>
  <c r="U9" i="2"/>
  <c r="T9" i="2"/>
  <c r="S9" i="2"/>
  <c r="R9" i="2"/>
  <c r="I6" i="1"/>
  <c r="I7" i="1"/>
  <c r="I8" i="1"/>
  <c r="I9" i="1"/>
  <c r="I10" i="1"/>
  <c r="I11" i="1"/>
  <c r="I12" i="1"/>
  <c r="I13" i="1"/>
  <c r="I5" i="1"/>
  <c r="J6" i="6"/>
  <c r="J7" i="6"/>
  <c r="J8" i="6"/>
  <c r="J9" i="6"/>
  <c r="J10" i="6"/>
  <c r="J11" i="6"/>
  <c r="J12" i="6"/>
  <c r="J13" i="6"/>
  <c r="J14" i="6"/>
  <c r="J5" i="6"/>
  <c r="D5" i="6"/>
  <c r="D6" i="6"/>
  <c r="D7" i="6"/>
  <c r="D8" i="6"/>
  <c r="D9" i="6"/>
  <c r="D10" i="6"/>
  <c r="D11" i="6"/>
  <c r="D12" i="6"/>
  <c r="D13" i="6"/>
  <c r="D14" i="6"/>
  <c r="K20" i="2"/>
  <c r="K19" i="2"/>
  <c r="S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2" i="2"/>
  <c r="M16" i="2"/>
  <c r="N16" i="2"/>
  <c r="N11" i="2"/>
  <c r="N9" i="2"/>
  <c r="K16" i="2"/>
  <c r="K15" i="2"/>
  <c r="K12" i="2"/>
  <c r="K13" i="2" s="1"/>
  <c r="K11" i="2"/>
  <c r="K10" i="2"/>
  <c r="H10" i="2"/>
  <c r="J15" i="2"/>
  <c r="K9" i="2"/>
  <c r="K21" i="2" l="1"/>
</calcChain>
</file>

<file path=xl/sharedStrings.xml><?xml version="1.0" encoding="utf-8"?>
<sst xmlns="http://schemas.openxmlformats.org/spreadsheetml/2006/main" count="16414" uniqueCount="13449">
  <si>
    <t>Bills</t>
  </si>
  <si>
    <t>Date</t>
  </si>
  <si>
    <t>Amount</t>
  </si>
  <si>
    <t>Rent</t>
  </si>
  <si>
    <t>Phone</t>
  </si>
  <si>
    <t>Credit Card</t>
  </si>
  <si>
    <t>Grocery</t>
  </si>
  <si>
    <t>Laundry</t>
  </si>
  <si>
    <t>Domestic Help</t>
  </si>
  <si>
    <t>Savings</t>
  </si>
  <si>
    <t>Insurance</t>
  </si>
  <si>
    <t>Electricity</t>
  </si>
  <si>
    <t>Student ID</t>
  </si>
  <si>
    <t>Maths</t>
  </si>
  <si>
    <t>English</t>
  </si>
  <si>
    <t>History</t>
  </si>
  <si>
    <t>Geography</t>
  </si>
  <si>
    <t>SID12385</t>
  </si>
  <si>
    <t>SID14542</t>
  </si>
  <si>
    <t>SID16142</t>
  </si>
  <si>
    <t>SID10659</t>
  </si>
  <si>
    <t>SID16810</t>
  </si>
  <si>
    <t>SID18976</t>
  </si>
  <si>
    <t>SID15525</t>
  </si>
  <si>
    <t>SID12079</t>
  </si>
  <si>
    <t>SID13471</t>
  </si>
  <si>
    <t>SID13485</t>
  </si>
  <si>
    <t>SID11457</t>
  </si>
  <si>
    <t>SID18166</t>
  </si>
  <si>
    <t>SID14297</t>
  </si>
  <si>
    <t>SID14255</t>
  </si>
  <si>
    <t>SID12703</t>
  </si>
  <si>
    <t>SID12413</t>
  </si>
  <si>
    <t>SID14418</t>
  </si>
  <si>
    <t>SID14204</t>
  </si>
  <si>
    <t>SID10455</t>
  </si>
  <si>
    <t>SID18268</t>
  </si>
  <si>
    <t>SID15985</t>
  </si>
  <si>
    <t>SID18838</t>
  </si>
  <si>
    <t>SID18361</t>
  </si>
  <si>
    <t>SID15637</t>
  </si>
  <si>
    <t>SID19696</t>
  </si>
  <si>
    <t>SID10634</t>
  </si>
  <si>
    <t>SID11548</t>
  </si>
  <si>
    <t>SID11118</t>
  </si>
  <si>
    <t>SID17968</t>
  </si>
  <si>
    <t>SID19875</t>
  </si>
  <si>
    <t>SID18356</t>
  </si>
  <si>
    <t>SID16979</t>
  </si>
  <si>
    <t>SID13329</t>
  </si>
  <si>
    <t>SID14812</t>
  </si>
  <si>
    <t>SID19154</t>
  </si>
  <si>
    <t>SID17089</t>
  </si>
  <si>
    <t>SID14613</t>
  </si>
  <si>
    <t>SID13642</t>
  </si>
  <si>
    <t>SID13929</t>
  </si>
  <si>
    <t>SID12341</t>
  </si>
  <si>
    <t>SID10853</t>
  </si>
  <si>
    <t>SID19062</t>
  </si>
  <si>
    <t>SID16478</t>
  </si>
  <si>
    <t>SID12014</t>
  </si>
  <si>
    <t>SID13361</t>
  </si>
  <si>
    <t>SID17109</t>
  </si>
  <si>
    <t>SID10787</t>
  </si>
  <si>
    <t>SID17228</t>
  </si>
  <si>
    <t>SID15206</t>
  </si>
  <si>
    <t>SID10757</t>
  </si>
  <si>
    <t>SID18333</t>
  </si>
  <si>
    <t>SID11688</t>
  </si>
  <si>
    <t>SID19713</t>
  </si>
  <si>
    <t>SID14425</t>
  </si>
  <si>
    <t>SID18685</t>
  </si>
  <si>
    <t>SID17712</t>
  </si>
  <si>
    <t>SID13348</t>
  </si>
  <si>
    <t>SID15724</t>
  </si>
  <si>
    <t>SID14034</t>
  </si>
  <si>
    <t>SID10542</t>
  </si>
  <si>
    <t>SID19252</t>
  </si>
  <si>
    <t>SID17978</t>
  </si>
  <si>
    <t>SID11790</t>
  </si>
  <si>
    <t>SID10177</t>
  </si>
  <si>
    <t>SID12467</t>
  </si>
  <si>
    <t>SID19824</t>
  </si>
  <si>
    <t>SID12393</t>
  </si>
  <si>
    <t>SID10475</t>
  </si>
  <si>
    <t>SID17064</t>
  </si>
  <si>
    <t>SID13998</t>
  </si>
  <si>
    <t>SID14592</t>
  </si>
  <si>
    <t>SID11900</t>
  </si>
  <si>
    <t>SID11175</t>
  </si>
  <si>
    <t>SID19576</t>
  </si>
  <si>
    <t>SID17695</t>
  </si>
  <si>
    <t>SID19683</t>
  </si>
  <si>
    <t>SID12527</t>
  </si>
  <si>
    <t>SID15023</t>
  </si>
  <si>
    <t>SID13129</t>
  </si>
  <si>
    <t>SID10157</t>
  </si>
  <si>
    <t>SID16767</t>
  </si>
  <si>
    <t>SID10163</t>
  </si>
  <si>
    <t>SID10940</t>
  </si>
  <si>
    <t>SID17829</t>
  </si>
  <si>
    <t>SID14944</t>
  </si>
  <si>
    <t>SID12055</t>
  </si>
  <si>
    <t>SID11792</t>
  </si>
  <si>
    <t>SID18277</t>
  </si>
  <si>
    <t>SID10635</t>
  </si>
  <si>
    <t>SID13668</t>
  </si>
  <si>
    <t>SID10068</t>
  </si>
  <si>
    <t>SID10643</t>
  </si>
  <si>
    <t>SID15754</t>
  </si>
  <si>
    <t>SID17856</t>
  </si>
  <si>
    <t>SID18352</t>
  </si>
  <si>
    <t>SID13270</t>
  </si>
  <si>
    <t>SID15687</t>
  </si>
  <si>
    <t>SID17269</t>
  </si>
  <si>
    <t>SID19206</t>
  </si>
  <si>
    <t>SID19081</t>
  </si>
  <si>
    <t>SID10804</t>
  </si>
  <si>
    <t>SID10970</t>
  </si>
  <si>
    <t>SID12863</t>
  </si>
  <si>
    <t>SID15994</t>
  </si>
  <si>
    <t>SID19484</t>
  </si>
  <si>
    <t>SID13863</t>
  </si>
  <si>
    <t>SID18172</t>
  </si>
  <si>
    <t>SID10256</t>
  </si>
  <si>
    <t>SID11693</t>
  </si>
  <si>
    <t>SID17876</t>
  </si>
  <si>
    <t>SID10800</t>
  </si>
  <si>
    <t>SID12686</t>
  </si>
  <si>
    <t>SID13994</t>
  </si>
  <si>
    <t>SID14856</t>
  </si>
  <si>
    <t>SID15469</t>
  </si>
  <si>
    <t>SID10521</t>
  </si>
  <si>
    <t>SID11697</t>
  </si>
  <si>
    <t>SID15612</t>
  </si>
  <si>
    <t>SID10585</t>
  </si>
  <si>
    <t>SID11795</t>
  </si>
  <si>
    <t>SID15794</t>
  </si>
  <si>
    <t>SID11157</t>
  </si>
  <si>
    <t>SID18721</t>
  </si>
  <si>
    <t>SID14563</t>
  </si>
  <si>
    <t>SID16792</t>
  </si>
  <si>
    <t>SID18399</t>
  </si>
  <si>
    <t>SID13397</t>
  </si>
  <si>
    <t>SID14194</t>
  </si>
  <si>
    <t>SID13340</t>
  </si>
  <si>
    <t>SID10741</t>
  </si>
  <si>
    <t>SID16021</t>
  </si>
  <si>
    <t>SID15924</t>
  </si>
  <si>
    <t>SID10387</t>
  </si>
  <si>
    <t>SID17117</t>
  </si>
  <si>
    <t>SID18635</t>
  </si>
  <si>
    <t>SID13936</t>
  </si>
  <si>
    <t>SID19666</t>
  </si>
  <si>
    <t>SID18072</t>
  </si>
  <si>
    <t>SID12052</t>
  </si>
  <si>
    <t>SID15813</t>
  </si>
  <si>
    <t>SID17831</t>
  </si>
  <si>
    <t>SID18791</t>
  </si>
  <si>
    <t>SID11120</t>
  </si>
  <si>
    <t>SID18200</t>
  </si>
  <si>
    <t>SID12071</t>
  </si>
  <si>
    <t>SID13818</t>
  </si>
  <si>
    <t>SID19879</t>
  </si>
  <si>
    <t>SID18995</t>
  </si>
  <si>
    <t>SID15867</t>
  </si>
  <si>
    <t>SID14956</t>
  </si>
  <si>
    <t>SID12585</t>
  </si>
  <si>
    <t>SID10265</t>
  </si>
  <si>
    <t>SID14013</t>
  </si>
  <si>
    <t>SID14071</t>
  </si>
  <si>
    <t>SID17397</t>
  </si>
  <si>
    <t>SID11525</t>
  </si>
  <si>
    <t>SID18142</t>
  </si>
  <si>
    <t>SID19247</t>
  </si>
  <si>
    <t>SID13586</t>
  </si>
  <si>
    <t>SID10796</t>
  </si>
  <si>
    <t>SID16582</t>
  </si>
  <si>
    <t>SID17556</t>
  </si>
  <si>
    <t>SID18637</t>
  </si>
  <si>
    <t>SID19413</t>
  </si>
  <si>
    <t>SID16461</t>
  </si>
  <si>
    <t>SID17142</t>
  </si>
  <si>
    <t>SID13156</t>
  </si>
  <si>
    <t>SID17144</t>
  </si>
  <si>
    <t>SID15000</t>
  </si>
  <si>
    <t>SID17114</t>
  </si>
  <si>
    <t>SID10175</t>
  </si>
  <si>
    <t>SID19019</t>
  </si>
  <si>
    <t>SID19370</t>
  </si>
  <si>
    <t>SID14127</t>
  </si>
  <si>
    <t>SID10448</t>
  </si>
  <si>
    <t>SID18434</t>
  </si>
  <si>
    <t>SID15542</t>
  </si>
  <si>
    <t>SID14133</t>
  </si>
  <si>
    <t>SID10294</t>
  </si>
  <si>
    <t>SID13139</t>
  </si>
  <si>
    <t>SID17245</t>
  </si>
  <si>
    <t>SID14293</t>
  </si>
  <si>
    <t>SID14011</t>
  </si>
  <si>
    <t>SID18855</t>
  </si>
  <si>
    <t>SID12903</t>
  </si>
  <si>
    <t>SID15933</t>
  </si>
  <si>
    <t>SID18975</t>
  </si>
  <si>
    <t>SID14145</t>
  </si>
  <si>
    <t>SID18891</t>
  </si>
  <si>
    <t>SID11298</t>
  </si>
  <si>
    <t>SID13547</t>
  </si>
  <si>
    <t>SID18032</t>
  </si>
  <si>
    <t>SID18337</t>
  </si>
  <si>
    <t>SID18367</t>
  </si>
  <si>
    <t>SID10193</t>
  </si>
  <si>
    <t>SID15392</t>
  </si>
  <si>
    <t>SID12091</t>
  </si>
  <si>
    <t>SID10024</t>
  </si>
  <si>
    <t>SID10600</t>
  </si>
  <si>
    <t>SID12038</t>
  </si>
  <si>
    <t>SID11070</t>
  </si>
  <si>
    <t>SID10483</t>
  </si>
  <si>
    <t>SID18910</t>
  </si>
  <si>
    <t>SID13322</t>
  </si>
  <si>
    <t>SID11441</t>
  </si>
  <si>
    <t>SID14498</t>
  </si>
  <si>
    <t>SID17356</t>
  </si>
  <si>
    <t>SID16019</t>
  </si>
  <si>
    <t>SID12864</t>
  </si>
  <si>
    <t>SID16416</t>
  </si>
  <si>
    <t>SID17102</t>
  </si>
  <si>
    <t>SID18718</t>
  </si>
  <si>
    <t>SID16523</t>
  </si>
  <si>
    <t>SID14415</t>
  </si>
  <si>
    <t>SID17340</t>
  </si>
  <si>
    <t>SID13180</t>
  </si>
  <si>
    <t>SID15848</t>
  </si>
  <si>
    <t>SID15085</t>
  </si>
  <si>
    <t>SID13974</t>
  </si>
  <si>
    <t>SID17101</t>
  </si>
  <si>
    <t>SID16414</t>
  </si>
  <si>
    <t>SID12023</t>
  </si>
  <si>
    <t>SID10843</t>
  </si>
  <si>
    <t>SID10286</t>
  </si>
  <si>
    <t>SID10894</t>
  </si>
  <si>
    <t>SID19402</t>
  </si>
  <si>
    <t>SID15082</t>
  </si>
  <si>
    <t>SID18426</t>
  </si>
  <si>
    <t>SID11224</t>
  </si>
  <si>
    <t>SID18899</t>
  </si>
  <si>
    <t>SID13144</t>
  </si>
  <si>
    <t>SID17016</t>
  </si>
  <si>
    <t>SID18504</t>
  </si>
  <si>
    <t>SID11487</t>
  </si>
  <si>
    <t>SID15982</t>
  </si>
  <si>
    <t>SID17292</t>
  </si>
  <si>
    <t>SID16635</t>
  </si>
  <si>
    <t>SID14394</t>
  </si>
  <si>
    <t>SID12377</t>
  </si>
  <si>
    <t>SID17369</t>
  </si>
  <si>
    <t>SID11337</t>
  </si>
  <si>
    <t>SID11467</t>
  </si>
  <si>
    <t>SID10117</t>
  </si>
  <si>
    <t>SID17398</t>
  </si>
  <si>
    <t>SID17946</t>
  </si>
  <si>
    <t>SID15030</t>
  </si>
  <si>
    <t>SID19885</t>
  </si>
  <si>
    <t>SID16325</t>
  </si>
  <si>
    <t>SID13147</t>
  </si>
  <si>
    <t>SID16424</t>
  </si>
  <si>
    <t>SID12631</t>
  </si>
  <si>
    <t>SID13500</t>
  </si>
  <si>
    <t>SID17680</t>
  </si>
  <si>
    <t>SID12492</t>
  </si>
  <si>
    <t>SID19755</t>
  </si>
  <si>
    <t>SID10881</t>
  </si>
  <si>
    <t>SID11258</t>
  </si>
  <si>
    <t>SID15229</t>
  </si>
  <si>
    <t>SID14861</t>
  </si>
  <si>
    <t>SID12908</t>
  </si>
  <si>
    <t>SID13375</t>
  </si>
  <si>
    <t>SID14195</t>
  </si>
  <si>
    <t>SID13767</t>
  </si>
  <si>
    <t>SID14069</t>
  </si>
  <si>
    <t>SID17075</t>
  </si>
  <si>
    <t>SID19466</t>
  </si>
  <si>
    <t>SID17231</t>
  </si>
  <si>
    <t>SID16228</t>
  </si>
  <si>
    <t>SID17550</t>
  </si>
  <si>
    <t>SID17096</t>
  </si>
  <si>
    <t>SID14074</t>
  </si>
  <si>
    <t>SID15379</t>
  </si>
  <si>
    <t>SID16347</t>
  </si>
  <si>
    <t>SID14545</t>
  </si>
  <si>
    <t>SID12218</t>
  </si>
  <si>
    <t>SID15700</t>
  </si>
  <si>
    <t>SID19670</t>
  </si>
  <si>
    <t>SID16780</t>
  </si>
  <si>
    <t>SID19430</t>
  </si>
  <si>
    <t>SID13778</t>
  </si>
  <si>
    <t>SID10291</t>
  </si>
  <si>
    <t>SID11888</t>
  </si>
  <si>
    <t>SID11641</t>
  </si>
  <si>
    <t>SID13716</t>
  </si>
  <si>
    <t>SID18541</t>
  </si>
  <si>
    <t>SID11573</t>
  </si>
  <si>
    <t>SID14773</t>
  </si>
  <si>
    <t>SID16660</t>
  </si>
  <si>
    <t>SID11774</t>
  </si>
  <si>
    <t>SID12203</t>
  </si>
  <si>
    <t>SID19296</t>
  </si>
  <si>
    <t>SID19626</t>
  </si>
  <si>
    <t>SID12975</t>
  </si>
  <si>
    <t>SID16317</t>
  </si>
  <si>
    <t>SID16537</t>
  </si>
  <si>
    <t>SID10062</t>
  </si>
  <si>
    <t>SID13260</t>
  </si>
  <si>
    <t>SID14024</t>
  </si>
  <si>
    <t>SID16591</t>
  </si>
  <si>
    <t>SID15073</t>
  </si>
  <si>
    <t>SID15101</t>
  </si>
  <si>
    <t>SID12744</t>
  </si>
  <si>
    <t>SID16916</t>
  </si>
  <si>
    <t>SID12941</t>
  </si>
  <si>
    <t>SID12029</t>
  </si>
  <si>
    <t>SID17077</t>
  </si>
  <si>
    <t>SID16621</t>
  </si>
  <si>
    <t>SID14450</t>
  </si>
  <si>
    <t>SID14224</t>
  </si>
  <si>
    <t>SID19024</t>
  </si>
  <si>
    <t>SID19497</t>
  </si>
  <si>
    <t>SID17255</t>
  </si>
  <si>
    <t>SID19788</t>
  </si>
  <si>
    <t>SID10580</t>
  </si>
  <si>
    <t>SID18105</t>
  </si>
  <si>
    <t>SID19761</t>
  </si>
  <si>
    <t>SID11379</t>
  </si>
  <si>
    <t>SID19655</t>
  </si>
  <si>
    <t>SID10999</t>
  </si>
  <si>
    <t>SID16294</t>
  </si>
  <si>
    <t>SID17629</t>
  </si>
  <si>
    <t>SID15325</t>
  </si>
  <si>
    <t>SID13860</t>
  </si>
  <si>
    <t>SID10758</t>
  </si>
  <si>
    <t>SID12907</t>
  </si>
  <si>
    <t>SID15046</t>
  </si>
  <si>
    <t>SID10748</t>
  </si>
  <si>
    <t>SID10842</t>
  </si>
  <si>
    <t>SID10028</t>
  </si>
  <si>
    <t>SID12487</t>
  </si>
  <si>
    <t>SID12658</t>
  </si>
  <si>
    <t>SID12307</t>
  </si>
  <si>
    <t>SID16872</t>
  </si>
  <si>
    <t>SID18954</t>
  </si>
  <si>
    <t>SID18723</t>
  </si>
  <si>
    <t>SID18340</t>
  </si>
  <si>
    <t>SID13300</t>
  </si>
  <si>
    <t>SID12115</t>
  </si>
  <si>
    <t>SID17489</t>
  </si>
  <si>
    <t>SID18538</t>
  </si>
  <si>
    <t>SID16956</t>
  </si>
  <si>
    <t>SID11146</t>
  </si>
  <si>
    <t>SID13706</t>
  </si>
  <si>
    <t>SID10936</t>
  </si>
  <si>
    <t>SID18088</t>
  </si>
  <si>
    <t>SID10057</t>
  </si>
  <si>
    <t>SID11847</t>
  </si>
  <si>
    <t>SID11633</t>
  </si>
  <si>
    <t>SID15928</t>
  </si>
  <si>
    <t>SID11750</t>
  </si>
  <si>
    <t>SID10096</t>
  </si>
  <si>
    <t>SID10686</t>
  </si>
  <si>
    <t>SID14997</t>
  </si>
  <si>
    <t>SID18812</t>
  </si>
  <si>
    <t>SID11392</t>
  </si>
  <si>
    <t>SID16994</t>
  </si>
  <si>
    <t>SID19942</t>
  </si>
  <si>
    <t>SID13611</t>
  </si>
  <si>
    <t>SID17434</t>
  </si>
  <si>
    <t>SID10126</t>
  </si>
  <si>
    <t>SID13289</t>
  </si>
  <si>
    <t>SID12794</t>
  </si>
  <si>
    <t>SID15695</t>
  </si>
  <si>
    <t>SID10663</t>
  </si>
  <si>
    <t>SID11293</t>
  </si>
  <si>
    <t>SID12503</t>
  </si>
  <si>
    <t>SID11198</t>
  </si>
  <si>
    <t>SID16069</t>
  </si>
  <si>
    <t>SID16221</t>
  </si>
  <si>
    <t>SID19009</t>
  </si>
  <si>
    <t>SID15183</t>
  </si>
  <si>
    <t>SID10589</t>
  </si>
  <si>
    <t>SID10586</t>
  </si>
  <si>
    <t>SID17195</t>
  </si>
  <si>
    <t>SID10031</t>
  </si>
  <si>
    <t>SID13981</t>
  </si>
  <si>
    <t>SID18596</t>
  </si>
  <si>
    <t>SID12998</t>
  </si>
  <si>
    <t>SID16102</t>
  </si>
  <si>
    <t>SID10676</t>
  </si>
  <si>
    <t>SID14736</t>
  </si>
  <si>
    <t>SID13151</t>
  </si>
  <si>
    <t>SID16180</t>
  </si>
  <si>
    <t>SID16480</t>
  </si>
  <si>
    <t>SID16757</t>
  </si>
  <si>
    <t>SID18256</t>
  </si>
  <si>
    <t>SID14801</t>
  </si>
  <si>
    <t>SID19972</t>
  </si>
  <si>
    <t>SID10151</t>
  </si>
  <si>
    <t>SID12077</t>
  </si>
  <si>
    <t>Output(s)</t>
  </si>
  <si>
    <t>Input(s)</t>
  </si>
  <si>
    <t>Function</t>
  </si>
  <si>
    <t>11/18/2018 6:28:05.110000 AM</t>
  </si>
  <si>
    <t>11/18/2018 6:28:05.157000 AM</t>
  </si>
  <si>
    <t>11/18/2018 6:28:13.511000 AM</t>
  </si>
  <si>
    <t>11/18/2018 6:28:13.531000 AM</t>
  </si>
  <si>
    <t>11/18/2018 6:31:32.973000 AM</t>
  </si>
  <si>
    <t>11/18/2018 6:31:33.021000 AM</t>
  </si>
  <si>
    <t>11/18/2018 7:34:56.884000 AM</t>
  </si>
  <si>
    <t>11/18/2018 7:34:56.941000 AM</t>
  </si>
  <si>
    <t>11/18/2018 7:34:58.735000 AM</t>
  </si>
  <si>
    <t>11/18/2018 7:34:58.764000 AM</t>
  </si>
  <si>
    <t>11/18/2018 7:35:37.113000 AM</t>
  </si>
  <si>
    <t>11/18/2018 7:35:37.143000 AM</t>
  </si>
  <si>
    <t>11/18/2018 7:35:46.757000 AM</t>
  </si>
  <si>
    <t>11/18/2018 12:24:37.527000 AM</t>
  </si>
  <si>
    <t>11/18/2018 12:24:37.584000 AM</t>
  </si>
  <si>
    <t>11/18/2018 12:27:51.398000 AM</t>
  </si>
  <si>
    <t>11/18/2018 12:27:51.451000 AM</t>
  </si>
  <si>
    <t>11/18/2018 12:32:07.468000 AM</t>
  </si>
  <si>
    <t>11/18/2018 12:32:07.496000 AM</t>
  </si>
  <si>
    <t>11/18/2018 12:34:39.355000 AM</t>
  </si>
  <si>
    <t>11/18/2018 12:34:39.386000 AM</t>
  </si>
  <si>
    <t>11/18/2018 12:35:29.329000 AM</t>
  </si>
  <si>
    <t>11/18/2018 12:35:29.357000 AM</t>
  </si>
  <si>
    <t>11/18/2018 7:57:47.222000 AM</t>
  </si>
  <si>
    <t>11/18/2018 7:57:47.277000 AM</t>
  </si>
  <si>
    <t>11/18/2018 7:57:53.366000 AM</t>
  </si>
  <si>
    <t>11/18/2018 7:58:18.785000 AM</t>
  </si>
  <si>
    <t>11/18/2018 7:58:18.836000 AM</t>
  </si>
  <si>
    <t>11/18/2018 7:58:51.954000 AM</t>
  </si>
  <si>
    <t>11/18/2018 12:12:40.253000 AM</t>
  </si>
  <si>
    <t>11/18/2018 12:12:40.254000 AM</t>
  </si>
  <si>
    <t>11/18/2018 12:13:14.903000 AM</t>
  </si>
  <si>
    <t>11/18/2018 12:13:14.928000 AM</t>
  </si>
  <si>
    <t>11/18/2018 12:25:00.170000 AM</t>
  </si>
  <si>
    <t>11/18/2018 12:25:31.422000 AM</t>
  </si>
  <si>
    <t>11/18/2018 12:25:31.471000 AM</t>
  </si>
  <si>
    <t>11/18/2018 12:25:37.656000 AM</t>
  </si>
  <si>
    <t>11/18/2018 12:25:37.685000 AM</t>
  </si>
  <si>
    <t>11/18/2018 3:02:58.238000 AM</t>
  </si>
  <si>
    <t>11/18/2018 3:02:58.264000 AM</t>
  </si>
  <si>
    <t>11/18/2018 8:13:09.743000 AM</t>
  </si>
  <si>
    <t>11/18/2018 8:13:09.773000 AM</t>
  </si>
  <si>
    <t>11/18/2018 8:13:23.138000 AM</t>
  </si>
  <si>
    <t>11/18/2018 8:13:45.359000 AM</t>
  </si>
  <si>
    <t>11/18/2018 8:13:45.413000 AM</t>
  </si>
  <si>
    <t>11/18/2018 8:21:10.607000 AM</t>
  </si>
  <si>
    <t>11/18/2018 8:21:10.658000 AM</t>
  </si>
  <si>
    <t>11/18/2018 8:21:10.761000 AM</t>
  </si>
  <si>
    <t>11/18/2018 8:21:13.689000 AM</t>
  </si>
  <si>
    <t>11/18/2018 8:21:13.720000 AM</t>
  </si>
  <si>
    <t>11/18/2018 8:21:25.208000 AM</t>
  </si>
  <si>
    <t>11/18/2018 8:21:25.238000 AM</t>
  </si>
  <si>
    <t>11/18/2018 8:34:49.147000 AM</t>
  </si>
  <si>
    <t>11/18/2018 8:34:49.174000 AM</t>
  </si>
  <si>
    <t>11/18/2018 8:34:57.082000 AM</t>
  </si>
  <si>
    <t>11/18/2018 8:34:57.140000 AM</t>
  </si>
  <si>
    <t>11/18/2018 8:35:34.337000 AM</t>
  </si>
  <si>
    <t>11/18/2018 8:35:34.393000 AM</t>
  </si>
  <si>
    <t>11/18/2018 9:03:56.666000 AM</t>
  </si>
  <si>
    <t>11/18/2018 9:04:03.363000 AM</t>
  </si>
  <si>
    <t>11/18/2018 9:04:03.420000 AM</t>
  </si>
  <si>
    <t>11/18/2018 9:04:22.279000 AM</t>
  </si>
  <si>
    <t>11/18/2018 9:04:22.330000 AM</t>
  </si>
  <si>
    <t>11/18/2018 9:17:34.995000 AM</t>
  </si>
  <si>
    <t>11/18/2018 9:17:35.020000 AM</t>
  </si>
  <si>
    <t>11/18/2018 9:17:42.371000 AM</t>
  </si>
  <si>
    <t>11/18/2018 9:17:42.395000 AM</t>
  </si>
  <si>
    <t>11/18/2018 9:27:32.564000 AM</t>
  </si>
  <si>
    <t>11/18/2018 9:27:32.592000 AM</t>
  </si>
  <si>
    <t>11/18/2018 9:27:56.651000 AM</t>
  </si>
  <si>
    <t>11/18/2018 9:27:56.680000 AM</t>
  </si>
  <si>
    <t>11/18/2018 9:33:56.743000 AM</t>
  </si>
  <si>
    <t>11/18/2018 9:33:56.798000 AM</t>
  </si>
  <si>
    <t>11/18/2018 9:33:59.235000 AM</t>
  </si>
  <si>
    <t>11/18/2018 9:33:59.266000 AM</t>
  </si>
  <si>
    <t>11/18/2018 9:42:09.042000 AM</t>
  </si>
  <si>
    <t>11/18/2018 9:42:09.068000 AM</t>
  </si>
  <si>
    <t>11/18/2018 9:42:23.632000 AM</t>
  </si>
  <si>
    <t>11/18/2018 9:42:23.657000 AM</t>
  </si>
  <si>
    <t>11/18/2018 9:43:13.397000 AM</t>
  </si>
  <si>
    <t>11/18/2018 9:43:14.704000 AM</t>
  </si>
  <si>
    <t>11/18/2018 9:43:14.729000 AM</t>
  </si>
  <si>
    <t>11/18/2018 9:43:19.463000 AM</t>
  </si>
  <si>
    <t>11/18/2018 9:43:19.541000 AM</t>
  </si>
  <si>
    <t>11/18/2018 9:43:43.754000 AM</t>
  </si>
  <si>
    <t>11/18/2018 9:43:43.799000 AM</t>
  </si>
  <si>
    <t>11/18/2018 9:43:49.653000 AM</t>
  </si>
  <si>
    <t>11/18/2018 9:43:49.677000 AM</t>
  </si>
  <si>
    <t>11/18/2018 9:45:05.370000 AM</t>
  </si>
  <si>
    <t>11/18/2018 9:45:05.428000 AM</t>
  </si>
  <si>
    <t>11/18/2018 6:53:24.161000 AM</t>
  </si>
  <si>
    <t>11/18/2018 6:53:24.223000 AM</t>
  </si>
  <si>
    <t>11/18/2018 6:54:01.460000 AM</t>
  </si>
  <si>
    <t>11/18/2018 6:54:39.433000 AM</t>
  </si>
  <si>
    <t>11/18/2018 6:54:39.503000 AM</t>
  </si>
  <si>
    <t>11/18/2018 9:50:34.766000 AM</t>
  </si>
  <si>
    <t>11/18/2018 9:50:34.795000 AM</t>
  </si>
  <si>
    <t>11/18/2018 9:50:49.071000 AM</t>
  </si>
  <si>
    <t>11/18/2018 9:50:49.133000 AM</t>
  </si>
  <si>
    <t>11/18/2018 7:37:54.086000 AM</t>
  </si>
  <si>
    <t>11/18/2018 7:37:54.118000 AM</t>
  </si>
  <si>
    <t>11/18/2018 7:38:27.870000 AM</t>
  </si>
  <si>
    <t>11/18/2018 7:38:27.935000 AM</t>
  </si>
  <si>
    <t>11/18/2018 7:39:40.961000 AM</t>
  </si>
  <si>
    <t>11/18/2018 7:39:41.014000 AM</t>
  </si>
  <si>
    <t>11/18/2018 7:39:43.168000 AM</t>
  </si>
  <si>
    <t>11/18/2018 5:30:19.755000 AM</t>
  </si>
  <si>
    <t>11/18/2018 5:30:28.537000 AM</t>
  </si>
  <si>
    <t>11/18/2018 5:30:28.563000 AM</t>
  </si>
  <si>
    <t>11/18/2018 5:30:51.770000 AM</t>
  </si>
  <si>
    <t>11/18/2018 5:30:51.823000 AM</t>
  </si>
  <si>
    <t>11/18/2018 5:31:04.289000 AM</t>
  </si>
  <si>
    <t>11/18/2018 5:31:04.290000 AM</t>
  </si>
  <si>
    <t>11/18/2018 5:31:12.790000 AM</t>
  </si>
  <si>
    <t>11/18/2018 5:31:12.823000 AM</t>
  </si>
  <si>
    <t>11/18/2018 5:33:38.238000 AM</t>
  </si>
  <si>
    <t>11/18/2018 9:37:18.760000 AM</t>
  </si>
  <si>
    <t>11/18/2018 9:37:18.791000 AM</t>
  </si>
  <si>
    <t>11/18/2018 10:35:18.019000 AM</t>
  </si>
  <si>
    <t>11/18/2018 10:35:18.046000 AM</t>
  </si>
  <si>
    <t>11/18/2018 10:43:15.385000 AM</t>
  </si>
  <si>
    <t>11/18/2018 10:43:15.436000 AM</t>
  </si>
  <si>
    <t>11/18/2018 10:43:19.961000 AM</t>
  </si>
  <si>
    <t>11/18/2018 10:43:19.988000 AM</t>
  </si>
  <si>
    <t>11/18/2018 10:44:04.299000 AM</t>
  </si>
  <si>
    <t>11/18/2018 10:44:04.326000 AM</t>
  </si>
  <si>
    <t>11/18/2018 10:44:29.157000 AM</t>
  </si>
  <si>
    <t>11/18/2018 10:44:29.209000 AM</t>
  </si>
  <si>
    <t>11/18/2018 10:45:59.535000 AM</t>
  </si>
  <si>
    <t>11/18/2018 10:45:59.561000 AM</t>
  </si>
  <si>
    <t>11/18/2018 9:45:29.363000 AM</t>
  </si>
  <si>
    <t>11/18/2018 9:45:29.418000 AM</t>
  </si>
  <si>
    <t>11/18/2018 1:58:22.578000 AM</t>
  </si>
  <si>
    <t>11/18/2018 1:58:22.625000 AM</t>
  </si>
  <si>
    <t>11/18/2018 2:03:05.441000 AM</t>
  </si>
  <si>
    <t>11/18/2018 2:03:05.498000 AM</t>
  </si>
  <si>
    <t>11/18/2018 3:12:21.866000 AM</t>
  </si>
  <si>
    <t>11/18/2018 3:12:21.896000 AM</t>
  </si>
  <si>
    <t>11/18/2018 3:12:46.192000 AM</t>
  </si>
  <si>
    <t>11/18/2018 3:12:46.245000 AM</t>
  </si>
  <si>
    <t>11/18/2018 3:13:18.825000 AM</t>
  </si>
  <si>
    <t>11/18/2018 3:13:18.826000 AM</t>
  </si>
  <si>
    <t>11/18/2018 3:13:24.195000 AM</t>
  </si>
  <si>
    <t>11/18/2018 3:13:24.257000 AM</t>
  </si>
  <si>
    <t>11/18/2018 4:45:42.061000 AM</t>
  </si>
  <si>
    <t>11/18/2018 4:45:42.107000 AM</t>
  </si>
  <si>
    <t>11/18/2018 7:03:01.360000 AM</t>
  </si>
  <si>
    <t>11/18/2018 7:03:01.416000 AM</t>
  </si>
  <si>
    <t>11/18/2018 7:03:05.277000 AM</t>
  </si>
  <si>
    <t>11/18/2018 7:03:05.308000 AM</t>
  </si>
  <si>
    <t>11/18/2018 7:03:33.630000 AM</t>
  </si>
  <si>
    <t>11/18/2018 7:03:33.691000 AM</t>
  </si>
  <si>
    <t>11/18/2018 7:05:00.507000 AM</t>
  </si>
  <si>
    <t>11/18/2018 7:05:00.569000 AM</t>
  </si>
  <si>
    <t>11/18/2018 8:03:05.679000 AM</t>
  </si>
  <si>
    <t>11/18/2018 8:03:05.744000 AM</t>
  </si>
  <si>
    <t>11/18/2018 8:03:32.529000 AM</t>
  </si>
  <si>
    <t>11/18/2018 8:03:32.596000 AM</t>
  </si>
  <si>
    <t>11/18/2018 9:00:48.576000 AM</t>
  </si>
  <si>
    <t>11/18/2018 9:00:48.601000 AM</t>
  </si>
  <si>
    <t>11/18/2018 9:02:36.689000 AM</t>
  </si>
  <si>
    <t>11/18/2018 9:02:36.739000 AM</t>
  </si>
  <si>
    <t>11/18/2018 9:03:16.705000 AM</t>
  </si>
  <si>
    <t>11/18/2018 9:03:16.755000 AM</t>
  </si>
  <si>
    <t>11/18/2018 9:04:00.442000 AM</t>
  </si>
  <si>
    <t>11/18/2018 9:04:00.494000 AM</t>
  </si>
  <si>
    <t>11/18/2018 1:28:46.601000 AM</t>
  </si>
  <si>
    <t>11/18/2018 1:28:46.649000 AM</t>
  </si>
  <si>
    <t>11/18/2018 2:07:04.677000 AM</t>
  </si>
  <si>
    <t>11/18/2018 2:07:04.729000 AM</t>
  </si>
  <si>
    <t>11/18/2018 2:07:30.249000 AM</t>
  </si>
  <si>
    <t>11/18/2018 2:07:30.275000 AM</t>
  </si>
  <si>
    <t>11/18/2018 3:01:50.778000 AM</t>
  </si>
  <si>
    <t>11/18/2018 3:01:50.811000 AM</t>
  </si>
  <si>
    <t>11/18/2018 3:01:58.606000 AM</t>
  </si>
  <si>
    <t>11/18/2018 3:01:58.667000 AM</t>
  </si>
  <si>
    <t>11/18/2018 3:02:11.723000 AM</t>
  </si>
  <si>
    <t>11/18/2018 3:02:11.784000 AM</t>
  </si>
  <si>
    <t>11/18/2018 3:18:53.414000 AM</t>
  </si>
  <si>
    <t>11/18/2018 3:19:06.545000 AM</t>
  </si>
  <si>
    <t>11/18/2018 3:19:06.595000 AM</t>
  </si>
  <si>
    <t>11/18/2018 3:19:28.253000 AM</t>
  </si>
  <si>
    <t>11/18/2018 3:19:28.300000 AM</t>
  </si>
  <si>
    <t>11/18/2018 3:19:43.746000 AM</t>
  </si>
  <si>
    <t>11/18/2018 3:19:43.801000 AM</t>
  </si>
  <si>
    <t>11/18/2018 3:40:34.845000 AM</t>
  </si>
  <si>
    <t>11/18/2018 3:40:34.897000 AM</t>
  </si>
  <si>
    <t>11/18/2018 3:40:58.853000 AM</t>
  </si>
  <si>
    <t>11/18/2018 3:40:58.878000 AM</t>
  </si>
  <si>
    <t>11/18/2018 4:41:33.296000 AM</t>
  </si>
  <si>
    <t>11/18/2018 4:41:33.351000 AM</t>
  </si>
  <si>
    <t>11/18/2018 6:33:27.040000 AM</t>
  </si>
  <si>
    <t>11/18/2018 6:33:27.069000 AM</t>
  </si>
  <si>
    <t>11/18/2018 6:34:21.099000 AM</t>
  </si>
  <si>
    <t>11/18/2018 6:34:21.126000 AM</t>
  </si>
  <si>
    <t>11/18/2018 6:34:53.361000 AM</t>
  </si>
  <si>
    <t>11/18/2018 6:34:53.416000 AM</t>
  </si>
  <si>
    <t>11/18/2018 7:36:10.821000 AM</t>
  </si>
  <si>
    <t>11/18/2018 7:36:10.855000 AM</t>
  </si>
  <si>
    <t>11/18/2018 7:36:30.800000 AM</t>
  </si>
  <si>
    <t>11/18/2018 7:36:40.880000 AM</t>
  </si>
  <si>
    <t>11/18/2018 7:36:41.417000 AM</t>
  </si>
  <si>
    <t>11/18/2018 7:36:41.473000 AM</t>
  </si>
  <si>
    <t>11/18/2018 12:37:21.851000 AM</t>
  </si>
  <si>
    <t>11/18/2018 12:37:21.902000 AM</t>
  </si>
  <si>
    <t>11/18/2018 12:46:43.240000 AM</t>
  </si>
  <si>
    <t>11/18/2018 12:46:43.273000 AM</t>
  </si>
  <si>
    <t>11/18/2018 12:47:11.258000 AM</t>
  </si>
  <si>
    <t>11/18/2018 12:47:11.311000 AM</t>
  </si>
  <si>
    <t>11/18/2018 12:47:11.434000 AM</t>
  </si>
  <si>
    <t>11/18/2018 12:47:11.495000 AM</t>
  </si>
  <si>
    <t>11/18/2018 12:47:59.982000 AM</t>
  </si>
  <si>
    <t>11/18/2018 12:48:00.012000 AM</t>
  </si>
  <si>
    <t>11/18/2018 12:48:17.594000 AM</t>
  </si>
  <si>
    <t>11/18/2018 12:48:17.656000 AM</t>
  </si>
  <si>
    <t>11/18/2018 12:49:25.709000 AM</t>
  </si>
  <si>
    <t>11/18/2018 12:49:25.761000 AM</t>
  </si>
  <si>
    <t>11/18/2018 7:58:57.853000 AM</t>
  </si>
  <si>
    <t>11/18/2018 7:58:57.923000 AM</t>
  </si>
  <si>
    <t>11/18/2018 7:59:02.159000 AM</t>
  </si>
  <si>
    <t>11/18/2018 7:59:02.238000 AM</t>
  </si>
  <si>
    <t>11/18/2018 7:59:10.770000 AM</t>
  </si>
  <si>
    <t>11/18/2018 7:59:10.802000 AM</t>
  </si>
  <si>
    <t>11/18/2018 7:59:22.119000 AM</t>
  </si>
  <si>
    <t>11/18/2018 7:59:22.187000 AM</t>
  </si>
  <si>
    <t>11/18/2018 7:59:59.280000 AM</t>
  </si>
  <si>
    <t>11/18/2018 7:59:59.340000 AM</t>
  </si>
  <si>
    <t>11/18/2018 8:00:35.988000 AM</t>
  </si>
  <si>
    <t>11/18/2018 8:00:36.852000 AM</t>
  </si>
  <si>
    <t>11/18/2018 8:00:36.912000 AM</t>
  </si>
  <si>
    <t>11/18/2018 1:27:15.325000 AM</t>
  </si>
  <si>
    <t>11/18/2018 1:27:15.350000 AM</t>
  </si>
  <si>
    <t>11/18/2018 3:23:26.610000 AM</t>
  </si>
  <si>
    <t>11/18/2018 3:23:26.669000 AM</t>
  </si>
  <si>
    <t>11/18/2018 8:14:08.013000 AM</t>
  </si>
  <si>
    <t>11/18/2018 8:14:53.160000 AM</t>
  </si>
  <si>
    <t>11/18/2018 8:14:53.217000 AM</t>
  </si>
  <si>
    <t>11/18/2018 8:15:31.524000 AM</t>
  </si>
  <si>
    <t>11/18/2018 8:15:31.586000 AM</t>
  </si>
  <si>
    <t>11/18/2018 8:22:04.509000 AM</t>
  </si>
  <si>
    <t>11/18/2018 8:22:04.537000 AM</t>
  </si>
  <si>
    <t>11/18/2018 8:36:44.167000 AM</t>
  </si>
  <si>
    <t>11/18/2018 8:36:44.197000 AM</t>
  </si>
  <si>
    <t>11/18/2018 9:06:11.332000 AM</t>
  </si>
  <si>
    <t>11/18/2018 9:06:11.379000 AM</t>
  </si>
  <si>
    <t>11/18/2018 9:06:36.537000 AM</t>
  </si>
  <si>
    <t>11/18/2018 9:06:36.585000 AM</t>
  </si>
  <si>
    <t>11/18/2018 9:17:59.652000 AM</t>
  </si>
  <si>
    <t>11/18/2018 9:17:59.676000 AM</t>
  </si>
  <si>
    <t>11/18/2018 9:28:08.998000 AM</t>
  </si>
  <si>
    <t>11/18/2018 9:28:09.028000 AM</t>
  </si>
  <si>
    <t>11/18/2018 9:28:22.143000 AM</t>
  </si>
  <si>
    <t>11/18/2018 9:28:22.173000 AM</t>
  </si>
  <si>
    <t>11/18/2018 9:28:33.364000 AM</t>
  </si>
  <si>
    <t>11/18/2018 9:28:33.395000 AM</t>
  </si>
  <si>
    <t>11/18/2018 9:34:16.395000 AM</t>
  </si>
  <si>
    <t>11/18/2018 9:34:16.445000 AM</t>
  </si>
  <si>
    <t>11/18/2018 9:34:22.027000 AM</t>
  </si>
  <si>
    <t>11/18/2018 9:34:22.083000 AM</t>
  </si>
  <si>
    <t>11/18/2018 9:43:13.256000 AM</t>
  </si>
  <si>
    <t>11/18/2018 9:43:13.315000 AM</t>
  </si>
  <si>
    <t>11/18/2018 9:44:02.148000 AM</t>
  </si>
  <si>
    <t>11/18/2018 9:44:02.179000 AM</t>
  </si>
  <si>
    <t>11/18/2018 9:44:34.376000 AM</t>
  </si>
  <si>
    <t>11/18/2018 9:47:00.887000 AM</t>
  </si>
  <si>
    <t>11/18/2018 9:47:00.888000 AM</t>
  </si>
  <si>
    <t>11/18/2018 9:47:09.921000 AM</t>
  </si>
  <si>
    <t>11/18/2018 9:47:09.945000 AM</t>
  </si>
  <si>
    <t>11/18/2018 9:47:17.068000 AM</t>
  </si>
  <si>
    <t>11/18/2018 9:47:17.130000 AM</t>
  </si>
  <si>
    <t>11/18/2018 9:48:36.458000 AM</t>
  </si>
  <si>
    <t>11/18/2018 9:48:36.509000 AM</t>
  </si>
  <si>
    <t>11/18/2018 9:48:47.022000 AM</t>
  </si>
  <si>
    <t>11/18/2018 9:48:47.068000 AM</t>
  </si>
  <si>
    <t>11/18/2018 9:48:47.847000 AM</t>
  </si>
  <si>
    <t>11/18/2018 9:53:39.529000 AM</t>
  </si>
  <si>
    <t>11/18/2018 9:53:39.583000 AM</t>
  </si>
  <si>
    <t>11/18/2018 7:40:39.779000 AM</t>
  </si>
  <si>
    <t>11/18/2018 7:40:39.837000 AM</t>
  </si>
  <si>
    <t>11/18/2018 7:41:01.572000 AM</t>
  </si>
  <si>
    <t>11/18/2018 7:41:01.636000 AM</t>
  </si>
  <si>
    <t>11/18/2018 7:41:21.627000 AM</t>
  </si>
  <si>
    <t>11/18/2018 7:41:21.659000 AM</t>
  </si>
  <si>
    <t>11/18/2018 9:12:46.701000 AM</t>
  </si>
  <si>
    <t>11/18/2018 9:12:46.751000 AM</t>
  </si>
  <si>
    <t>11/18/2018 9:58:21.146000 AM</t>
  </si>
  <si>
    <t>11/18/2018 9:58:21.173000 AM</t>
  </si>
  <si>
    <t>11/18/2018 9:58:28.421000 AM</t>
  </si>
  <si>
    <t>11/18/2018 9:58:28.471000 AM</t>
  </si>
  <si>
    <t>11/18/2018 9:58:39.775000 AM</t>
  </si>
  <si>
    <t>11/18/2018 9:58:39.828000 AM</t>
  </si>
  <si>
    <t>11/18/2018 9:58:54.874000 AM</t>
  </si>
  <si>
    <t>11/18/2018 9:58:54.902000 AM</t>
  </si>
  <si>
    <t>11/18/2018 10:02:10.439000 AM</t>
  </si>
  <si>
    <t>11/18/2018 10:02:10.468000 AM</t>
  </si>
  <si>
    <t>11/18/2018 5:33:46.863000 AM</t>
  </si>
  <si>
    <t>11/18/2018 5:33:46.890000 AM</t>
  </si>
  <si>
    <t>11/18/2018 5:34:52.696000 AM</t>
  </si>
  <si>
    <t>11/18/2018 5:34:52.727000 AM</t>
  </si>
  <si>
    <t>11/18/2018 5:35:10.703000 AM</t>
  </si>
  <si>
    <t>11/18/2018 5:35:10.729000 AM</t>
  </si>
  <si>
    <t>11/18/2018 5:35:47.800000 AM</t>
  </si>
  <si>
    <t>11/18/2018 5:35:47.801000 AM</t>
  </si>
  <si>
    <t>11/18/2018 5:35:56.068000 AM</t>
  </si>
  <si>
    <t>11/18/2018 5:35:56.098000 AM</t>
  </si>
  <si>
    <t>11/18/2018 5:36:14.300000 AM</t>
  </si>
  <si>
    <t>11/18/2018 5:36:14.329000 AM</t>
  </si>
  <si>
    <t>11/18/2018 9:37:31.862000 AM</t>
  </si>
  <si>
    <t>11/18/2018 9:37:31.879000 AM</t>
  </si>
  <si>
    <t>11/18/2018 9:37:31.906000 AM</t>
  </si>
  <si>
    <t>11/18/2018 10:45:59.546000 AM</t>
  </si>
  <si>
    <t>11/18/2018 10:45:59.583000 AM</t>
  </si>
  <si>
    <t>11/18/2018 10:46:24.879000 AM</t>
  </si>
  <si>
    <t>11/18/2018 10:46:24.905000 AM</t>
  </si>
  <si>
    <t>11/18/2018 10:46:36.410000 AM</t>
  </si>
  <si>
    <t>11/18/2018 10:46:36.461000 AM</t>
  </si>
  <si>
    <t>11/18/2018 10:46:38.894000 AM</t>
  </si>
  <si>
    <t>11/18/2018 10:46:38.923000 AM</t>
  </si>
  <si>
    <t>11/18/2018 10:47:56.752000 AM</t>
  </si>
  <si>
    <t>11/18/2018 10:47:56.785000 AM</t>
  </si>
  <si>
    <t>11/18/2018 10:48:10.155000 AM</t>
  </si>
  <si>
    <t>11/18/2018 10:48:10.182000 AM</t>
  </si>
  <si>
    <t>11/18/2018 10:48:30.463000 AM</t>
  </si>
  <si>
    <t>11/18/2018 10:48:30.490000 AM</t>
  </si>
  <si>
    <t>11/18/2018 10:48:42.954000 AM</t>
  </si>
  <si>
    <t>11/18/2018 10:48:43.011000 AM</t>
  </si>
  <si>
    <t>11/18/2018 10:58:54.843000 AM</t>
  </si>
  <si>
    <t>11/18/2018 10:58:54.869000 AM</t>
  </si>
  <si>
    <t>11/18/2018 10:59:15.959000 AM</t>
  </si>
  <si>
    <t>11/18/2018 10:59:16.008000 AM</t>
  </si>
  <si>
    <t>11/18/2018 10:59:34.815000 AM</t>
  </si>
  <si>
    <t>11/18/2018 10:59:34.879000 AM</t>
  </si>
  <si>
    <t>11/18/2018 10:59:55.494000 AM</t>
  </si>
  <si>
    <t>11/18/2018 10:59:55.523000 AM</t>
  </si>
  <si>
    <t>11/18/2018 11:00:04.749000 AM</t>
  </si>
  <si>
    <t>11/18/2018 11:00:04.808000 AM</t>
  </si>
  <si>
    <t>11/18/2018 11:03:49.934000 AM</t>
  </si>
  <si>
    <t>11/18/2018 11:03:49.984000 AM</t>
  </si>
  <si>
    <t>11/18/2018 11:03:54.439000 AM</t>
  </si>
  <si>
    <t>11/18/2018 11:03:54.468000 AM</t>
  </si>
  <si>
    <t>11/18/2018 11:04:53.091000 AM</t>
  </si>
  <si>
    <t>11/18/2018 11:04:53.147000 AM</t>
  </si>
  <si>
    <t>11/18/2018 11:05:14.776000 AM</t>
  </si>
  <si>
    <t>11/18/2018 11:05:14.832000 AM</t>
  </si>
  <si>
    <t>11/18/2018 11:06:01.492000 AM</t>
  </si>
  <si>
    <t>11/18/2018 11:06:01.523000 AM</t>
  </si>
  <si>
    <t>11/18/2018 11:06:16.030000 AM</t>
  </si>
  <si>
    <t>11/18/2018 11:06:16.089000 AM</t>
  </si>
  <si>
    <t>11/18/2018 11:06:33.977000 AM</t>
  </si>
  <si>
    <t>11/18/2018 11:06:34.023000 AM</t>
  </si>
  <si>
    <t>11/18/2018 11:06:49.481000 AM</t>
  </si>
  <si>
    <t>11/18/2018 11:06:49.506000 AM</t>
  </si>
  <si>
    <t>11/18/2018 11:07:22.622000 AM</t>
  </si>
  <si>
    <t>11/18/2018 11:07:22.686000 AM</t>
  </si>
  <si>
    <t>11/18/2018 9:59:45.206000 AM</t>
  </si>
  <si>
    <t>11/18/2018 9:59:45.236000 AM</t>
  </si>
  <si>
    <t>11/18/2018 2:03:45.217000 AM</t>
  </si>
  <si>
    <t>11/18/2018 2:03:53.707000 AM</t>
  </si>
  <si>
    <t>11/18/2018 2:03:53.732000 AM</t>
  </si>
  <si>
    <t>11/18/2018 2:06:19.483000 AM</t>
  </si>
  <si>
    <t>11/18/2018 2:06:19.513000 AM</t>
  </si>
  <si>
    <t>11/18/2018 3:13:45.617000 AM</t>
  </si>
  <si>
    <t>11/18/2018 3:13:45.645000 AM</t>
  </si>
  <si>
    <t>11/18/2018 3:14:40.044000 AM</t>
  </si>
  <si>
    <t>11/18/2018 3:14:40.091000 AM</t>
  </si>
  <si>
    <t>11/18/2018 3:14:58.167000 AM</t>
  </si>
  <si>
    <t>11/18/2018 3:14:58.227000 AM</t>
  </si>
  <si>
    <t>11/18/2018 3:15:15.757000 AM</t>
  </si>
  <si>
    <t>11/18/2018 3:15:15.783000 AM</t>
  </si>
  <si>
    <t>11/18/2018 4:46:10.224000 AM</t>
  </si>
  <si>
    <t>11/18/2018 4:46:10.274000 AM</t>
  </si>
  <si>
    <t>11/18/2018 4:47:45.656000 AM</t>
  </si>
  <si>
    <t>11/18/2018 4:47:45.708000 AM</t>
  </si>
  <si>
    <t>11/18/2018 1:07:13.160000 AM</t>
  </si>
  <si>
    <t>11/18/2018 1:07:13.189000 AM</t>
  </si>
  <si>
    <t>11/18/2018 1:07:15.794000 AM</t>
  </si>
  <si>
    <t>11/18/2018 1:07:15.822000 AM</t>
  </si>
  <si>
    <t>11/18/2018 8:27:04.476000 AM</t>
  </si>
  <si>
    <t>11/18/2018 8:27:17.125000 AM</t>
  </si>
  <si>
    <t>11/18/2018 9:04:39.149000 AM</t>
  </si>
  <si>
    <t>11/18/2018 9:04:39.177000 AM</t>
  </si>
  <si>
    <t>11/18/2018 9:05:40.714000 AM</t>
  </si>
  <si>
    <t>11/18/2018 9:05:40.759000 AM</t>
  </si>
  <si>
    <t>11/18/2018 9:06:51.111000 AM</t>
  </si>
  <si>
    <t>11/18/2018 9:06:51.142000 AM</t>
  </si>
  <si>
    <t>11/18/2018 9:07:29.994000 AM</t>
  </si>
  <si>
    <t>11/18/2018 9:07:30.053000 AM</t>
  </si>
  <si>
    <t>11/18/2018 1:34:11.092000 AM</t>
  </si>
  <si>
    <t>11/18/2018 1:34:11.120000 AM</t>
  </si>
  <si>
    <t>11/18/2018 1:34:21.919000 AM</t>
  </si>
  <si>
    <t>11/18/2018 1:34:21.951000 AM</t>
  </si>
  <si>
    <t>11/18/2018 1:34:34.662000 AM</t>
  </si>
  <si>
    <t>11/18/2018 1:34:34.706000 AM</t>
  </si>
  <si>
    <t>11/18/2018 2:07:43.440000 AM</t>
  </si>
  <si>
    <t>11/18/2018 2:07:44.857000 AM</t>
  </si>
  <si>
    <t>11/18/2018 2:07:44.912000 AM</t>
  </si>
  <si>
    <t>11/18/2018 2:08:47.581000 AM</t>
  </si>
  <si>
    <t>11/18/2018 2:08:47.643000 AM</t>
  </si>
  <si>
    <t>11/18/2018 3:02:41.037000 AM</t>
  </si>
  <si>
    <t>11/18/2018 3:02:41.093000 AM</t>
  </si>
  <si>
    <t>11/18/2018 3:02:51.782000 AM</t>
  </si>
  <si>
    <t>11/18/2018 3:02:51.840000 AM</t>
  </si>
  <si>
    <t>11/18/2018 3:19:47.774000 AM</t>
  </si>
  <si>
    <t>11/18/2018 3:19:47.832000 AM</t>
  </si>
  <si>
    <t>11/18/2018 3:20:16.625000 AM</t>
  </si>
  <si>
    <t>11/18/2018 3:20:16.654000 AM</t>
  </si>
  <si>
    <t>11/18/2018 3:20:29.521000 AM</t>
  </si>
  <si>
    <t>11/18/2018 3:20:29.585000 AM</t>
  </si>
  <si>
    <t>11/18/2018 3:41:03.680000 AM</t>
  </si>
  <si>
    <t>11/18/2018 3:41:03.707000 AM</t>
  </si>
  <si>
    <t>11/18/2018 3:42:51.791000 AM</t>
  </si>
  <si>
    <t>11/18/2018 3:42:52.368000 AM</t>
  </si>
  <si>
    <t>11/18/2018 3:42:52.419000 AM</t>
  </si>
  <si>
    <t>11/18/2018 3:42:57.255000 AM</t>
  </si>
  <si>
    <t>11/18/2018 3:42:57.280000 AM</t>
  </si>
  <si>
    <t>11/18/2018 3:43:09.786000 AM</t>
  </si>
  <si>
    <t>11/18/2018 3:43:09.811000 AM</t>
  </si>
  <si>
    <t>11/18/2018 4:42:22.135000 AM</t>
  </si>
  <si>
    <t>11/18/2018 4:43:50.369000 AM</t>
  </si>
  <si>
    <t>11/18/2018 4:43:50.425000 AM</t>
  </si>
  <si>
    <t>11/18/2018 4:44:06.837000 AM</t>
  </si>
  <si>
    <t>11/18/2018 4:44:06.884000 AM</t>
  </si>
  <si>
    <t>11/18/2018 4:44:53.701000 AM</t>
  </si>
  <si>
    <t>11/18/2018 4:45:09.884000 AM</t>
  </si>
  <si>
    <t>11/18/2018 4:45:09.931000 AM</t>
  </si>
  <si>
    <t>11/18/2018 6:35:51.206000 AM</t>
  </si>
  <si>
    <t>11/18/2018 6:35:51.261000 AM</t>
  </si>
  <si>
    <t>11/18/2018 6:36:09.102000 AM</t>
  </si>
  <si>
    <t>11/18/2018 6:36:09.123000 AM</t>
  </si>
  <si>
    <t>11/18/2018 7:37:04.148000 AM</t>
  </si>
  <si>
    <t>11/18/2018 7:37:04.175000 AM</t>
  </si>
  <si>
    <t>11/18/2018 7:37:12.146000 AM</t>
  </si>
  <si>
    <t>11/18/2018 7:37:12.202000 AM</t>
  </si>
  <si>
    <t>11/18/2018 7:37:16.688000 AM</t>
  </si>
  <si>
    <t>11/18/2018 7:37:56.659000 AM</t>
  </si>
  <si>
    <t>11/18/2018 12:51:14.085000 AM</t>
  </si>
  <si>
    <t>11/18/2018 12:51:14.118000 AM</t>
  </si>
  <si>
    <t>11/18/2018 12:52:27.989000 AM</t>
  </si>
  <si>
    <t>11/18/2018 12:52:28.077000 AM</t>
  </si>
  <si>
    <t>11/18/2018 12:54:35.879000 AM</t>
  </si>
  <si>
    <t>11/18/2018 12:54:35.906000 AM</t>
  </si>
  <si>
    <t>11/18/2018 8:00:48.684000 AM</t>
  </si>
  <si>
    <t>11/18/2018 8:01:44.355000 AM</t>
  </si>
  <si>
    <t>11/18/2018 8:02:05.913000 AM</t>
  </si>
  <si>
    <t>11/18/2018 8:02:05.975000 AM</t>
  </si>
  <si>
    <t>11/18/2018 8:02:24.697000 AM</t>
  </si>
  <si>
    <t>11/18/2018 8:02:37.427000 AM</t>
  </si>
  <si>
    <t>11/18/2018 8:02:37.490000 AM</t>
  </si>
  <si>
    <t>11/18/2018 1:30:09.618000 AM</t>
  </si>
  <si>
    <t>11/18/2018 1:30:09.644000 AM</t>
  </si>
  <si>
    <t>11/18/2018 1:30:22.625000 AM</t>
  </si>
  <si>
    <t>11/18/2018 1:30:22.650000 AM</t>
  </si>
  <si>
    <t>11/18/2018 1:47:48.158000 AM</t>
  </si>
  <si>
    <t>11/18/2018 1:47:48.215000 AM</t>
  </si>
  <si>
    <t>11/18/2018 3:26:26.529000 AM</t>
  </si>
  <si>
    <t>11/18/2018 3:26:26.555000 AM</t>
  </si>
  <si>
    <t>11/18/2018 3:26:40.103000 AM</t>
  </si>
  <si>
    <t>11/18/2018 3:26:40.129000 AM</t>
  </si>
  <si>
    <t>11/18/2018 3:28:45.730000 AM</t>
  </si>
  <si>
    <t>11/18/2018 3:28:45.779000 AM</t>
  </si>
  <si>
    <t>11/18/2018 8:16:08.919000 AM</t>
  </si>
  <si>
    <t>11/18/2018 8:16:16.494000 AM</t>
  </si>
  <si>
    <t>11/18/2018 8:16:16.549000 AM</t>
  </si>
  <si>
    <t>11/18/2018 8:23:05.591000 AM</t>
  </si>
  <si>
    <t>11/18/2018 8:23:13.298000 AM</t>
  </si>
  <si>
    <t>11/18/2018 8:23:13.358000 AM</t>
  </si>
  <si>
    <t>11/18/2018 8:23:14.920000 AM</t>
  </si>
  <si>
    <t>11/18/2018 8:23:14.946000 AM</t>
  </si>
  <si>
    <t>11/18/2018 8:23:44.586000 AM</t>
  </si>
  <si>
    <t>11/18/2018 8:36:59.076000 AM</t>
  </si>
  <si>
    <t>11/18/2018 8:36:59.106000 AM</t>
  </si>
  <si>
    <t>11/18/2018 8:37:06.314000 AM</t>
  </si>
  <si>
    <t>11/18/2018 8:37:06.344000 AM</t>
  </si>
  <si>
    <t>11/18/2018 9:07:11.139000 AM</t>
  </si>
  <si>
    <t>11/18/2018 9:07:11.156000 AM</t>
  </si>
  <si>
    <t>11/18/2018 9:28:39.907000 AM</t>
  </si>
  <si>
    <t>11/18/2018 9:28:39.934000 AM</t>
  </si>
  <si>
    <t>11/18/2018 9:28:51.921000 AM</t>
  </si>
  <si>
    <t>11/18/2018 9:28:51.950000 AM</t>
  </si>
  <si>
    <t>11/18/2018 9:34:35.206000 AM</t>
  </si>
  <si>
    <t>11/18/2018 9:35:01.940000 AM</t>
  </si>
  <si>
    <t>11/18/2018 9:35:01.968000 AM</t>
  </si>
  <si>
    <t>11/18/2018 9:35:06.447000 AM</t>
  </si>
  <si>
    <t>11/18/2018 9:35:06.500000 AM</t>
  </si>
  <si>
    <t>11/18/2018 9:47:28.338000 AM</t>
  </si>
  <si>
    <t>11/18/2018 9:47:28.362000 AM</t>
  </si>
  <si>
    <t>11/18/2018 9:48:54.667000 AM</t>
  </si>
  <si>
    <t>11/18/2018 9:48:56.603000 AM</t>
  </si>
  <si>
    <t>11/18/2018 9:48:56.628000 AM</t>
  </si>
  <si>
    <t>11/18/2018 9:48:58.026000 AM</t>
  </si>
  <si>
    <t>11/18/2018 9:48:58.051000 AM</t>
  </si>
  <si>
    <t>11/18/2018 9:51:10.197000 AM</t>
  </si>
  <si>
    <t>11/18/2018 9:51:10.246000 AM</t>
  </si>
  <si>
    <t>11/18/2018 9:51:25.010000 AM</t>
  </si>
  <si>
    <t>11/18/2018 9:51:25.058000 AM</t>
  </si>
  <si>
    <t>11/18/2018 9:51:43.311000 AM</t>
  </si>
  <si>
    <t>11/18/2018 9:51:43.356000 AM</t>
  </si>
  <si>
    <t>11/18/2018 6:56:38.025000 AM</t>
  </si>
  <si>
    <t>11/18/2018 6:56:38.057000 AM</t>
  </si>
  <si>
    <t>11/18/2018 6:56:45.029000 AM</t>
  </si>
  <si>
    <t>11/18/2018 6:56:45.086000 AM</t>
  </si>
  <si>
    <t>11/18/2018 9:55:39.664000 AM</t>
  </si>
  <si>
    <t>11/18/2018 9:55:39.713000 AM</t>
  </si>
  <si>
    <t>11/18/2018 9:55:47.118000 AM</t>
  </si>
  <si>
    <t>11/18/2018 9:55:47.143000 AM</t>
  </si>
  <si>
    <t>11/18/2018 9:56:03.375000 AM</t>
  </si>
  <si>
    <t>11/18/2018 9:56:03.420000 AM</t>
  </si>
  <si>
    <t>11/18/2018 9:13:22.819000 AM</t>
  </si>
  <si>
    <t>11/18/2018 9:13:22.845000 AM</t>
  </si>
  <si>
    <t>11/18/2018 10:06:02.635000 AM</t>
  </si>
  <si>
    <t>11/18/2018 10:06:02.662000 AM</t>
  </si>
  <si>
    <t>11/18/2018 10:06:50.805000 AM</t>
  </si>
  <si>
    <t>11/18/2018 10:06:50.830000 AM</t>
  </si>
  <si>
    <t>11/18/2018 5:40:53.784000 AM</t>
  </si>
  <si>
    <t>11/18/2018 5:40:53.818000 AM</t>
  </si>
  <si>
    <t>11/18/2018 7:05:12.376000 AM</t>
  </si>
  <si>
    <t>11/18/2018 7:05:12.431000 AM</t>
  </si>
  <si>
    <t>11/18/2018 9:38:30.043000 AM</t>
  </si>
  <si>
    <t>11/18/2018 9:38:30.072000 AM</t>
  </si>
  <si>
    <t>11/18/2018 9:39:02.125000 AM</t>
  </si>
  <si>
    <t>11/18/2018 9:39:02.152000 AM</t>
  </si>
  <si>
    <t>11/18/2018 10:53:30.393000 AM</t>
  </si>
  <si>
    <t>11/18/2018 10:53:30.419000 AM</t>
  </si>
  <si>
    <t>11/18/2018 11:11:02.106000 AM</t>
  </si>
  <si>
    <t>11/18/2018 11:11:02.153000 AM</t>
  </si>
  <si>
    <t>11/18/2018 11:11:30.045000 AM</t>
  </si>
  <si>
    <t>11/18/2018 11:11:30.110000 AM</t>
  </si>
  <si>
    <t>11/18/2018 11:11:39.829000 AM</t>
  </si>
  <si>
    <t>11/18/2018 11:11:39.878000 AM</t>
  </si>
  <si>
    <t>11/18/2018 11:06:58.974000 AM</t>
  </si>
  <si>
    <t>11/18/2018 11:06:58.998000 AM</t>
  </si>
  <si>
    <t>11/18/2018 11:11:47.418000 AM</t>
  </si>
  <si>
    <t>11/18/2018 11:11:47.443000 AM</t>
  </si>
  <si>
    <t>11/18/2018 11:12:12.184000 AM</t>
  </si>
  <si>
    <t>11/18/2018 11:12:12.230000 AM</t>
  </si>
  <si>
    <t>11/18/2018 11:12:30.488000 AM</t>
  </si>
  <si>
    <t>11/18/2018 11:12:30.521000 AM</t>
  </si>
  <si>
    <t>11/18/2018 11:12:45.366000 AM</t>
  </si>
  <si>
    <t>11/18/2018 11:12:45.392000 AM</t>
  </si>
  <si>
    <t>11/18/2018 10:15:25.712000 AM</t>
  </si>
  <si>
    <t>11/18/2018 10:15:25.741000 AM</t>
  </si>
  <si>
    <t>11/18/2018 10:15:48.807000 AM</t>
  </si>
  <si>
    <t>11/18/2018 10:15:48.835000 AM</t>
  </si>
  <si>
    <t>11/18/2018 10:16:02.251000 AM</t>
  </si>
  <si>
    <t>11/18/2018 10:16:02.277000 AM</t>
  </si>
  <si>
    <t>11/18/2018 2:06:55.863000 AM</t>
  </si>
  <si>
    <t>11/18/2018 2:07:05.386000 AM</t>
  </si>
  <si>
    <t>11/18/2018 2:07:05.417000 AM</t>
  </si>
  <si>
    <t>11/18/2018 2:08:21.918000 AM</t>
  </si>
  <si>
    <t>11/18/2018 2:08:21.973000 AM</t>
  </si>
  <si>
    <t>11/18/2018 4:48:26.538000 AM</t>
  </si>
  <si>
    <t>11/18/2018 4:48:26.584000 AM</t>
  </si>
  <si>
    <t>11/18/2018 4:48:39.299000 AM</t>
  </si>
  <si>
    <t>11/18/2018 4:48:41.246000 AM</t>
  </si>
  <si>
    <t>11/18/2018 2:05:01.803000 AM</t>
  </si>
  <si>
    <t>11/18/2018 2:05:01.856000 AM</t>
  </si>
  <si>
    <t>11/18/2018 2:05:22.430000 AM</t>
  </si>
  <si>
    <t>11/18/2018 2:05:22.477000 AM</t>
  </si>
  <si>
    <t>11/18/2018 2:05:40.741000 AM</t>
  </si>
  <si>
    <t>11/18/2018 2:05:40.767000 AM</t>
  </si>
  <si>
    <t>11/18/2018 7:38:41.749000 AM</t>
  </si>
  <si>
    <t>11/18/2018 7:38:41.808000 AM</t>
  </si>
  <si>
    <t>11/18/2018 7:39:13.085000 AM</t>
  </si>
  <si>
    <t>11/18/2018 7:39:13.112000 AM</t>
  </si>
  <si>
    <t>11/18/2018 9:08:27.705000 AM</t>
  </si>
  <si>
    <t>11/18/2018 9:08:27.763000 AM</t>
  </si>
  <si>
    <t>11/18/2018 9:08:31.611000 AM</t>
  </si>
  <si>
    <t>11/18/2018 9:08:31.661000 AM</t>
  </si>
  <si>
    <t>11/18/2018 12:20:45.990000 AM</t>
  </si>
  <si>
    <t>11/18/2018 12:20:46.047000 AM</t>
  </si>
  <si>
    <t>11/18/2018 12:21:14.651000 AM</t>
  </si>
  <si>
    <t>11/18/2018 12:21:14.678000 AM</t>
  </si>
  <si>
    <t>11/18/2018 12:26:34.321000 AM</t>
  </si>
  <si>
    <t>11/18/2018 12:26:34.346000 AM</t>
  </si>
  <si>
    <t>11/18/2018 12:11:08.984000 AM</t>
  </si>
  <si>
    <t>11/18/2018 12:11:09.016000 AM</t>
  </si>
  <si>
    <t>11/18/2018 12:15:18.300000 AM</t>
  </si>
  <si>
    <t>11/18/2018 12:15:18.367000 AM</t>
  </si>
  <si>
    <t>11/18/2018 1:35:53.261000 AM</t>
  </si>
  <si>
    <t>11/18/2018 1:35:53.288000 AM</t>
  </si>
  <si>
    <t>11/18/2018 2:09:02.702000 AM</t>
  </si>
  <si>
    <t>11/18/2018 2:09:11.673000 AM</t>
  </si>
  <si>
    <t>11/18/2018 2:09:11.696000 AM</t>
  </si>
  <si>
    <t>11/18/2018 2:15:12.754000 AM</t>
  </si>
  <si>
    <t>11/18/2018 2:15:12.783000 AM</t>
  </si>
  <si>
    <t>11/18/2018 3:04:51.582000 AM</t>
  </si>
  <si>
    <t>11/18/2018 3:04:51.643000 AM</t>
  </si>
  <si>
    <t>11/18/2018 3:21:11.193000 AM</t>
  </si>
  <si>
    <t>11/18/2018 3:21:11.252000 AM</t>
  </si>
  <si>
    <t>11/18/2018 3:21:18.908000 AM</t>
  </si>
  <si>
    <t>11/18/2018 3:44:17.208000 AM</t>
  </si>
  <si>
    <t>11/18/2018 3:44:17.258000 AM</t>
  </si>
  <si>
    <t>11/18/2018 3:44:26.301000 AM</t>
  </si>
  <si>
    <t>11/18/2018 3:44:26.349000 AM</t>
  </si>
  <si>
    <t>11/18/2018 4:54:23.732000 AM</t>
  </si>
  <si>
    <t>11/18/2018 4:54:23.780000 AM</t>
  </si>
  <si>
    <t>11/18/2018 4:56:40.924000 AM</t>
  </si>
  <si>
    <t>11/18/2018 4:56:40.982000 AM</t>
  </si>
  <si>
    <t>11/18/2018 4:57:06.281000 AM</t>
  </si>
  <si>
    <t>11/18/2018 4:57:06.330000 AM</t>
  </si>
  <si>
    <t>11/18/2018 6:54:36.614000 AM</t>
  </si>
  <si>
    <t>11/18/2018 6:54:44.559000 AM</t>
  </si>
  <si>
    <t>11/18/2018 6:55:01.604000 AM</t>
  </si>
  <si>
    <t>11/18/2018 6:55:01.736000 AM</t>
  </si>
  <si>
    <t>11/18/2018 6:55:16.138000 AM</t>
  </si>
  <si>
    <t>11/18/2018 6:55:16.264000 AM</t>
  </si>
  <si>
    <t>11/18/2018 6:55:28.610000 AM</t>
  </si>
  <si>
    <t>11/18/2018 6:55:28.636000 AM</t>
  </si>
  <si>
    <t>11/18/2018 6:55:30.780000 AM</t>
  </si>
  <si>
    <t>11/18/2018 6:55:30.806000 AM</t>
  </si>
  <si>
    <t>11/18/2018 6:55:43.988000 AM</t>
  </si>
  <si>
    <t>11/18/2018 6:55:44.014000 AM</t>
  </si>
  <si>
    <t>11/18/2018 7:38:41.121000 AM</t>
  </si>
  <si>
    <t>11/18/2018 7:38:51.438000 AM</t>
  </si>
  <si>
    <t>11/18/2018 7:38:51.472000 AM</t>
  </si>
  <si>
    <t>11/18/2018 7:39:05.498000 AM</t>
  </si>
  <si>
    <t>11/18/2018 7:39:05.564000 AM</t>
  </si>
  <si>
    <t>11/18/2018 7:39:25.600000 AM</t>
  </si>
  <si>
    <t>11/18/2018 7:40:49.528000 AM</t>
  </si>
  <si>
    <t>11/18/2018 7:45:32.567000 AM</t>
  </si>
  <si>
    <t>11/18/2018 7:45:40.149000 AM</t>
  </si>
  <si>
    <t>11/18/2018 7:45:40.204000 AM</t>
  </si>
  <si>
    <t>11/18/2018 8:03:09.920000 AM</t>
  </si>
  <si>
    <t>11/18/2018 8:03:34.834000 AM</t>
  </si>
  <si>
    <t>11/18/2018 8:03:34.863000 AM</t>
  </si>
  <si>
    <t>11/18/2018 8:03:54.153000 AM</t>
  </si>
  <si>
    <t>11/18/2018 8:04:18.302000 AM</t>
  </si>
  <si>
    <t>11/18/2018 8:04:18.360000 AM</t>
  </si>
  <si>
    <t>11/18/2018 8:04:36.452000 AM</t>
  </si>
  <si>
    <t>11/18/2018 8:04:36.481000 AM</t>
  </si>
  <si>
    <t>11/18/2018 1:50:29.137000 AM</t>
  </si>
  <si>
    <t>11/18/2018 1:51:33.777000 AM</t>
  </si>
  <si>
    <t>11/18/2018 1:51:33.829000 AM</t>
  </si>
  <si>
    <t>11/18/2018 1:52:03.709000 AM</t>
  </si>
  <si>
    <t>11/18/2018 1:52:03.767000 AM</t>
  </si>
  <si>
    <t>11/18/2018 1:52:28.520000 AM</t>
  </si>
  <si>
    <t>11/18/2018 1:52:28.548000 AM</t>
  </si>
  <si>
    <t>11/18/2018 1:53:28.719000 AM</t>
  </si>
  <si>
    <t>11/18/2018 1:53:28.765000 AM</t>
  </si>
  <si>
    <t>11/18/2018 1:54:25.675000 AM</t>
  </si>
  <si>
    <t>11/18/2018 1:54:25.723000 AM</t>
  </si>
  <si>
    <t>11/18/2018 1:59:11.694000 AM</t>
  </si>
  <si>
    <t>11/18/2018 1:59:11.747000 AM</t>
  </si>
  <si>
    <t>11/18/2018 1:59:39.676000 AM</t>
  </si>
  <si>
    <t>11/18/2018 1:59:39.725000 AM</t>
  </si>
  <si>
    <t>11/18/2018 3:30:00.905000 AM</t>
  </si>
  <si>
    <t>11/18/2018 3:30:00.951000 AM</t>
  </si>
  <si>
    <t>11/18/2018 3:30:31.717000 AM</t>
  </si>
  <si>
    <t>11/18/2018 3:30:31.764000 AM</t>
  </si>
  <si>
    <t>11/18/2018 3:30:41.935000 AM</t>
  </si>
  <si>
    <t>11/18/2018 3:30:41.986000 AM</t>
  </si>
  <si>
    <t>11/18/2018 8:16:21.045000 AM</t>
  </si>
  <si>
    <t>11/18/2018 8:16:54.803000 AM</t>
  </si>
  <si>
    <t>11/18/2018 8:16:54.804000 AM</t>
  </si>
  <si>
    <t>11/18/2018 8:17:23.639000 AM</t>
  </si>
  <si>
    <t>11/18/2018 8:17:23.669000 AM</t>
  </si>
  <si>
    <t>11/18/2018 8:23:50.832000 AM</t>
  </si>
  <si>
    <t>11/18/2018 8:23:50.865000 AM</t>
  </si>
  <si>
    <t>11/18/2018 8:24:24.259000 AM</t>
  </si>
  <si>
    <t>11/18/2018 8:24:24.313000 AM</t>
  </si>
  <si>
    <t>11/18/2018 8:24:24.587000 AM</t>
  </si>
  <si>
    <t>11/18/2018 8:24:32.562000 AM</t>
  </si>
  <si>
    <t>11/18/2018 8:24:32.591000 AM</t>
  </si>
  <si>
    <t>11/18/2018 8:38:00.077000 AM</t>
  </si>
  <si>
    <t>11/18/2018 8:38:00.103000 AM</t>
  </si>
  <si>
    <t>11/18/2018 8:38:13.677000 AM</t>
  </si>
  <si>
    <t>11/18/2018 8:38:13.726000 AM</t>
  </si>
  <si>
    <t>11/18/2018 8:38:19.974000 AM</t>
  </si>
  <si>
    <t>11/18/2018 8:38:19.997000 AM</t>
  </si>
  <si>
    <t>11/18/2018 8:38:20.140000 AM</t>
  </si>
  <si>
    <t>11/18/2018 8:38:20.159000 AM</t>
  </si>
  <si>
    <t>11/18/2018 9:07:55.127000 AM</t>
  </si>
  <si>
    <t>11/18/2018 9:07:55.181000 AM</t>
  </si>
  <si>
    <t>11/18/2018 9:08:01.828000 AM</t>
  </si>
  <si>
    <t>11/18/2018 9:08:01.878000 AM</t>
  </si>
  <si>
    <t>11/18/2018 9:08:36.769000 AM</t>
  </si>
  <si>
    <t>11/18/2018 9:08:36.793000 AM</t>
  </si>
  <si>
    <t>11/18/2018 9:18:48.104000 AM</t>
  </si>
  <si>
    <t>11/18/2018 9:18:48.128000 AM</t>
  </si>
  <si>
    <t>11/18/2018 9:19:03.044000 AM</t>
  </si>
  <si>
    <t>11/18/2018 9:19:03.076000 AM</t>
  </si>
  <si>
    <t>11/18/2018 9:29:08.380000 AM</t>
  </si>
  <si>
    <t>11/18/2018 9:29:17.121000 AM</t>
  </si>
  <si>
    <t>11/18/2018 9:29:17.149000 AM</t>
  </si>
  <si>
    <t>11/18/2018 9:29:21.139000 AM</t>
  </si>
  <si>
    <t>11/18/2018 9:29:21.188000 AM</t>
  </si>
  <si>
    <t>11/18/2018 9:49:52.350000 AM</t>
  </si>
  <si>
    <t>11/18/2018 9:49:52.413000 AM</t>
  </si>
  <si>
    <t>11/18/2018 9:49:59.346000 AM</t>
  </si>
  <si>
    <t>11/18/2018 9:49:59.371000 AM</t>
  </si>
  <si>
    <t>11/18/2018 9:51:45.703000 AM</t>
  </si>
  <si>
    <t>11/18/2018 9:52:02.496000 AM</t>
  </si>
  <si>
    <t>11/18/2018 9:52:02.515000 AM</t>
  </si>
  <si>
    <t>11/18/2018 9:52:06.382000 AM</t>
  </si>
  <si>
    <t>11/18/2018 9:52:06.440000 AM</t>
  </si>
  <si>
    <t>11/18/2018 9:52:15.303000 AM</t>
  </si>
  <si>
    <t>11/18/2018 9:52:15.327000 AM</t>
  </si>
  <si>
    <t>11/18/2018 9:53:47.296000 AM</t>
  </si>
  <si>
    <t>11/18/2018 9:53:47.363000 AM</t>
  </si>
  <si>
    <t>11/18/2018 9:53:47.470000 AM</t>
  </si>
  <si>
    <t>11/18/2018 9:53:47.495000 AM</t>
  </si>
  <si>
    <t>11/18/2018 9:53:54.912000 AM</t>
  </si>
  <si>
    <t>11/18/2018 9:53:54.960000 AM</t>
  </si>
  <si>
    <t>11/18/2018 6:58:47.636000 AM</t>
  </si>
  <si>
    <t>11/18/2018 6:58:47.694000 AM</t>
  </si>
  <si>
    <t>11/18/2018 9:59:24.366000 AM</t>
  </si>
  <si>
    <t>11/18/2018 9:59:24.420000 AM</t>
  </si>
  <si>
    <t>11/18/2018 9:59:31.442000 AM</t>
  </si>
  <si>
    <t>11/18/2018 9:59:31.479000 AM</t>
  </si>
  <si>
    <t>11/18/2018 10:03:01.302000 AM</t>
  </si>
  <si>
    <t>11/18/2018 10:03:01.328000 AM</t>
  </si>
  <si>
    <t>11/18/2018 10:11:26.710000 AM</t>
  </si>
  <si>
    <t>11/18/2018 10:11:26.742000 AM</t>
  </si>
  <si>
    <t>11/18/2018 5:40:55.248000 AM</t>
  </si>
  <si>
    <t>11/18/2018 5:40:55.273000 AM</t>
  </si>
  <si>
    <t>11/18/2018 5:41:50.383000 AM</t>
  </si>
  <si>
    <t>11/18/2018 5:41:50.384000 AM</t>
  </si>
  <si>
    <t>11/18/2018 5:41:59.173000 AM</t>
  </si>
  <si>
    <t>11/18/2018 5:41:59.201000 AM</t>
  </si>
  <si>
    <t>11/18/2018 5:42:52.692000 AM</t>
  </si>
  <si>
    <t>11/18/2018 5:42:52.723000 AM</t>
  </si>
  <si>
    <t>11/18/2018 7:05:50.046000 AM</t>
  </si>
  <si>
    <t>11/18/2018 7:05:50.103000 AM</t>
  </si>
  <si>
    <t>11/18/2018 11:14:07.037000 AM</t>
  </si>
  <si>
    <t>11/18/2018 11:14:07.065000 AM</t>
  </si>
  <si>
    <t>11/18/2018 11:14:16.306000 AM</t>
  </si>
  <si>
    <t>11/18/2018 11:14:16.307000 AM</t>
  </si>
  <si>
    <t>11/18/2018 11:14:17.579000 AM</t>
  </si>
  <si>
    <t>11/18/2018 11:14:17.606000 AM</t>
  </si>
  <si>
    <t>11/18/2018 11:14:17.759000 AM</t>
  </si>
  <si>
    <t>11/18/2018 11:14:17.781000 AM</t>
  </si>
  <si>
    <t>11/18/2018 11:14:24.834000 AM</t>
  </si>
  <si>
    <t>11/18/2018 11:14:24.858000 AM</t>
  </si>
  <si>
    <t>11/18/2018 11:14:51.310000 AM</t>
  </si>
  <si>
    <t>11/18/2018 11:14:51.363000 AM</t>
  </si>
  <si>
    <t>11/18/2018 11:14:59.413000 AM</t>
  </si>
  <si>
    <t>11/18/2018 11:15:03.469000 AM</t>
  </si>
  <si>
    <t>11/18/2018 11:15:03.526000 AM</t>
  </si>
  <si>
    <t>11/18/2018 10:16:38.543000 AM</t>
  </si>
  <si>
    <t>11/18/2018 10:16:38.569000 AM</t>
  </si>
  <si>
    <t>11/18/2018 10:23:18.279000 AM</t>
  </si>
  <si>
    <t>11/18/2018 10:23:18.307000 AM</t>
  </si>
  <si>
    <t>11/18/2018 2:15:45.123000 AM</t>
  </si>
  <si>
    <t>11/18/2018 2:16:21.481000 AM</t>
  </si>
  <si>
    <t>11/18/2018 2:16:21.529000 AM</t>
  </si>
  <si>
    <t>11/18/2018 3:33:53.479000 AM</t>
  </si>
  <si>
    <t>11/18/2018 3:33:53.504000 AM</t>
  </si>
  <si>
    <t>11/18/2018 4:50:50.419000 AM</t>
  </si>
  <si>
    <t>11/18/2018 4:50:50.465000 AM</t>
  </si>
  <si>
    <t>11/18/2018 4:56:05.630000 AM</t>
  </si>
  <si>
    <t>11/18/2018 4:56:06.907000 AM</t>
  </si>
  <si>
    <t>11/18/2018 4:56:30.256000 AM</t>
  </si>
  <si>
    <t>11/18/2018 4:56:30.279000 AM</t>
  </si>
  <si>
    <t>11/18/2018 4:56:56.784000 AM</t>
  </si>
  <si>
    <t>11/18/2018 4:56:56.816000 AM</t>
  </si>
  <si>
    <t>11/18/2018 4:58:49.665000 AM</t>
  </si>
  <si>
    <t>11/18/2018 4:58:49.695000 AM</t>
  </si>
  <si>
    <t>11/18/2018 7:41:54.685000 AM</t>
  </si>
  <si>
    <t>11/18/2018 7:41:54.750000 AM</t>
  </si>
  <si>
    <t>11/18/2018 9:13:56.864000 AM</t>
  </si>
  <si>
    <t>11/18/2018 9:13:56.910000 AM</t>
  </si>
  <si>
    <t>11/18/2018 12:26:52.885000 AM</t>
  </si>
  <si>
    <t>11/18/2018 12:26:52.909000 AM</t>
  </si>
  <si>
    <t>11/18/2018 12:28:17.211000 AM</t>
  </si>
  <si>
    <t>11/18/2018 12:28:17.242000 AM</t>
  </si>
  <si>
    <t>11/18/2018 12:29:02.344000 AM</t>
  </si>
  <si>
    <t>11/18/2018 12:29:12.749000 AM</t>
  </si>
  <si>
    <t>11/18/2018 12:29:56.806000 AM</t>
  </si>
  <si>
    <t>11/18/2018 12:29:56.838000 AM</t>
  </si>
  <si>
    <t>11/18/2018 12:26:01.636000 AM</t>
  </si>
  <si>
    <t>11/18/2018 12:26:01.690000 AM</t>
  </si>
  <si>
    <t>11/18/2018 12:53:09.253000 AM</t>
  </si>
  <si>
    <t>11/18/2018 12:53:09.292000 AM</t>
  </si>
  <si>
    <t>11/18/2018 12:53:48.324000 AM</t>
  </si>
  <si>
    <t>11/18/2018 12:53:48.374000 AM</t>
  </si>
  <si>
    <t>11/18/2018 1:39:25.689000 AM</t>
  </si>
  <si>
    <t>11/18/2018 1:39:25.714000 AM</t>
  </si>
  <si>
    <t>11/18/2018 1:39:50.531000 AM</t>
  </si>
  <si>
    <t>11/18/2018 1:39:50.554000 AM</t>
  </si>
  <si>
    <t>11/18/2018 1:40:15.573000 AM</t>
  </si>
  <si>
    <t>11/18/2018 1:40:15.600000 AM</t>
  </si>
  <si>
    <t>11/18/2018 2:15:34.590000 AM</t>
  </si>
  <si>
    <t>11/18/2018 2:15:34.641000 AM</t>
  </si>
  <si>
    <t>11/18/2018 3:05:04.181000 AM</t>
  </si>
  <si>
    <t>11/18/2018 3:05:04.210000 AM</t>
  </si>
  <si>
    <t>11/18/2018 3:05:19.091000 AM</t>
  </si>
  <si>
    <t>11/18/2018 3:05:19.153000 AM</t>
  </si>
  <si>
    <t>11/18/2018 3:05:40.750000 AM</t>
  </si>
  <si>
    <t>11/18/2018 3:21:46.977000 AM</t>
  </si>
  <si>
    <t>11/18/2018 3:21:47.031000 AM</t>
  </si>
  <si>
    <t>11/18/2018 3:44:51.882000 AM</t>
  </si>
  <si>
    <t>11/18/2018 3:44:51.929000 AM</t>
  </si>
  <si>
    <t>11/18/2018 3:45:09.728000 AM</t>
  </si>
  <si>
    <t>11/18/2018 3:45:09.754000 AM</t>
  </si>
  <si>
    <t>11/18/2018 4:58:26.322000 AM</t>
  </si>
  <si>
    <t>11/18/2018 4:58:26.377000 AM</t>
  </si>
  <si>
    <t>11/18/2018 6:57:36.502000 AM</t>
  </si>
  <si>
    <t>11/18/2018 6:57:36.555000 AM</t>
  </si>
  <si>
    <t>11/18/2018 6:58:53.699000 AM</t>
  </si>
  <si>
    <t>11/18/2018 6:58:53.758000 AM</t>
  </si>
  <si>
    <t>11/18/2018 7:43:44.851000 AM</t>
  </si>
  <si>
    <t>11/18/2018 7:43:48.163000 AM</t>
  </si>
  <si>
    <t>11/18/2018 7:43:48.185000 AM</t>
  </si>
  <si>
    <t>11/18/2018 7:46:43.709000 AM</t>
  </si>
  <si>
    <t>11/18/2018 7:46:43.739000 AM</t>
  </si>
  <si>
    <t>11/18/2018 7:47:10.134000 AM</t>
  </si>
  <si>
    <t>11/18/2018 7:47:10.189000 AM</t>
  </si>
  <si>
    <t>11/18/2018 7:48:15.377000 AM</t>
  </si>
  <si>
    <t>11/18/2018 7:48:15.441000 AM</t>
  </si>
  <si>
    <t>11/18/2018 8:04:37.184000 AM</t>
  </si>
  <si>
    <t>11/18/2018 8:04:39.141000 AM</t>
  </si>
  <si>
    <t>11/18/2018 8:04:48.431000 AM</t>
  </si>
  <si>
    <t>11/18/2018 8:04:48.485000 AM</t>
  </si>
  <si>
    <t>11/18/2018 8:05:14.548000 AM</t>
  </si>
  <si>
    <t>11/18/2018 8:05:14.607000 AM</t>
  </si>
  <si>
    <t>11/18/2018 1:59:55.470000 AM</t>
  </si>
  <si>
    <t>11/18/2018 1:59:55.525000 AM</t>
  </si>
  <si>
    <t>11/18/2018 2:01:00.594000 AM</t>
  </si>
  <si>
    <t>11/18/2018 2:01:00.645000 AM</t>
  </si>
  <si>
    <t>11/18/2018 2:04:18.547000 AM</t>
  </si>
  <si>
    <t>11/18/2018 2:04:18.575000 AM</t>
  </si>
  <si>
    <t>11/18/2018 3:34:00.685000 AM</t>
  </si>
  <si>
    <t>11/18/2018 3:34:00.735000 AM</t>
  </si>
  <si>
    <t>11/18/2018 3:34:48.614000 AM</t>
  </si>
  <si>
    <t>11/18/2018 3:35:55.805000 AM</t>
  </si>
  <si>
    <t>11/18/2018 3:35:55.862000 AM</t>
  </si>
  <si>
    <t>11/18/2018 8:17:31.005000 AM</t>
  </si>
  <si>
    <t>11/18/2018 8:17:31.063000 AM</t>
  </si>
  <si>
    <t>11/18/2018 8:17:33.608000 AM</t>
  </si>
  <si>
    <t>11/18/2018 8:18:36.895000 AM</t>
  </si>
  <si>
    <t>11/18/2018 8:18:36.926000 AM</t>
  </si>
  <si>
    <t>11/18/2018 8:18:39.342000 AM</t>
  </si>
  <si>
    <t>11/18/2018 8:18:39.401000 AM</t>
  </si>
  <si>
    <t>11/18/2018 8:25:04.871000 AM</t>
  </si>
  <si>
    <t>11/18/2018 8:25:12.148000 AM</t>
  </si>
  <si>
    <t>11/18/2018 8:25:12.324000 AM</t>
  </si>
  <si>
    <t>11/18/2018 8:25:12.381000 AM</t>
  </si>
  <si>
    <t>11/18/2018 8:25:12.954000 AM</t>
  </si>
  <si>
    <t>11/18/2018 8:25:13.013000 AM</t>
  </si>
  <si>
    <t>11/18/2018 8:25:15.456000 AM</t>
  </si>
  <si>
    <t>11/18/2018 8:25:15.485000 AM</t>
  </si>
  <si>
    <t>11/18/2018 8:38:46.484000 AM</t>
  </si>
  <si>
    <t>11/18/2018 8:38:46.533000 AM</t>
  </si>
  <si>
    <t>11/18/2018 8:39:03.080000 AM</t>
  </si>
  <si>
    <t>11/18/2018 8:39:03.133000 AM</t>
  </si>
  <si>
    <t>11/18/2018 8:39:21.765000 AM</t>
  </si>
  <si>
    <t>11/18/2018 8:39:21.790000 AM</t>
  </si>
  <si>
    <t>11/18/2018 9:09:06.719000 AM</t>
  </si>
  <si>
    <t>11/18/2018 9:09:06.746000 AM</t>
  </si>
  <si>
    <t>11/18/2018 9:19:14.751000 AM</t>
  </si>
  <si>
    <t>11/18/2018 9:19:14.779000 AM</t>
  </si>
  <si>
    <t>11/18/2018 9:19:28.604000 AM</t>
  </si>
  <si>
    <t>11/18/2018 9:19:28.630000 AM</t>
  </si>
  <si>
    <t>11/18/2018 9:29:35.039000 AM</t>
  </si>
  <si>
    <t>11/18/2018 9:29:35.069000 AM</t>
  </si>
  <si>
    <t>11/18/2018 9:35:38.608000 AM</t>
  </si>
  <si>
    <t>11/18/2018 9:35:38.635000 AM</t>
  </si>
  <si>
    <t>11/18/2018 9:35:42.503000 AM</t>
  </si>
  <si>
    <t>11/18/2018 9:35:42.564000 AM</t>
  </si>
  <si>
    <t>11/18/2018 9:52:20.561000 AM</t>
  </si>
  <si>
    <t>11/18/2018 9:52:20.613000 AM</t>
  </si>
  <si>
    <t>11/18/2018 9:52:28.368000 AM</t>
  </si>
  <si>
    <t>11/18/2018 9:52:28.397000 AM</t>
  </si>
  <si>
    <t>11/18/2018 9:52:41.514000 AM</t>
  </si>
  <si>
    <t>11/18/2018 9:52:41.542000 AM</t>
  </si>
  <si>
    <t>11/18/2018 9:52:58.110000 AM</t>
  </si>
  <si>
    <t>11/18/2018 9:52:58.159000 AM</t>
  </si>
  <si>
    <t>11/18/2018 9:52:58.340000 AM</t>
  </si>
  <si>
    <t>11/18/2018 9:52:58.380000 AM</t>
  </si>
  <si>
    <t>11/18/2018 9:54:11.686000 AM</t>
  </si>
  <si>
    <t>11/18/2018 9:54:11.711000 AM</t>
  </si>
  <si>
    <t>11/18/2018 6:59:09.417000 AM</t>
  </si>
  <si>
    <t>11/18/2018 6:59:09.476000 AM</t>
  </si>
  <si>
    <t>11/18/2018 10:07:52.235000 AM</t>
  </si>
  <si>
    <t>11/18/2018 10:07:52.264000 AM</t>
  </si>
  <si>
    <t>11/18/2018 10:12:07.764000 AM</t>
  </si>
  <si>
    <t>11/18/2018 10:12:07.799000 AM</t>
  </si>
  <si>
    <t>11/18/2018 10:12:51.231000 AM</t>
  </si>
  <si>
    <t>11/18/2018 10:12:51.280000 AM</t>
  </si>
  <si>
    <t>11/18/2018 10:16:57.468000 AM</t>
  </si>
  <si>
    <t>11/18/2018 10:16:57.492000 AM</t>
  </si>
  <si>
    <t>11/18/2018 10:17:04.336000 AM</t>
  </si>
  <si>
    <t>11/18/2018 10:17:04.359000 AM</t>
  </si>
  <si>
    <t>11/18/2018 10:18:16.520000 AM</t>
  </si>
  <si>
    <t>11/18/2018 10:18:16.549000 AM</t>
  </si>
  <si>
    <t>11/18/2018 5:43:46.393000 AM</t>
  </si>
  <si>
    <t>11/18/2018 5:43:55.215000 AM</t>
  </si>
  <si>
    <t>11/18/2018 5:43:55.248000 AM</t>
  </si>
  <si>
    <t>11/18/2018 5:44:57.507000 AM</t>
  </si>
  <si>
    <t>11/18/2018 5:44:57.535000 AM</t>
  </si>
  <si>
    <t>11/18/2018 7:02:52.616000 AM</t>
  </si>
  <si>
    <t>11/18/2018 7:02:52.673000 AM</t>
  </si>
  <si>
    <t>11/18/2018 7:03:25.440000 AM</t>
  </si>
  <si>
    <t>11/18/2018 7:03:25.500000 AM</t>
  </si>
  <si>
    <t>11/18/2018 7:03:43.419000 AM</t>
  </si>
  <si>
    <t>11/18/2018 7:03:43.472000 AM</t>
  </si>
  <si>
    <t>11/18/2018 7:03:45.168000 AM</t>
  </si>
  <si>
    <t>11/18/2018 7:03:45.220000 AM</t>
  </si>
  <si>
    <t>11/18/2018 10:10:44.737000 AM</t>
  </si>
  <si>
    <t>11/18/2018 10:10:44.764000 AM</t>
  </si>
  <si>
    <t>11/18/2018 10:12:19.815000 AM</t>
  </si>
  <si>
    <t>11/18/2018 10:12:19.850000 AM</t>
  </si>
  <si>
    <t>11/18/2018 10:18:04.142000 AM</t>
  </si>
  <si>
    <t>11/18/2018 10:18:04.173000 AM</t>
  </si>
  <si>
    <t>11/18/2018 10:18:32.149000 AM</t>
  </si>
  <si>
    <t>11/18/2018 10:18:32.175000 AM</t>
  </si>
  <si>
    <t>11/18/2018 10:20:17.418000 AM</t>
  </si>
  <si>
    <t>11/18/2018 10:20:17.443000 AM</t>
  </si>
  <si>
    <t>11/18/2018 2:18:39.746000 AM</t>
  </si>
  <si>
    <t>11/18/2018 2:18:39.797000 AM</t>
  </si>
  <si>
    <t>11/18/2018 2:19:16.575000 AM</t>
  </si>
  <si>
    <t>11/18/2018 2:19:16.638000 AM</t>
  </si>
  <si>
    <t>11/18/2018 2:20:48.156000 AM</t>
  </si>
  <si>
    <t>11/18/2018 2:20:48.202000 AM</t>
  </si>
  <si>
    <t>11/18/2018 2:22:21.213000 AM</t>
  </si>
  <si>
    <t>11/18/2018 2:22:21.261000 AM</t>
  </si>
  <si>
    <t>11/18/2018 3:41:27.825000 AM</t>
  </si>
  <si>
    <t>11/18/2018 3:41:27.849000 AM</t>
  </si>
  <si>
    <t>11/18/2018 3:41:29.759000 AM</t>
  </si>
  <si>
    <t>11/18/2018 3:41:29.794000 AM</t>
  </si>
  <si>
    <t>11/18/2018 3:41:33.079000 AM</t>
  </si>
  <si>
    <t>11/18/2018 3:41:33.103000 AM</t>
  </si>
  <si>
    <t>11/18/2018 3:41:35.284000 AM</t>
  </si>
  <si>
    <t>11/18/2018 3:41:35.308000 AM</t>
  </si>
  <si>
    <t>11/18/2018 4:58:55.177000 AM</t>
  </si>
  <si>
    <t>11/18/2018 4:58:55.200000 AM</t>
  </si>
  <si>
    <t>11/18/2018 4:58:59.385000 AM</t>
  </si>
  <si>
    <t>11/18/2018 4:58:59.408000 AM</t>
  </si>
  <si>
    <t>11/18/2018 4:59:57.945000 AM</t>
  </si>
  <si>
    <t>11/18/2018 4:59:57.969000 AM</t>
  </si>
  <si>
    <t>11/18/2018 5:03:27.861000 AM</t>
  </si>
  <si>
    <t>11/18/2018 5:03:27.921000 AM</t>
  </si>
  <si>
    <t>11/18/2018 5:04:03.273000 AM</t>
  </si>
  <si>
    <t>11/18/2018 5:04:03.299000 AM</t>
  </si>
  <si>
    <t>11/18/2018 8:22:32.177000 AM</t>
  </si>
  <si>
    <t>11/18/2018 8:22:32.237000 AM</t>
  </si>
  <si>
    <t>11/18/2018 8:22:36.642000 AM</t>
  </si>
  <si>
    <t>11/18/2018 8:22:36.698000 AM</t>
  </si>
  <si>
    <t>11/18/2018 8:23:08.142000 AM</t>
  </si>
  <si>
    <t>11/18/2018 8:23:08.171000 AM</t>
  </si>
  <si>
    <t>11/18/2018 9:14:15.491000 AM</t>
  </si>
  <si>
    <t>11/18/2018 9:14:15.516000 AM</t>
  </si>
  <si>
    <t>11/18/2018 12:45:37.937000 AM</t>
  </si>
  <si>
    <t>11/18/2018 12:45:37.998000 AM</t>
  </si>
  <si>
    <t>11/18/2018 12:48:33.455000 AM</t>
  </si>
  <si>
    <t>11/18/2018 12:48:33.515000 AM</t>
  </si>
  <si>
    <t>11/18/2018 12:54:53.463000 AM</t>
  </si>
  <si>
    <t>11/18/2018 12:54:53.486000 AM</t>
  </si>
  <si>
    <t>11/18/2018 12:55:13.355000 AM</t>
  </si>
  <si>
    <t>11/18/2018 12:55:13.384000 AM</t>
  </si>
  <si>
    <t>11/18/2018 12:54:00.453000 AM</t>
  </si>
  <si>
    <t>11/18/2018 12:54:00.501000 AM</t>
  </si>
  <si>
    <t>11/18/2018 1:40:27.878000 AM</t>
  </si>
  <si>
    <t>11/18/2018 1:40:27.903000 AM</t>
  </si>
  <si>
    <t>11/18/2018 1:40:31.792000 AM</t>
  </si>
  <si>
    <t>11/18/2018 1:40:31.849000 AM</t>
  </si>
  <si>
    <t>11/18/2018 1:40:40.282000 AM</t>
  </si>
  <si>
    <t>11/18/2018 1:40:40.313000 AM</t>
  </si>
  <si>
    <t>11/18/2018 1:42:17.323000 AM</t>
  </si>
  <si>
    <t>11/18/2018 1:42:17.355000 AM</t>
  </si>
  <si>
    <t>11/18/2018 2:39:07.720000 AM</t>
  </si>
  <si>
    <t>11/18/2018 2:39:07.794000 AM</t>
  </si>
  <si>
    <t>11/18/2018 2:41:28.319000 AM</t>
  </si>
  <si>
    <t>11/18/2018 2:41:28.379000 AM</t>
  </si>
  <si>
    <t>11/18/2018 2:41:35.357000 AM</t>
  </si>
  <si>
    <t>11/18/2018 2:41:35.385000 AM</t>
  </si>
  <si>
    <t>11/18/2018 3:05:48.533000 AM</t>
  </si>
  <si>
    <t>11/18/2018 3:05:48.613000 AM</t>
  </si>
  <si>
    <t>11/18/2018 3:05:49.260000 AM</t>
  </si>
  <si>
    <t>11/18/2018 3:05:49.319000 AM</t>
  </si>
  <si>
    <t>11/18/2018 3:06:24.584000 AM</t>
  </si>
  <si>
    <t>11/18/2018 3:06:33.847000 AM</t>
  </si>
  <si>
    <t>11/18/2018 3:06:33.875000 AM</t>
  </si>
  <si>
    <t>11/18/2018 3:21:51.351000 AM</t>
  </si>
  <si>
    <t>11/18/2018 3:21:51.378000 AM</t>
  </si>
  <si>
    <t>11/18/2018 3:45:11.748000 AM</t>
  </si>
  <si>
    <t>11/18/2018 3:45:11.774000 AM</t>
  </si>
  <si>
    <t>11/18/2018 3:45:18.430000 AM</t>
  </si>
  <si>
    <t>11/18/2018 3:45:40.479000 AM</t>
  </si>
  <si>
    <t>11/18/2018 3:45:40.530000 AM</t>
  </si>
  <si>
    <t>11/18/2018 3:45:51.855000 AM</t>
  </si>
  <si>
    <t>11/18/2018 3:45:51.908000 AM</t>
  </si>
  <si>
    <t>11/18/2018 5:18:31.683000 AM</t>
  </si>
  <si>
    <t>11/18/2018 5:18:31.743000 AM</t>
  </si>
  <si>
    <t>11/18/2018 5:20:47.125000 AM</t>
  </si>
  <si>
    <t>11/18/2018 5:20:47.190000 AM</t>
  </si>
  <si>
    <t>11/18/2018 7:11:12.141000 AM</t>
  </si>
  <si>
    <t>11/18/2018 7:11:12.192000 AM</t>
  </si>
  <si>
    <t>11/18/2018 7:11:42.971000 AM</t>
  </si>
  <si>
    <t>11/18/2018 7:11:43.026000 AM</t>
  </si>
  <si>
    <t>11/18/2018 7:11:47.526000 AM</t>
  </si>
  <si>
    <t>11/18/2018 7:11:47.552000 AM</t>
  </si>
  <si>
    <t>11/18/2018 7:08:09.855000 AM</t>
  </si>
  <si>
    <t>11/18/2018 7:08:09.885000 AM</t>
  </si>
  <si>
    <t>11/18/2018 2:08:59.478000 AM</t>
  </si>
  <si>
    <t>11/18/2018 2:09:15.467000 AM</t>
  </si>
  <si>
    <t>11/18/2018 2:09:15.518000 AM</t>
  </si>
  <si>
    <t>11/18/2018 2:09:35.961000 AM</t>
  </si>
  <si>
    <t>11/18/2018 2:09:36.017000 AM</t>
  </si>
  <si>
    <t>11/18/2018 2:09:48.663000 AM</t>
  </si>
  <si>
    <t>11/18/2018 2:09:48.709000 AM</t>
  </si>
  <si>
    <t>11/18/2018 2:10:10.241000 AM</t>
  </si>
  <si>
    <t>11/18/2018 2:10:10.265000 AM</t>
  </si>
  <si>
    <t>11/18/2018 3:36:59.104000 AM</t>
  </si>
  <si>
    <t>11/18/2018 3:37:45.162000 AM</t>
  </si>
  <si>
    <t>11/18/2018 3:37:45.214000 AM</t>
  </si>
  <si>
    <t>11/18/2018 3:38:11.750000 AM</t>
  </si>
  <si>
    <t>11/18/2018 3:38:11.796000 AM</t>
  </si>
  <si>
    <t>11/18/2018 3:38:24.698000 AM</t>
  </si>
  <si>
    <t>11/18/2018 3:38:24.763000 AM</t>
  </si>
  <si>
    <t>11/18/2018 3:39:07.688000 AM</t>
  </si>
  <si>
    <t>11/18/2018 3:39:07.743000 AM</t>
  </si>
  <si>
    <t>11/18/2018 8:25:49.071000 AM</t>
  </si>
  <si>
    <t>11/18/2018 8:25:49.998000 AM</t>
  </si>
  <si>
    <t>11/18/2018 8:25:50.021000 AM</t>
  </si>
  <si>
    <t>11/18/2018 8:26:16.211000 AM</t>
  </si>
  <si>
    <t>11/18/2018 8:26:16.265000 AM</t>
  </si>
  <si>
    <t>11/18/2018 8:39:39.968000 AM</t>
  </si>
  <si>
    <t>11/18/2018 8:39:39.996000 AM</t>
  </si>
  <si>
    <t>11/18/2018 8:40:33.893000 AM</t>
  </si>
  <si>
    <t>11/18/2018 8:40:33.940000 AM</t>
  </si>
  <si>
    <t>11/18/2018 8:40:37.253000 AM</t>
  </si>
  <si>
    <t>11/18/2018 8:40:37.278000 AM</t>
  </si>
  <si>
    <t>11/18/2018 9:09:13.348000 AM</t>
  </si>
  <si>
    <t>11/18/2018 9:09:13.377000 AM</t>
  </si>
  <si>
    <t>11/18/2018 9:09:24.252000 AM</t>
  </si>
  <si>
    <t>11/18/2018 9:09:24.276000 AM</t>
  </si>
  <si>
    <t>11/18/2018 9:20:19.400000 AM</t>
  </si>
  <si>
    <t>11/18/2018 9:20:19.446000 AM</t>
  </si>
  <si>
    <t>11/18/2018 9:20:25.604000 AM</t>
  </si>
  <si>
    <t>11/18/2018 9:20:25.634000 AM</t>
  </si>
  <si>
    <t>11/18/2018 9:29:59.705000 AM</t>
  </si>
  <si>
    <t>11/18/2018 9:29:59.736000 AM</t>
  </si>
  <si>
    <t>11/18/2018 9:35:54.423000 AM</t>
  </si>
  <si>
    <t>11/18/2018 9:35:54.452000 AM</t>
  </si>
  <si>
    <t>11/18/2018 9:54:23.696000 AM</t>
  </si>
  <si>
    <t>11/18/2018 9:54:23.727000 AM</t>
  </si>
  <si>
    <t>11/18/2018 9:54:30.575000 AM</t>
  </si>
  <si>
    <t>11/18/2018 9:54:30.626000 AM</t>
  </si>
  <si>
    <t>11/18/2018 9:54:40.583000 AM</t>
  </si>
  <si>
    <t>11/18/2018 9:54:41.850000 AM</t>
  </si>
  <si>
    <t>11/18/2018 9:54:41.877000 AM</t>
  </si>
  <si>
    <t>11/18/2018 9:54:42.664000 AM</t>
  </si>
  <si>
    <t>11/18/2018 9:54:42.724000 AM</t>
  </si>
  <si>
    <t>11/18/2018 9:55:13.307000 AM</t>
  </si>
  <si>
    <t>11/18/2018 9:55:13.334000 AM</t>
  </si>
  <si>
    <t>11/18/2018 9:55:13.326000 AM</t>
  </si>
  <si>
    <t>11/18/2018 9:55:13.360000 AM</t>
  </si>
  <si>
    <t>11/18/2018 9:56:53.325000 AM</t>
  </si>
  <si>
    <t>11/18/2018 9:56:53.352000 AM</t>
  </si>
  <si>
    <t>11/18/2018 6:59:25.244000 AM</t>
  </si>
  <si>
    <t>11/18/2018 6:59:25.304000 AM</t>
  </si>
  <si>
    <t>11/18/2018 6:59:45.636000 AM</t>
  </si>
  <si>
    <t>11/18/2018 6:59:45.664000 AM</t>
  </si>
  <si>
    <t>11/18/2018 7:00:26.186000 AM</t>
  </si>
  <si>
    <t>11/18/2018 7:00:26.241000 AM</t>
  </si>
  <si>
    <t>11/18/2018 10:13:05.495000 AM</t>
  </si>
  <si>
    <t>11/18/2018 10:13:05.519000 AM</t>
  </si>
  <si>
    <t>11/18/2018 10:13:17.966000 AM</t>
  </si>
  <si>
    <t>11/18/2018 10:13:18.019000 AM</t>
  </si>
  <si>
    <t>11/18/2018 10:13:40.215000 AM</t>
  </si>
  <si>
    <t>11/18/2018 10:13:40.261000 AM</t>
  </si>
  <si>
    <t>11/18/2018 7:39:12.374000 AM</t>
  </si>
  <si>
    <t>11/18/2018 7:39:12.445000 AM</t>
  </si>
  <si>
    <t>11/18/2018 7:39:15.173000 AM</t>
  </si>
  <si>
    <t>11/18/2018 7:39:45.687000 AM</t>
  </si>
  <si>
    <t>11/18/2018 7:39:45.716000 AM</t>
  </si>
  <si>
    <t>11/18/2018 12:00:00.906000 AM</t>
  </si>
  <si>
    <t>11/18/2018 12:00:00.932000 AM</t>
  </si>
  <si>
    <t>11/18/2018 5:05:24.765000 AM</t>
  </si>
  <si>
    <t>11/18/2018 5:05:24.795000 AM</t>
  </si>
  <si>
    <t>11/18/2018 5:06:01.869000 AM</t>
  </si>
  <si>
    <t>11/18/2018 5:06:01.922000 AM</t>
  </si>
  <si>
    <t>11/18/2018 7:05:06.425000 AM</t>
  </si>
  <si>
    <t>11/18/2018 7:06:32.754000 AM</t>
  </si>
  <si>
    <t>11/18/2018 7:06:32.805000 AM</t>
  </si>
  <si>
    <t>11/18/2018 7:06:53.141000 AM</t>
  </si>
  <si>
    <t>11/18/2018 7:06:53.202000 AM</t>
  </si>
  <si>
    <t>11/18/2018 7:07:26.681000 AM</t>
  </si>
  <si>
    <t>11/18/2018 7:07:26.735000 AM</t>
  </si>
  <si>
    <t>11/18/2018 10:21:13.686000 AM</t>
  </si>
  <si>
    <t>11/18/2018 10:21:13.714000 AM</t>
  </si>
  <si>
    <t>11/18/2018 10:44:20.431000 AM</t>
  </si>
  <si>
    <t>11/18/2018 10:44:20.458000 AM</t>
  </si>
  <si>
    <t>11/18/2018 11:08:06.534000 AM</t>
  </si>
  <si>
    <t>11/18/2018 11:08:06.563000 AM</t>
  </si>
  <si>
    <t>11/18/2018 9:44:39.594000 AM</t>
  </si>
  <si>
    <t>11/18/2018 9:44:39.622000 AM</t>
  </si>
  <si>
    <t>11/18/2018 9:44:50.241000 AM</t>
  </si>
  <si>
    <t>11/18/2018 9:44:50.286000 AM</t>
  </si>
  <si>
    <t>11/18/2018 9:44:53.550000 AM</t>
  </si>
  <si>
    <t>11/18/2018 9:44:53.576000 AM</t>
  </si>
  <si>
    <t>11/18/2018 2:25:16.529000 AM</t>
  </si>
  <si>
    <t>11/18/2018 2:25:16.576000 AM</t>
  </si>
  <si>
    <t>11/18/2018 3:41:43.201000 AM</t>
  </si>
  <si>
    <t>11/18/2018 3:41:43.248000 AM</t>
  </si>
  <si>
    <t>11/18/2018 3:41:48.461000 AM</t>
  </si>
  <si>
    <t>11/18/2018 3:41:48.516000 AM</t>
  </si>
  <si>
    <t>11/18/2018 5:36:49.445000 AM</t>
  </si>
  <si>
    <t>11/18/2018 5:36:49.474000 AM</t>
  </si>
  <si>
    <t>11/18/2018 5:41:22.951000 AM</t>
  </si>
  <si>
    <t>11/18/2018 5:41:22.953000 AM</t>
  </si>
  <si>
    <t>11/18/2018 5:42:04.558000 AM</t>
  </si>
  <si>
    <t>11/18/2018 5:42:04.621000 AM</t>
  </si>
  <si>
    <t>11/18/2018 5:39:48.773000 AM</t>
  </si>
  <si>
    <t>11/18/2018 5:39:48.800000 AM</t>
  </si>
  <si>
    <t>11/18/2018 8:24:39.164000 AM</t>
  </si>
  <si>
    <t>11/18/2018 8:24:39.222000 AM</t>
  </si>
  <si>
    <t>11/18/2018 8:25:03.568000 AM</t>
  </si>
  <si>
    <t>11/18/2018 8:25:03.630000 AM</t>
  </si>
  <si>
    <t>11/18/2018 8:25:04.800000 AM</t>
  </si>
  <si>
    <t>11/18/2018 8:25:05.525000 AM</t>
  </si>
  <si>
    <t>11/18/2018 8:25:05.555000 AM</t>
  </si>
  <si>
    <t>11/18/2018 9:16:39.208000 AM</t>
  </si>
  <si>
    <t>11/18/2018 9:16:39.258000 AM</t>
  </si>
  <si>
    <t>11/18/2018 9:18:12.624000 AM</t>
  </si>
  <si>
    <t>11/18/2018 9:18:12.655000 AM</t>
  </si>
  <si>
    <t>11/18/2018 9:18:31.746000 AM</t>
  </si>
  <si>
    <t>11/18/2018 9:18:31.794000 AM</t>
  </si>
  <si>
    <t>11/18/2018 9:18:34.025000 AM</t>
  </si>
  <si>
    <t>11/18/2018 9:18:34.050000 AM</t>
  </si>
  <si>
    <t>11/18/2018 1:42:31.049000 AM</t>
  </si>
  <si>
    <t>11/18/2018 1:42:31.073000 AM</t>
  </si>
  <si>
    <t>11/18/2018 2:42:45.671000 AM</t>
  </si>
  <si>
    <t>11/18/2018 2:42:45.722000 AM</t>
  </si>
  <si>
    <t>11/18/2018 2:43:45.663000 AM</t>
  </si>
  <si>
    <t>11/18/2018 2:43:45.741000 AM</t>
  </si>
  <si>
    <t>11/18/2018 2:44:02.274000 AM</t>
  </si>
  <si>
    <t>11/18/2018 2:44:02.316000 AM</t>
  </si>
  <si>
    <t>11/18/2018 3:06:43.045000 AM</t>
  </si>
  <si>
    <t>11/18/2018 3:06:43.071000 AM</t>
  </si>
  <si>
    <t>11/18/2018 3:07:14.674000 AM</t>
  </si>
  <si>
    <t>11/18/2018 3:22:13.819000 AM</t>
  </si>
  <si>
    <t>11/18/2018 3:22:13.843000 AM</t>
  </si>
  <si>
    <t>11/18/2018 3:22:22.431000 AM</t>
  </si>
  <si>
    <t>11/18/2018 3:22:22.456000 AM</t>
  </si>
  <si>
    <t>11/18/2018 3:23:59.300000 AM</t>
  </si>
  <si>
    <t>11/18/2018 3:23:59.318000 AM</t>
  </si>
  <si>
    <t>11/18/2018 3:24:28.874000 AM</t>
  </si>
  <si>
    <t>11/18/2018 3:24:28.934000 AM</t>
  </si>
  <si>
    <t>11/18/2018 3:24:37.399000 AM</t>
  </si>
  <si>
    <t>11/18/2018 3:24:37.459000 AM</t>
  </si>
  <si>
    <t>11/18/2018 3:47:12.246000 AM</t>
  </si>
  <si>
    <t>11/18/2018 3:47:12.296000 AM</t>
  </si>
  <si>
    <t>11/18/2018 5:25:29.978000 AM</t>
  </si>
  <si>
    <t>11/18/2018 5:25:38.966000 AM</t>
  </si>
  <si>
    <t>11/18/2018 5:25:38.996000 AM</t>
  </si>
  <si>
    <t>11/18/2018 5:27:46.209000 AM</t>
  </si>
  <si>
    <t>11/18/2018 5:27:46.210000 AM</t>
  </si>
  <si>
    <t>11/18/2018 5:27:55.857000 AM</t>
  </si>
  <si>
    <t>11/18/2018 5:27:55.887000 AM</t>
  </si>
  <si>
    <t>11/18/2018 7:25:17.209000 AM</t>
  </si>
  <si>
    <t>11/18/2018 7:25:17.274000 AM</t>
  </si>
  <si>
    <t>11/18/2018 5:31:48.632000 AM</t>
  </si>
  <si>
    <t>11/18/2018 5:31:48.633000 AM</t>
  </si>
  <si>
    <t>11/18/2018 5:31:57.595000 AM</t>
  </si>
  <si>
    <t>11/18/2018 5:31:57.623000 AM</t>
  </si>
  <si>
    <t>11/18/2018 5:32:51.759000 AM</t>
  </si>
  <si>
    <t>11/18/2018 5:32:51.760000 AM</t>
  </si>
  <si>
    <t>11/18/2018 7:15:55.305000 AM</t>
  </si>
  <si>
    <t>11/18/2018 7:15:55.331000 AM</t>
  </si>
  <si>
    <t>11/18/2018 8:05:54.093000 AM</t>
  </si>
  <si>
    <t>11/18/2018 8:05:54.121000 AM</t>
  </si>
  <si>
    <t>11/18/2018 8:06:03.036000 AM</t>
  </si>
  <si>
    <t>11/18/2018 2:11:28.087000 AM</t>
  </si>
  <si>
    <t>11/18/2018 2:11:28.142000 AM</t>
  </si>
  <si>
    <t>11/18/2018 2:23:37.984000 AM</t>
  </si>
  <si>
    <t>11/18/2018 2:23:38.045000 AM</t>
  </si>
  <si>
    <t>11/18/2018 3:50:23.257000 AM</t>
  </si>
  <si>
    <t>11/18/2018 3:50:23.286000 AM</t>
  </si>
  <si>
    <t>11/18/2018 3:51:23.338000 AM</t>
  </si>
  <si>
    <t>11/18/2018 3:51:23.388000 AM</t>
  </si>
  <si>
    <t>11/18/2018 3:51:42.578000 AM</t>
  </si>
  <si>
    <t>11/18/2018 3:51:42.636000 AM</t>
  </si>
  <si>
    <t>11/18/2018 8:26:26.813000 AM</t>
  </si>
  <si>
    <t>11/18/2018 8:26:26.871000 AM</t>
  </si>
  <si>
    <t>11/18/2018 8:26:30.715000 AM</t>
  </si>
  <si>
    <t>11/18/2018 8:26:42.437000 AM</t>
  </si>
  <si>
    <t>11/18/2018 8:26:42.467000 AM</t>
  </si>
  <si>
    <t>11/18/2018 8:26:42.490000 AM</t>
  </si>
  <si>
    <t>11/18/2018 8:26:42.548000 AM</t>
  </si>
  <si>
    <t>11/18/2018 8:41:46.757000 AM</t>
  </si>
  <si>
    <t>11/18/2018 8:41:46.817000 AM</t>
  </si>
  <si>
    <t>11/18/2018 8:41:59.291000 AM</t>
  </si>
  <si>
    <t>11/18/2018 8:41:59.342000 AM</t>
  </si>
  <si>
    <t>11/18/2018 9:10:26.390000 AM</t>
  </si>
  <si>
    <t>11/18/2018 9:10:26.446000 AM</t>
  </si>
  <si>
    <t>11/18/2018 9:30:34.329000 AM</t>
  </si>
  <si>
    <t>11/18/2018 9:30:34.357000 AM</t>
  </si>
  <si>
    <t>11/18/2018 9:30:35.543000 AM</t>
  </si>
  <si>
    <t>11/18/2018 9:30:35.572000 AM</t>
  </si>
  <si>
    <t>11/18/2018 9:30:40.924000 AM</t>
  </si>
  <si>
    <t>11/18/2018 9:30:40.949000 AM</t>
  </si>
  <si>
    <t>11/18/2018 9:36:14.906000 AM</t>
  </si>
  <si>
    <t>11/18/2018 9:36:14.931000 AM</t>
  </si>
  <si>
    <t>11/18/2018 9:36:29.208000 AM</t>
  </si>
  <si>
    <t>11/18/2018 9:36:29.234000 AM</t>
  </si>
  <si>
    <t>11/18/2018 9:58:11.917000 AM</t>
  </si>
  <si>
    <t>11/18/2018 9:58:11.967000 AM</t>
  </si>
  <si>
    <t>11/18/2018 10:00:20.390000 AM</t>
  </si>
  <si>
    <t>11/18/2018 10:00:20.421000 AM</t>
  </si>
  <si>
    <t>11/18/2018 10:00:24.707000 AM</t>
  </si>
  <si>
    <t>11/18/2018 10:00:33.904000 AM</t>
  </si>
  <si>
    <t>11/18/2018 10:00:33.931000 AM</t>
  </si>
  <si>
    <t>11/18/2018 10:03:37.613000 AM</t>
  </si>
  <si>
    <t>11/18/2018 10:03:37.638000 AM</t>
  </si>
  <si>
    <t>11/18/2018 7:25:11.260000 AM</t>
  </si>
  <si>
    <t>11/18/2018 7:25:11.315000 AM</t>
  </si>
  <si>
    <t>11/18/2018 10:08:56.766000 AM</t>
  </si>
  <si>
    <t>11/18/2018 10:08:56.828000 AM</t>
  </si>
  <si>
    <t>11/18/2018 10:18:45.679000 AM</t>
  </si>
  <si>
    <t>11/18/2018 10:18:45.711000 AM</t>
  </si>
  <si>
    <t>11/18/2018 10:18:57.667000 AM</t>
  </si>
  <si>
    <t>11/18/2018 10:18:57.693000 AM</t>
  </si>
  <si>
    <t>11/18/2018 10:18:58.121000 AM</t>
  </si>
  <si>
    <t>11/18/2018 10:18:58.176000 AM</t>
  </si>
  <si>
    <t>11/18/2018 10:19:11.549000 AM</t>
  </si>
  <si>
    <t>11/18/2018 10:19:11.583000 AM</t>
  </si>
  <si>
    <t>11/18/2018 10:19:18.373000 AM</t>
  </si>
  <si>
    <t>11/18/2018 10:19:18.398000 AM</t>
  </si>
  <si>
    <t>11/18/2018 10:02:47.498000 AM</t>
  </si>
  <si>
    <t>11/18/2018 10:02:47.524000 AM</t>
  </si>
  <si>
    <t>11/18/2018 8:36:02.858000 AM</t>
  </si>
  <si>
    <t>11/18/2018 8:36:02.919000 AM</t>
  </si>
  <si>
    <t>11/18/2018 12:00:59.561000 AM</t>
  </si>
  <si>
    <t>11/18/2018 12:00:59.626000 AM</t>
  </si>
  <si>
    <t>11/18/2018 12:07:28.346000 AM</t>
  </si>
  <si>
    <t>11/18/2018 12:07:28.409000 AM</t>
  </si>
  <si>
    <t>11/18/2018 12:07:39.859000 AM</t>
  </si>
  <si>
    <t>11/18/2018 12:07:39.891000 AM</t>
  </si>
  <si>
    <t>11/18/2018 12:08:06.490000 AM</t>
  </si>
  <si>
    <t>11/18/2018 12:08:06.523000 AM</t>
  </si>
  <si>
    <t>11/18/2018 5:07:13.562000 AM</t>
  </si>
  <si>
    <t>11/18/2018 5:07:13.622000 AM</t>
  </si>
  <si>
    <t>11/18/2018 5:07:49.877000 AM</t>
  </si>
  <si>
    <t>11/18/2018 5:07:49.906000 AM</t>
  </si>
  <si>
    <t>11/18/2018 7:08:07.755000 AM</t>
  </si>
  <si>
    <t>11/18/2018 10:53:14.027000 AM</t>
  </si>
  <si>
    <t>11/18/2018 10:53:14.057000 AM</t>
  </si>
  <si>
    <t>11/18/2018 10:53:27.562000 AM</t>
  </si>
  <si>
    <t>11/18/2018 10:53:27.621000 AM</t>
  </si>
  <si>
    <t>11/18/2018 10:53:54.088000 AM</t>
  </si>
  <si>
    <t>11/18/2018 10:53:54.115000 AM</t>
  </si>
  <si>
    <t>11/18/2018 10:54:44.768000 AM</t>
  </si>
  <si>
    <t>11/18/2018 10:54:44.817000 AM</t>
  </si>
  <si>
    <t>11/18/2018 9:45:32.115000 AM</t>
  </si>
  <si>
    <t>11/18/2018 9:45:32.140000 AM</t>
  </si>
  <si>
    <t>11/18/2018 9:45:39.895000 AM</t>
  </si>
  <si>
    <t>11/18/2018 9:45:39.924000 AM</t>
  </si>
  <si>
    <t>11/18/2018 9:45:45.155000 AM</t>
  </si>
  <si>
    <t>11/18/2018 9:45:45.179000 AM</t>
  </si>
  <si>
    <t>11/18/2018 9:45:53.339000 AM</t>
  </si>
  <si>
    <t>11/18/2018 9:45:53.387000 AM</t>
  </si>
  <si>
    <t>11/18/2018 9:45:55.093000 AM</t>
  </si>
  <si>
    <t>11/18/2018 9:46:05.177000 AM</t>
  </si>
  <si>
    <t>11/18/2018 9:46:23.159000 AM</t>
  </si>
  <si>
    <t>11/18/2018 9:46:23.187000 AM</t>
  </si>
  <si>
    <t>11/18/2018 2:26:35.744000 AM</t>
  </si>
  <si>
    <t>11/18/2018 2:26:35.800000 AM</t>
  </si>
  <si>
    <t>11/18/2018 2:28:05.856000 AM</t>
  </si>
  <si>
    <t>11/18/2018 2:28:05.902000 AM</t>
  </si>
  <si>
    <t>11/18/2018 2:28:16.334000 AM</t>
  </si>
  <si>
    <t>11/18/2018 2:28:16.384000 AM</t>
  </si>
  <si>
    <t>11/18/2018 2:30:35.189000 AM</t>
  </si>
  <si>
    <t>11/18/2018 2:30:35.240000 AM</t>
  </si>
  <si>
    <t>11/18/2018 2:30:46.613000 AM</t>
  </si>
  <si>
    <t>11/18/2018 2:30:46.668000 AM</t>
  </si>
  <si>
    <t>11/18/2018 3:44:07.471000 AM</t>
  </si>
  <si>
    <t>11/18/2018 3:44:07.525000 AM</t>
  </si>
  <si>
    <t>11/18/2018 3:46:54.265000 AM</t>
  </si>
  <si>
    <t>11/18/2018 3:46:54.292000 AM</t>
  </si>
  <si>
    <t>11/18/2018 5:45:18.370000 AM</t>
  </si>
  <si>
    <t>11/18/2018 5:45:18.401000 AM</t>
  </si>
  <si>
    <t>11/18/2018 5:45:33.392000 AM</t>
  </si>
  <si>
    <t>11/18/2018 5:45:33.450000 AM</t>
  </si>
  <si>
    <t>11/18/2018 5:46:51.561000 AM</t>
  </si>
  <si>
    <t>11/18/2018 5:46:51.596000 AM</t>
  </si>
  <si>
    <t>11/18/2018 5:58:36.178000 AM</t>
  </si>
  <si>
    <t>11/18/2018 6:00:44.283000 AM</t>
  </si>
  <si>
    <t>11/18/2018 6:00:52.878000 AM</t>
  </si>
  <si>
    <t>11/18/2018 6:00:52.908000 AM</t>
  </si>
  <si>
    <t>11/18/2018 5:40:25.788000 AM</t>
  </si>
  <si>
    <t>11/18/2018 5:40:34.933000 AM</t>
  </si>
  <si>
    <t>11/18/2018 5:40:34.964000 AM</t>
  </si>
  <si>
    <t>11/18/2018 8:25:27.851000 AM</t>
  </si>
  <si>
    <t>11/18/2018 8:25:27.884000 AM</t>
  </si>
  <si>
    <t>11/18/2018 8:26:05.460000 AM</t>
  </si>
  <si>
    <t>11/18/2018 8:26:15.345000 AM</t>
  </si>
  <si>
    <t>11/18/2018 8:26:15.379000 AM</t>
  </si>
  <si>
    <t>11/18/2018 8:27:10.338000 AM</t>
  </si>
  <si>
    <t>11/18/2018 8:27:10.364000 AM</t>
  </si>
  <si>
    <t>11/18/2018 1:43:58.269000 AM</t>
  </si>
  <si>
    <t>11/18/2018 1:43:58.326000 AM</t>
  </si>
  <si>
    <t>11/18/2018 1:44:03.236000 AM</t>
  </si>
  <si>
    <t>11/18/2018 1:44:03.268000 AM</t>
  </si>
  <si>
    <t>11/18/2018 1:44:22.080000 AM</t>
  </si>
  <si>
    <t>11/18/2018 1:44:22.139000 AM</t>
  </si>
  <si>
    <t>11/18/2018 1:44:39.538000 AM</t>
  </si>
  <si>
    <t>11/18/2018 1:44:39.560000 AM</t>
  </si>
  <si>
    <t>11/18/2018 1:44:51.360000 AM</t>
  </si>
  <si>
    <t>11/18/2018 1:44:51.418000 AM</t>
  </si>
  <si>
    <t>11/18/2018 1:44:52.572000 AM</t>
  </si>
  <si>
    <t>11/18/2018 1:44:52.598000 AM</t>
  </si>
  <si>
    <t>11/18/2018 2:44:21.374000 AM</t>
  </si>
  <si>
    <t>11/18/2018 2:44:21.405000 AM</t>
  </si>
  <si>
    <t>11/18/2018 3:07:48.832000 AM</t>
  </si>
  <si>
    <t>11/18/2018 3:07:48.894000 AM</t>
  </si>
  <si>
    <t>11/18/2018 3:08:04.120000 AM</t>
  </si>
  <si>
    <t>11/18/2018 3:08:23.958000 AM</t>
  </si>
  <si>
    <t>11/18/2018 3:08:23.986000 AM</t>
  </si>
  <si>
    <t>11/18/2018 3:25:17.040000 AM</t>
  </si>
  <si>
    <t>11/18/2018 3:25:17.064000 AM</t>
  </si>
  <si>
    <t>11/18/2018 3:49:43.548000 AM</t>
  </si>
  <si>
    <t>11/18/2018 3:49:43.602000 AM</t>
  </si>
  <si>
    <t>11/18/2018 3:49:49.127000 AM</t>
  </si>
  <si>
    <t>11/18/2018 3:49:49.153000 AM</t>
  </si>
  <si>
    <t>11/18/2018 3:50:20.439000 AM</t>
  </si>
  <si>
    <t>11/18/2018 3:50:20.465000 AM</t>
  </si>
  <si>
    <t>11/18/2018 5:28:31.706000 AM</t>
  </si>
  <si>
    <t>11/18/2018 5:28:42.173000 AM</t>
  </si>
  <si>
    <t>11/18/2018 5:28:42.202000 AM</t>
  </si>
  <si>
    <t>11/18/2018 5:29:52.265000 AM</t>
  </si>
  <si>
    <t>11/18/2018 5:29:52.322000 AM</t>
  </si>
  <si>
    <t>11/18/2018 7:25:33.417000 AM</t>
  </si>
  <si>
    <t>11/18/2018 7:25:33.475000 AM</t>
  </si>
  <si>
    <t>11/18/2018 7:27:05.066000 AM</t>
  </si>
  <si>
    <t>11/18/2018 7:27:05.095000 AM</t>
  </si>
  <si>
    <t>11/18/2018 7:27:08.439000 AM</t>
  </si>
  <si>
    <t>11/18/2018 7:27:08.468000 AM</t>
  </si>
  <si>
    <t>11/18/2018 7:27:11.103000 AM</t>
  </si>
  <si>
    <t>11/18/2018 7:27:11.130000 AM</t>
  </si>
  <si>
    <t>11/18/2018 5:33:00.645000 AM</t>
  </si>
  <si>
    <t>11/18/2018 5:33:00.677000 AM</t>
  </si>
  <si>
    <t>11/18/2018 5:35:34.817000 AM</t>
  </si>
  <si>
    <t>11/18/2018 5:35:34.869000 AM</t>
  </si>
  <si>
    <t>11/18/2018 8:06:43.135000 AM</t>
  </si>
  <si>
    <t>11/18/2018 8:06:43.201000 AM</t>
  </si>
  <si>
    <t>11/18/2018 8:06:47.817000 AM</t>
  </si>
  <si>
    <t>11/18/2018 8:07:31.999000 AM</t>
  </si>
  <si>
    <t>11/18/2018 8:08:12.548000 AM</t>
  </si>
  <si>
    <t>11/18/2018 8:08:25.141000 AM</t>
  </si>
  <si>
    <t>11/18/2018 8:08:25.191000 AM</t>
  </si>
  <si>
    <t>11/18/2018 2:23:54.636000 AM</t>
  </si>
  <si>
    <t>11/18/2018 2:23:54.685000 AM</t>
  </si>
  <si>
    <t>11/18/2018 2:24:14.450000 AM</t>
  </si>
  <si>
    <t>11/18/2018 2:24:14.501000 AM</t>
  </si>
  <si>
    <t>11/18/2018 2:24:54.311000 AM</t>
  </si>
  <si>
    <t>11/18/2018 2:24:54.361000 AM</t>
  </si>
  <si>
    <t>11/18/2018 3:51:51.538000 AM</t>
  </si>
  <si>
    <t>11/18/2018 3:51:51.597000 AM</t>
  </si>
  <si>
    <t>11/18/2018 3:52:53.920000 AM</t>
  </si>
  <si>
    <t>11/18/2018 3:52:53.968000 AM</t>
  </si>
  <si>
    <t>11/18/2018 3:53:28.932000 AM</t>
  </si>
  <si>
    <t>11/18/2018 3:53:28.956000 AM</t>
  </si>
  <si>
    <t>11/18/2018 8:27:16.451000 AM</t>
  </si>
  <si>
    <t>11/18/2018 8:27:16.479000 AM</t>
  </si>
  <si>
    <t>11/18/2018 8:27:52.574000 AM</t>
  </si>
  <si>
    <t>11/18/2018 8:27:52.628000 AM</t>
  </si>
  <si>
    <t>11/18/2018 8:27:55.564000 AM</t>
  </si>
  <si>
    <t>11/18/2018 8:27:55.565000 AM</t>
  </si>
  <si>
    <t>11/18/2018 8:43:00.487000 AM</t>
  </si>
  <si>
    <t>11/18/2018 8:43:00.540000 AM</t>
  </si>
  <si>
    <t>11/18/2018 8:43:45.231000 AM</t>
  </si>
  <si>
    <t>11/18/2018 8:43:45.256000 AM</t>
  </si>
  <si>
    <t>11/18/2018 8:44:55.157000 AM</t>
  </si>
  <si>
    <t>11/18/2018 8:44:55.183000 AM</t>
  </si>
  <si>
    <t>11/18/2018 8:45:01.913000 AM</t>
  </si>
  <si>
    <t>11/18/2018 8:45:01.965000 AM</t>
  </si>
  <si>
    <t>11/18/2018 9:10:43.515000 AM</t>
  </si>
  <si>
    <t>11/18/2018 9:10:43.542000 AM</t>
  </si>
  <si>
    <t>11/18/2018 9:21:34.529000 AM</t>
  </si>
  <si>
    <t>11/18/2018 9:21:34.583000 AM</t>
  </si>
  <si>
    <t>11/18/2018 9:21:49.725000 AM</t>
  </si>
  <si>
    <t>11/18/2018 9:21:49.777000 AM</t>
  </si>
  <si>
    <t>11/18/2018 9:36:40.289000 AM</t>
  </si>
  <si>
    <t>11/18/2018 9:36:42.326000 AM</t>
  </si>
  <si>
    <t>11/18/2018 9:36:42.351000 AM</t>
  </si>
  <si>
    <t>11/18/2018 10:01:09.205000 AM</t>
  </si>
  <si>
    <t>11/18/2018 10:01:09.232000 AM</t>
  </si>
  <si>
    <t>11/18/2018 10:04:26.081000 AM</t>
  </si>
  <si>
    <t>11/18/2018 10:04:26.107000 AM</t>
  </si>
  <si>
    <t>11/18/2018 10:09:02.590000 AM</t>
  </si>
  <si>
    <t>11/18/2018 10:09:12.764000 AM</t>
  </si>
  <si>
    <t>11/18/2018 10:09:12.797000 AM</t>
  </si>
  <si>
    <t>11/18/2018 10:13:57.302000 AM</t>
  </si>
  <si>
    <t>11/18/2018 10:13:57.320000 AM</t>
  </si>
  <si>
    <t>11/18/2018 10:14:11.774000 AM</t>
  </si>
  <si>
    <t>11/18/2018 10:14:11.801000 AM</t>
  </si>
  <si>
    <t>11/18/2018 10:25:20.166000 AM</t>
  </si>
  <si>
    <t>11/18/2018 10:25:20.191000 AM</t>
  </si>
  <si>
    <t>11/18/2018 9:08:57.781000 AM</t>
  </si>
  <si>
    <t>11/18/2018 9:08:57.828000 AM</t>
  </si>
  <si>
    <t>11/18/2018 12:08:58.980000 AM</t>
  </si>
  <si>
    <t>11/18/2018 12:08:59.042000 AM</t>
  </si>
  <si>
    <t>11/18/2018 12:09:36.567000 AM</t>
  </si>
  <si>
    <t>11/18/2018 12:09:36.630000 AM</t>
  </si>
  <si>
    <t>11/18/2018 5:40:37.673000 AM</t>
  </si>
  <si>
    <t>11/18/2018 8:29:01.010000 AM</t>
  </si>
  <si>
    <t>11/18/2018 8:30:07.658000 AM</t>
  </si>
  <si>
    <t>11/18/2018 8:40:55.506000 AM</t>
  </si>
  <si>
    <t>11/18/2018 8:40:55.555000 AM</t>
  </si>
  <si>
    <t>11/18/2018 8:40:56.259000 AM</t>
  </si>
  <si>
    <t>11/18/2018 12:00:39.768000 AM</t>
  </si>
  <si>
    <t>11/18/2018 12:00:39.806000 AM</t>
  </si>
  <si>
    <t>11/18/2018 12:00:44.239000 AM</t>
  </si>
  <si>
    <t>11/18/2018 12:00:44.279000 AM</t>
  </si>
  <si>
    <t>11/18/2018 12:00:56.371000 AM</t>
  </si>
  <si>
    <t>11/18/2018 12:00:56.392000 AM</t>
  </si>
  <si>
    <t>11/18/2018 2:31:49.535000 AM</t>
  </si>
  <si>
    <t>11/18/2018 2:31:49.589000 AM</t>
  </si>
  <si>
    <t>11/18/2018 2:32:50.176000 AM</t>
  </si>
  <si>
    <t>11/18/2018 2:32:50.225000 AM</t>
  </si>
  <si>
    <t>11/18/2018 3:50:47.709000 AM</t>
  </si>
  <si>
    <t>11/18/2018 3:50:47.762000 AM</t>
  </si>
  <si>
    <t>11/18/2018 6:01:03.762000 AM</t>
  </si>
  <si>
    <t>11/18/2018 6:01:03.820000 AM</t>
  </si>
  <si>
    <t>11/18/2018 6:01:11.062000 AM</t>
  </si>
  <si>
    <t>11/18/2018 6:01:11.091000 AM</t>
  </si>
  <si>
    <t>11/18/2018 7:05:36.426000 AM</t>
  </si>
  <si>
    <t>11/18/2018 7:05:36.453000 AM</t>
  </si>
  <si>
    <t>11/18/2018 7:16:07.932000 AM</t>
  </si>
  <si>
    <t>11/18/2018 7:16:07.989000 AM</t>
  </si>
  <si>
    <t>11/18/2018 8:27:57.532000 AM</t>
  </si>
  <si>
    <t>11/18/2018 8:28:28.222000 AM</t>
  </si>
  <si>
    <t>11/18/2018 8:28:28.277000 AM</t>
  </si>
  <si>
    <t>11/18/2018 8:28:36.065000 AM</t>
  </si>
  <si>
    <t>11/18/2018 8:28:44.215000 AM</t>
  </si>
  <si>
    <t>11/18/2018 8:28:44.271000 AM</t>
  </si>
  <si>
    <t>11/18/2018 1:07:20.332000 AM</t>
  </si>
  <si>
    <t>11/18/2018 1:07:20.356000 AM</t>
  </si>
  <si>
    <t>11/18/2018 1:07:35.600000 AM</t>
  </si>
  <si>
    <t>11/18/2018 1:07:35.630000 AM</t>
  </si>
  <si>
    <t>11/18/2018 1:45:05.802000 AM</t>
  </si>
  <si>
    <t>11/18/2018 1:45:05.831000 AM</t>
  </si>
  <si>
    <t>11/18/2018 1:46:02.618000 AM</t>
  </si>
  <si>
    <t>11/18/2018 1:46:02.647000 AM</t>
  </si>
  <si>
    <t>11/18/2018 2:46:39.609000 AM</t>
  </si>
  <si>
    <t>11/18/2018 2:46:39.657000 AM</t>
  </si>
  <si>
    <t>11/18/2018 3:08:27.792000 AM</t>
  </si>
  <si>
    <t>11/18/2018 3:08:27.859000 AM</t>
  </si>
  <si>
    <t>11/18/2018 3:08:48.787000 AM</t>
  </si>
  <si>
    <t>11/18/2018 3:26:23.726000 AM</t>
  </si>
  <si>
    <t>11/18/2018 3:26:23.780000 AM</t>
  </si>
  <si>
    <t>11/18/2018 3:27:55.807000 AM</t>
  </si>
  <si>
    <t>11/18/2018 3:27:55.867000 AM</t>
  </si>
  <si>
    <t>11/18/2018 3:50:36.112000 AM</t>
  </si>
  <si>
    <t>11/18/2018 3:50:36.137000 AM</t>
  </si>
  <si>
    <t>11/18/2018 3:51:41.207000 AM</t>
  </si>
  <si>
    <t>11/18/2018 3:51:41.263000 AM</t>
  </si>
  <si>
    <t>11/18/2018 5:46:17.366000 AM</t>
  </si>
  <si>
    <t>11/18/2018 5:46:17.395000 AM</t>
  </si>
  <si>
    <t>11/18/2018 5:46:52.847000 AM</t>
  </si>
  <si>
    <t>11/18/2018 5:47:01.519000 AM</t>
  </si>
  <si>
    <t>11/18/2018 5:47:01.544000 AM</t>
  </si>
  <si>
    <t>11/18/2018 7:27:27.203000 AM</t>
  </si>
  <si>
    <t>11/18/2018 7:27:27.256000 AM</t>
  </si>
  <si>
    <t>11/18/2018 7:27:30.278000 AM</t>
  </si>
  <si>
    <t>11/18/2018 7:27:59.000000 AM</t>
  </si>
  <si>
    <t>11/18/2018 7:27:59.053000 AM</t>
  </si>
  <si>
    <t>11/18/2018 5:36:34.026000 AM</t>
  </si>
  <si>
    <t>11/18/2018 5:36:34.057000 AM</t>
  </si>
  <si>
    <t>11/18/2018 5:39:29.928000 AM</t>
  </si>
  <si>
    <t>11/18/2018 5:39:29.955000 AM</t>
  </si>
  <si>
    <t>11/18/2018 5:40:18.980000 AM</t>
  </si>
  <si>
    <t>11/18/2018 5:40:19.037000 AM</t>
  </si>
  <si>
    <t>11/18/2018 2:34:38.114000 AM</t>
  </si>
  <si>
    <t>11/18/2018 2:34:38.168000 AM</t>
  </si>
  <si>
    <t>11/18/2018 2:37:01.916000 AM</t>
  </si>
  <si>
    <t>11/18/2018 2:37:01.976000 AM</t>
  </si>
  <si>
    <t>11/18/2018 2:37:41.217000 AM</t>
  </si>
  <si>
    <t>11/18/2018 2:37:41.218000 AM</t>
  </si>
  <si>
    <t>11/18/2018 4:48:54.051000 AM</t>
  </si>
  <si>
    <t>11/18/2018 4:48:54.071000 AM</t>
  </si>
  <si>
    <t>11/18/2018 8:28:22.816000 AM</t>
  </si>
  <si>
    <t>11/18/2018 8:28:22.869000 AM</t>
  </si>
  <si>
    <t>11/18/2018 8:28:24.913000 AM</t>
  </si>
  <si>
    <t>11/18/2018 8:28:24.939000 AM</t>
  </si>
  <si>
    <t>11/18/2018 8:46:27.699000 AM</t>
  </si>
  <si>
    <t>11/18/2018 8:46:27.728000 AM</t>
  </si>
  <si>
    <t>11/18/2018 8:46:29.145000 AM</t>
  </si>
  <si>
    <t>11/18/2018 8:46:29.199000 AM</t>
  </si>
  <si>
    <t>11/18/2018 9:11:56.640000 AM</t>
  </si>
  <si>
    <t>11/18/2018 9:11:56.668000 AM</t>
  </si>
  <si>
    <t>11/18/2018 9:12:05.736000 AM</t>
  </si>
  <si>
    <t>11/18/2018 9:12:05.797000 AM</t>
  </si>
  <si>
    <t>11/18/2018 9:12:10.466000 AM</t>
  </si>
  <si>
    <t>11/18/2018 9:12:19.683000 AM</t>
  </si>
  <si>
    <t>11/18/2018 9:12:19.741000 AM</t>
  </si>
  <si>
    <t>11/18/2018 9:31:13.612000 AM</t>
  </si>
  <si>
    <t>11/18/2018 9:31:13.639000 AM</t>
  </si>
  <si>
    <t>11/18/2018 9:37:15.418000 AM</t>
  </si>
  <si>
    <t>11/18/2018 9:37:15.446000 AM</t>
  </si>
  <si>
    <t>11/18/2018 10:05:15.162000 AM</t>
  </si>
  <si>
    <t>11/18/2018 10:05:15.192000 AM</t>
  </si>
  <si>
    <t>11/18/2018 10:05:27.715000 AM</t>
  </si>
  <si>
    <t>11/18/2018 10:05:27.747000 AM</t>
  </si>
  <si>
    <t>11/18/2018 10:05:37.679000 AM</t>
  </si>
  <si>
    <t>11/18/2018 10:05:37.923000 AM</t>
  </si>
  <si>
    <t>11/18/2018 10:14:16.628000 AM</t>
  </si>
  <si>
    <t>11/18/2018 10:14:16.679000 AM</t>
  </si>
  <si>
    <t>11/18/2018 10:14:47.118000 AM</t>
  </si>
  <si>
    <t>11/18/2018 10:14:47.147000 AM</t>
  </si>
  <si>
    <t>11/18/2018 10:14:47.726000 AM</t>
  </si>
  <si>
    <t>11/18/2018 10:19:51.311000 AM</t>
  </si>
  <si>
    <t>11/18/2018 10:19:51.371000 AM</t>
  </si>
  <si>
    <t>11/18/2018 10:19:51.468000 AM</t>
  </si>
  <si>
    <t>11/18/2018 10:19:51.499000 AM</t>
  </si>
  <si>
    <t>11/18/2018 10:27:26.006000 AM</t>
  </si>
  <si>
    <t>11/18/2018 10:27:26.053000 AM</t>
  </si>
  <si>
    <t>11/18/2018 10:27:33.481000 AM</t>
  </si>
  <si>
    <t>11/18/2018 10:27:33.534000 AM</t>
  </si>
  <si>
    <t>11/18/2018 12:09:51.989000 AM</t>
  </si>
  <si>
    <t>11/18/2018 12:09:52.064000 AM</t>
  </si>
  <si>
    <t>11/18/2018 12:14:11.068000 AM</t>
  </si>
  <si>
    <t>11/18/2018 12:14:40.579000 AM</t>
  </si>
  <si>
    <t>11/18/2018 12:14:40.656000 AM</t>
  </si>
  <si>
    <t>11/18/2018 12:15:00.841000 AM</t>
  </si>
  <si>
    <t>11/18/2018 12:15:00.911000 AM</t>
  </si>
  <si>
    <t>11/18/2018 8:05:49.757000 AM</t>
  </si>
  <si>
    <t>11/18/2018 8:05:49.814000 AM</t>
  </si>
  <si>
    <t>11/18/2018 8:06:34.760000 AM</t>
  </si>
  <si>
    <t>11/18/2018 8:06:34.790000 AM</t>
  </si>
  <si>
    <t>11/18/2018 8:06:56.704000 AM</t>
  </si>
  <si>
    <t>11/18/2018 8:06:56.760000 AM</t>
  </si>
  <si>
    <t>11/18/2018 7:10:31.646000 AM</t>
  </si>
  <si>
    <t>11/18/2018 8:31:10.801000 AM</t>
  </si>
  <si>
    <t>11/18/2018 8:31:29.038000 AM</t>
  </si>
  <si>
    <t>11/18/2018 8:31:29.061000 AM</t>
  </si>
  <si>
    <t>11/18/2018 8:32:09.782000 AM</t>
  </si>
  <si>
    <t>11/18/2018 8:32:09.835000 AM</t>
  </si>
  <si>
    <t>11/18/2018 8:32:13.141000 AM</t>
  </si>
  <si>
    <t>11/18/2018 8:44:49.000000 AM</t>
  </si>
  <si>
    <t>11/18/2018 8:44:49.058000 AM</t>
  </si>
  <si>
    <t>11/18/2018 8:45:06.080000 AM</t>
  </si>
  <si>
    <t>11/18/2018 8:45:24.731000 AM</t>
  </si>
  <si>
    <t>11/18/2018 8:45:24.756000 AM</t>
  </si>
  <si>
    <t>11/18/2018 2:37:25.350000 AM</t>
  </si>
  <si>
    <t>11/18/2018 2:37:25.412000 AM</t>
  </si>
  <si>
    <t>11/18/2018 2:40:38.822000 AM</t>
  </si>
  <si>
    <t>11/18/2018 2:40:38.868000 AM</t>
  </si>
  <si>
    <t>11/18/2018 2:41:45.026000 AM</t>
  </si>
  <si>
    <t>11/18/2018 2:41:45.080000 AM</t>
  </si>
  <si>
    <t>11/18/2018 3:51:32.865000 AM</t>
  </si>
  <si>
    <t>11/18/2018 3:51:32.891000 AM</t>
  </si>
  <si>
    <t>11/18/2018 3:51:46.422000 AM</t>
  </si>
  <si>
    <t>11/18/2018 3:51:46.484000 AM</t>
  </si>
  <si>
    <t>11/18/2018 3:52:12.180000 AM</t>
  </si>
  <si>
    <t>11/18/2018 3:52:12.241000 AM</t>
  </si>
  <si>
    <t>11/18/2018 6:09:38.811000 AM</t>
  </si>
  <si>
    <t>11/18/2018 6:09:38.839000 AM</t>
  </si>
  <si>
    <t>11/18/2018 6:09:57.360000 AM</t>
  </si>
  <si>
    <t>11/18/2018 6:09:57.427000 AM</t>
  </si>
  <si>
    <t>11/18/2018 7:17:43.466000 AM</t>
  </si>
  <si>
    <t>11/18/2018 7:17:43.467000 AM</t>
  </si>
  <si>
    <t>11/18/2018 7:18:02.311000 AM</t>
  </si>
  <si>
    <t>11/18/2018 7:18:02.370000 AM</t>
  </si>
  <si>
    <t>11/18/2018 7:25:47.950000 AM</t>
  </si>
  <si>
    <t>11/18/2018 7:25:47.980000 AM</t>
  </si>
  <si>
    <t>11/18/2018 1:46:15.163000 AM</t>
  </si>
  <si>
    <t>11/18/2018 1:46:15.193000 AM</t>
  </si>
  <si>
    <t>11/18/2018 1:46:28.191000 AM</t>
  </si>
  <si>
    <t>11/18/2018 1:46:28.216000 AM</t>
  </si>
  <si>
    <t>11/18/2018 1:46:45.700000 AM</t>
  </si>
  <si>
    <t>11/18/2018 1:46:45.751000 AM</t>
  </si>
  <si>
    <t>11/18/2018 1:46:53.426000 AM</t>
  </si>
  <si>
    <t>11/18/2018 1:46:53.453000 AM</t>
  </si>
  <si>
    <t>11/18/2018 1:47:05.917000 AM</t>
  </si>
  <si>
    <t>11/18/2018 1:47:05.946000 AM</t>
  </si>
  <si>
    <t>11/18/2018 1:47:19.538000 AM</t>
  </si>
  <si>
    <t>11/18/2018 1:47:19.563000 AM</t>
  </si>
  <si>
    <t>11/18/2018 2:47:49.909000 AM</t>
  </si>
  <si>
    <t>11/18/2018 2:47:49.959000 AM</t>
  </si>
  <si>
    <t>11/18/2018 3:09:35.962000 AM</t>
  </si>
  <si>
    <t>11/18/2018 3:09:37.563000 AM</t>
  </si>
  <si>
    <t>11/18/2018 3:09:37.588000 AM</t>
  </si>
  <si>
    <t>11/18/2018 3:09:42.657000 AM</t>
  </si>
  <si>
    <t>11/18/2018 3:09:42.683000 AM</t>
  </si>
  <si>
    <t>11/18/2018 3:28:26.220000 AM</t>
  </si>
  <si>
    <t>11/18/2018 3:28:26.279000 AM</t>
  </si>
  <si>
    <t>11/18/2018 3:52:32.317000 AM</t>
  </si>
  <si>
    <t>11/18/2018 3:52:53.502000 AM</t>
  </si>
  <si>
    <t>11/18/2018 3:52:53.551000 AM</t>
  </si>
  <si>
    <t>11/18/2018 3:53:13.588000 AM</t>
  </si>
  <si>
    <t>11/18/2018 3:53:13.635000 AM</t>
  </si>
  <si>
    <t>11/18/2018 5:57:40.432000 AM</t>
  </si>
  <si>
    <t>11/18/2018 5:57:40.485000 AM</t>
  </si>
  <si>
    <t>11/18/2018 7:28:09.452000 AM</t>
  </si>
  <si>
    <t>11/18/2018 7:28:09.505000 AM</t>
  </si>
  <si>
    <t>11/18/2018 7:28:14.806000 AM</t>
  </si>
  <si>
    <t>11/18/2018 7:28:16.952000 AM</t>
  </si>
  <si>
    <t>11/18/2018 7:28:39.150000 AM</t>
  </si>
  <si>
    <t>11/18/2018 5:41:12.624000 AM</t>
  </si>
  <si>
    <t>11/18/2018 5:41:12.653000 AM</t>
  </si>
  <si>
    <t>11/18/2018 5:42:16.847000 AM</t>
  </si>
  <si>
    <t>11/18/2018 5:42:16.874000 AM</t>
  </si>
  <si>
    <t>11/18/2018 2:38:13.915000 AM</t>
  </si>
  <si>
    <t>11/18/2018 2:38:39.684000 AM</t>
  </si>
  <si>
    <t>11/18/2018 2:38:39.745000 AM</t>
  </si>
  <si>
    <t>11/18/2018 2:38:56.998000 AM</t>
  </si>
  <si>
    <t>11/18/2018 2:38:57.053000 AM</t>
  </si>
  <si>
    <t>11/18/2018 2:40:56.133000 AM</t>
  </si>
  <si>
    <t>11/18/2018 2:40:56.196000 AM</t>
  </si>
  <si>
    <t>11/18/2018 5:59:38.495000 AM</t>
  </si>
  <si>
    <t>11/18/2018 5:59:38.554000 AM</t>
  </si>
  <si>
    <t>11/18/2018 6:01:46.937000 AM</t>
  </si>
  <si>
    <t>11/18/2018 6:01:46.964000 AM</t>
  </si>
  <si>
    <t>11/18/2018 6:02:00.495000 AM</t>
  </si>
  <si>
    <t>11/18/2018 6:02:00.566000 AM</t>
  </si>
  <si>
    <t>11/18/2018 8:29:06.732000 AM</t>
  </si>
  <si>
    <t>11/18/2018 8:29:06.733000 AM</t>
  </si>
  <si>
    <t>11/18/2018 8:29:15.611000 AM</t>
  </si>
  <si>
    <t>11/18/2018 8:29:15.664000 AM</t>
  </si>
  <si>
    <t>11/18/2018 8:29:15.708000 AM</t>
  </si>
  <si>
    <t>11/18/2018 8:29:15.731000 AM</t>
  </si>
  <si>
    <t>11/18/2018 8:29:16.142000 AM</t>
  </si>
  <si>
    <t>11/18/2018 8:29:16.168000 AM</t>
  </si>
  <si>
    <t>11/18/2018 8:29:16.916000 AM</t>
  </si>
  <si>
    <t>11/18/2018 8:46:39.406000 AM</t>
  </si>
  <si>
    <t>11/18/2018 8:48:26.681000 AM</t>
  </si>
  <si>
    <t>11/18/2018 8:48:26.730000 AM</t>
  </si>
  <si>
    <t>11/18/2018 8:48:41.577000 AM</t>
  </si>
  <si>
    <t>11/18/2018 8:48:41.602000 AM</t>
  </si>
  <si>
    <t>11/18/2018 9:14:01.388000 AM</t>
  </si>
  <si>
    <t>11/18/2018 9:14:01.435000 AM</t>
  </si>
  <si>
    <t>11/18/2018 9:23:37.143000 AM</t>
  </si>
  <si>
    <t>11/18/2018 9:23:37.190000 AM</t>
  </si>
  <si>
    <t>11/18/2018 9:31:42.416000 AM</t>
  </si>
  <si>
    <t>11/18/2018 9:31:42.447000 AM</t>
  </si>
  <si>
    <t>11/18/2018 9:37:52.662000 AM</t>
  </si>
  <si>
    <t>11/18/2018 9:37:52.690000 AM</t>
  </si>
  <si>
    <t>11/18/2018 9:38:11.084000 AM</t>
  </si>
  <si>
    <t>11/18/2018 9:38:11.116000 AM</t>
  </si>
  <si>
    <t>11/18/2018 10:10:17.718000 AM</t>
  </si>
  <si>
    <t>11/18/2018 10:10:17.748000 AM</t>
  </si>
  <si>
    <t>11/18/2018 10:10:31.300000 AM</t>
  </si>
  <si>
    <t>11/18/2018 10:10:31.331000 AM</t>
  </si>
  <si>
    <t>11/18/2018 10:15:04.382000 AM</t>
  </si>
  <si>
    <t>11/18/2018 10:15:04.413000 AM</t>
  </si>
  <si>
    <t>11/18/2018 10:20:52.317000 AM</t>
  </si>
  <si>
    <t>11/18/2018 10:20:52.366000 AM</t>
  </si>
  <si>
    <t>11/18/2018 10:20:55.886000 AM</t>
  </si>
  <si>
    <t>11/18/2018 10:20:55.935000 AM</t>
  </si>
  <si>
    <t>11/18/2018 10:20:56.345000 AM</t>
  </si>
  <si>
    <t>11/18/2018 10:20:56.369000 AM</t>
  </si>
  <si>
    <t>11/18/2018 9:56:35.359000 AM</t>
  </si>
  <si>
    <t>11/18/2018 9:56:35.406000 AM</t>
  </si>
  <si>
    <t>11/18/2018 10:29:42.887000 AM</t>
  </si>
  <si>
    <t>11/18/2018 10:29:42.944000 AM</t>
  </si>
  <si>
    <t>11/18/2018 10:36:13.028000 AM</t>
  </si>
  <si>
    <t>11/18/2018 10:36:13.057000 AM</t>
  </si>
  <si>
    <t>11/18/2018 10:36:13.871000 AM</t>
  </si>
  <si>
    <t>11/18/2018 10:36:13.926000 AM</t>
  </si>
  <si>
    <t>11/18/2018 10:36:33.000000 AM</t>
  </si>
  <si>
    <t>11/18/2018 10:36:33.028000 AM</t>
  </si>
  <si>
    <t>11/18/2018 12:15:55.899000 AM</t>
  </si>
  <si>
    <t>11/18/2018 12:15:55.953000 AM</t>
  </si>
  <si>
    <t>11/18/2018 12:25:12.905000 AM</t>
  </si>
  <si>
    <t>11/18/2018 12:25:12.961000 AM</t>
  </si>
  <si>
    <t>11/18/2018 9:28:30.143000 AM</t>
  </si>
  <si>
    <t>11/18/2018 9:28:32.204000 AM</t>
  </si>
  <si>
    <t>11/18/2018 9:28:32.230000 AM</t>
  </si>
  <si>
    <t>11/18/2018 12:15:55.565000 AM</t>
  </si>
  <si>
    <t>11/18/2018 12:15:55.637000 AM</t>
  </si>
  <si>
    <t>11/18/2018 12:16:25.718000 AM</t>
  </si>
  <si>
    <t>11/18/2018 12:16:25.770000 AM</t>
  </si>
  <si>
    <t>11/18/2018 12:16:26.063000 AM</t>
  </si>
  <si>
    <t>11/18/2018 12:16:26.112000 AM</t>
  </si>
  <si>
    <t>11/18/2018 12:17:04.190000 AM</t>
  </si>
  <si>
    <t>11/18/2018 12:17:04.243000 AM</t>
  </si>
  <si>
    <t>11/18/2018 12:17:23.905000 AM</t>
  </si>
  <si>
    <t>11/18/2018 12:17:23.958000 AM</t>
  </si>
  <si>
    <t>11/18/2018 12:18:03.370000 AM</t>
  </si>
  <si>
    <t>11/18/2018 12:18:03.420000 AM</t>
  </si>
  <si>
    <t>11/18/2018 12:18:56.988000 AM</t>
  </si>
  <si>
    <t>11/18/2018 12:18:57.042000 AM</t>
  </si>
  <si>
    <t>11/18/2018 12:19:31.312000 AM</t>
  </si>
  <si>
    <t>11/18/2018 12:19:31.377000 AM</t>
  </si>
  <si>
    <t>11/18/2018 8:10:05.746000 AM</t>
  </si>
  <si>
    <t>11/18/2018 8:10:05.782000 AM</t>
  </si>
  <si>
    <t>11/18/2018 8:11:42.128000 AM</t>
  </si>
  <si>
    <t>11/18/2018 8:11:42.188000 AM</t>
  </si>
  <si>
    <t>11/18/2018 8:12:21.591000 AM</t>
  </si>
  <si>
    <t>11/18/2018 8:12:21.650000 AM</t>
  </si>
  <si>
    <t>11/18/2018 8:12:21.693000 AM</t>
  </si>
  <si>
    <t>11/18/2018 8:12:21.719000 AM</t>
  </si>
  <si>
    <t>11/18/2018 7:11:06.538000 AM</t>
  </si>
  <si>
    <t>11/18/2018 7:11:06.591000 AM</t>
  </si>
  <si>
    <t>11/18/2018 8:35:06.535000 AM</t>
  </si>
  <si>
    <t>11/18/2018 8:35:10.824000 AM</t>
  </si>
  <si>
    <t>11/18/2018 8:35:19.088000 AM</t>
  </si>
  <si>
    <t>11/18/2018 8:35:19.144000 AM</t>
  </si>
  <si>
    <t>11/18/2018 8:35:24.519000 AM</t>
  </si>
  <si>
    <t>11/18/2018 8:35:24.546000 AM</t>
  </si>
  <si>
    <t>11/18/2018 8:45:25.381000 AM</t>
  </si>
  <si>
    <t>11/18/2018 8:45:25.400000 AM</t>
  </si>
  <si>
    <t>11/18/2018 9:00:00.921000 AM</t>
  </si>
  <si>
    <t>11/18/2018 9:00:00.977000 AM</t>
  </si>
  <si>
    <t>11/18/2018 9:00:43.123000 AM</t>
  </si>
  <si>
    <t>11/18/2018 9:00:43.184000 AM</t>
  </si>
  <si>
    <t>11/18/2018 12:09:45.160000 AM</t>
  </si>
  <si>
    <t>11/18/2018 12:09:45.230000 AM</t>
  </si>
  <si>
    <t>11/18/2018 12:00:22.237000 AM</t>
  </si>
  <si>
    <t>11/18/2018 12:00:22.267000 AM</t>
  </si>
  <si>
    <t>11/18/2018 12:03:10.467000 AM</t>
  </si>
  <si>
    <t>11/18/2018 12:03:10.468000 AM</t>
  </si>
  <si>
    <t>11/18/2018 12:03:45.328000 AM</t>
  </si>
  <si>
    <t>11/18/2018 12:03:45.359000 AM</t>
  </si>
  <si>
    <t>11/18/2018 2:42:05.703000 AM</t>
  </si>
  <si>
    <t>11/18/2018 2:42:05.764000 AM</t>
  </si>
  <si>
    <t>11/18/2018 2:47:00.974000 AM</t>
  </si>
  <si>
    <t>11/18/2018 2:47:01.029000 AM</t>
  </si>
  <si>
    <t>11/18/2018 3:58:14.733000 AM</t>
  </si>
  <si>
    <t>11/18/2018 3:58:14.759000 AM</t>
  </si>
  <si>
    <t>11/18/2018 3:59:30.870000 AM</t>
  </si>
  <si>
    <t>11/18/2018 3:59:30.919000 AM</t>
  </si>
  <si>
    <t>11/18/2018 3:59:31.957000 AM</t>
  </si>
  <si>
    <t>11/18/2018 3:59:31.983000 AM</t>
  </si>
  <si>
    <t>11/18/2018 6:13:13.176000 AM</t>
  </si>
  <si>
    <t>11/18/2018 6:13:13.207000 AM</t>
  </si>
  <si>
    <t>11/18/2018 7:26:04.230000 AM</t>
  </si>
  <si>
    <t>11/18/2018 7:26:04.261000 AM</t>
  </si>
  <si>
    <t>11/18/2018 7:32:36.892000 AM</t>
  </si>
  <si>
    <t>11/18/2018 7:32:36.946000 AM</t>
  </si>
  <si>
    <t>11/18/2018 7:32:43.729000 AM</t>
  </si>
  <si>
    <t>11/18/2018 7:32:43.784000 AM</t>
  </si>
  <si>
    <t>11/18/2018 8:29:55.572000 AM</t>
  </si>
  <si>
    <t>11/18/2018 8:29:55.603000 AM</t>
  </si>
  <si>
    <t>11/18/2018 8:29:56.327000 AM</t>
  </si>
  <si>
    <t>11/18/2018 8:30:36.755000 AM</t>
  </si>
  <si>
    <t>11/18/2018 8:30:41.032000 AM</t>
  </si>
  <si>
    <t>11/18/2018 8:30:41.082000 AM</t>
  </si>
  <si>
    <t>11/18/2018 1:13:10.112000 AM</t>
  </si>
  <si>
    <t>11/18/2018 1:13:10.137000 AM</t>
  </si>
  <si>
    <t>11/18/2018 1:47:44.479000 AM</t>
  </si>
  <si>
    <t>11/18/2018 1:47:44.506000 AM</t>
  </si>
  <si>
    <t>11/18/2018 1:48:33.331000 AM</t>
  </si>
  <si>
    <t>11/18/2018 1:48:33.356000 AM</t>
  </si>
  <si>
    <t>11/18/2018 2:49:55.035000 AM</t>
  </si>
  <si>
    <t>11/18/2018 2:50:03.433000 AM</t>
  </si>
  <si>
    <t>11/18/2018 2:50:03.460000 AM</t>
  </si>
  <si>
    <t>11/18/2018 2:50:03.664000 AM</t>
  </si>
  <si>
    <t>11/18/2018 2:50:03.691000 AM</t>
  </si>
  <si>
    <t>11/18/2018 3:10:06.304000 AM</t>
  </si>
  <si>
    <t>11/18/2018 3:10:06.370000 AM</t>
  </si>
  <si>
    <t>11/18/2018 3:10:18.898000 AM</t>
  </si>
  <si>
    <t>11/18/2018 3:10:18.960000 AM</t>
  </si>
  <si>
    <t>11/18/2018 3:10:26.659000 AM</t>
  </si>
  <si>
    <t>11/18/2018 3:29:03.111000 AM</t>
  </si>
  <si>
    <t>11/18/2018 3:29:03.135000 AM</t>
  </si>
  <si>
    <t>11/18/2018 3:53:34.346000 AM</t>
  </si>
  <si>
    <t>11/18/2018 3:53:34.394000 AM</t>
  </si>
  <si>
    <t>11/18/2018 3:53:57.167000 AM</t>
  </si>
  <si>
    <t>11/18/2018 3:53:57.219000 AM</t>
  </si>
  <si>
    <t>11/18/2018 3:54:15.107000 AM</t>
  </si>
  <si>
    <t>11/18/2018 3:54:15.137000 AM</t>
  </si>
  <si>
    <t>11/18/2018 3:54:18.052000 AM</t>
  </si>
  <si>
    <t>11/18/2018 3:54:18.100000 AM</t>
  </si>
  <si>
    <t>11/18/2018 5:58:44.643000 AM</t>
  </si>
  <si>
    <t>11/18/2018 5:58:44.697000 AM</t>
  </si>
  <si>
    <t>11/18/2018 5:59:46.021000 AM</t>
  </si>
  <si>
    <t>11/18/2018 5:59:46.049000 AM</t>
  </si>
  <si>
    <t>11/18/2018 6:00:31.881000 AM</t>
  </si>
  <si>
    <t>11/18/2018 6:00:31.938000 AM</t>
  </si>
  <si>
    <t>11/18/2018 7:29:00.782000 AM</t>
  </si>
  <si>
    <t>11/18/2018 7:29:00.832000 AM</t>
  </si>
  <si>
    <t>11/18/2018 7:29:05.390000 AM</t>
  </si>
  <si>
    <t>11/18/2018 7:29:09.988000 AM</t>
  </si>
  <si>
    <t>11/18/2018 7:29:22.827000 AM</t>
  </si>
  <si>
    <t>11/18/2018 7:29:22.881000 AM</t>
  </si>
  <si>
    <t>11/18/2018 7:29:38.448000 AM</t>
  </si>
  <si>
    <t>11/18/2018 7:29:38.504000 AM</t>
  </si>
  <si>
    <t>11/18/2018 5:44:40.088000 AM</t>
  </si>
  <si>
    <t>11/18/2018 5:44:40.117000 AM</t>
  </si>
  <si>
    <t>11/18/2018 5:45:32.793000 AM</t>
  </si>
  <si>
    <t>11/18/2018 5:45:32.794000 AM</t>
  </si>
  <si>
    <t>11/18/2018 5:45:41.924000 AM</t>
  </si>
  <si>
    <t>11/18/2018 5:45:41.950000 AM</t>
  </si>
  <si>
    <t>11/18/2018 5:45:44.846000 AM</t>
  </si>
  <si>
    <t>11/18/2018 5:45:44.871000 AM</t>
  </si>
  <si>
    <t>11/18/2018 2:51:18.943000 AM</t>
  </si>
  <si>
    <t>11/18/2018 2:51:18.998000 AM</t>
  </si>
  <si>
    <t>11/18/2018 2:51:28.333000 AM</t>
  </si>
  <si>
    <t>11/18/2018 2:51:28.382000 AM</t>
  </si>
  <si>
    <t>11/18/2018 6:02:56.634000 AM</t>
  </si>
  <si>
    <t>11/18/2018 6:02:56.665000 AM</t>
  </si>
  <si>
    <t>11/18/2018 6:05:26.927000 AM</t>
  </si>
  <si>
    <t>11/18/2018 6:05:26.986000 AM</t>
  </si>
  <si>
    <t>11/18/2018 8:19:13.339000 AM</t>
  </si>
  <si>
    <t>11/18/2018 8:19:21.918000 AM</t>
  </si>
  <si>
    <t>11/18/2018 8:19:21.945000 AM</t>
  </si>
  <si>
    <t>11/18/2018 8:19:29.904000 AM</t>
  </si>
  <si>
    <t>11/18/2018 8:30:08.874000 AM</t>
  </si>
  <si>
    <t>11/18/2018 8:30:08.901000 AM</t>
  </si>
  <si>
    <t>11/18/2018 8:31:05.272000 AM</t>
  </si>
  <si>
    <t>11/18/2018 8:31:05.331000 AM</t>
  </si>
  <si>
    <t>11/18/2018 8:50:56.432000 AM</t>
  </si>
  <si>
    <t>11/18/2018 8:50:56.478000 AM</t>
  </si>
  <si>
    <t>11/18/2018 8:51:42.902000 AM</t>
  </si>
  <si>
    <t>11/18/2018 8:51:42.958000 AM</t>
  </si>
  <si>
    <t>11/18/2018 8:51:49.556000 AM</t>
  </si>
  <si>
    <t>11/18/2018 8:51:59.303000 AM</t>
  </si>
  <si>
    <t>11/18/2018 8:51:59.331000 AM</t>
  </si>
  <si>
    <t>11/18/2018 7:45:21.522000 AM</t>
  </si>
  <si>
    <t>11/18/2018 7:45:21.551000 AM</t>
  </si>
  <si>
    <t>11/18/2018 7:46:45.812000 AM</t>
  </si>
  <si>
    <t>11/18/2018 7:46:45.871000 AM</t>
  </si>
  <si>
    <t>11/18/2018 9:32:17.579000 AM</t>
  </si>
  <si>
    <t>11/18/2018 9:32:17.606000 AM</t>
  </si>
  <si>
    <t>11/18/2018 9:38:23.950000 AM</t>
  </si>
  <si>
    <t>11/18/2018 9:38:23.977000 AM</t>
  </si>
  <si>
    <t>11/18/2018 10:15:45.764000 AM</t>
  </si>
  <si>
    <t>11/18/2018 10:15:45.765000 AM</t>
  </si>
  <si>
    <t>11/18/2018 10:15:52.173000 AM</t>
  </si>
  <si>
    <t>11/18/2018 10:15:52.260000 AM</t>
  </si>
  <si>
    <t>11/18/2018 10:15:54.940000 AM</t>
  </si>
  <si>
    <t>11/18/2018 10:15:54.966000 AM</t>
  </si>
  <si>
    <t>11/18/2018 10:16:00.218000 AM</t>
  </si>
  <si>
    <t>11/18/2018 10:16:00.243000 AM</t>
  </si>
  <si>
    <t>11/18/2018 10:16:48.361000 AM</t>
  </si>
  <si>
    <t>11/18/2018 10:21:09.902000 AM</t>
  </si>
  <si>
    <t>11/18/2018 10:21:09.951000 AM</t>
  </si>
  <si>
    <t>11/18/2018 10:21:11.267000 AM</t>
  </si>
  <si>
    <t>11/18/2018 10:21:11.291000 AM</t>
  </si>
  <si>
    <t>11/18/2018 10:21:49.641000 AM</t>
  </si>
  <si>
    <t>11/18/2018 10:21:49.668000 AM</t>
  </si>
  <si>
    <t>11/18/2018 8:26:52.552000 AM</t>
  </si>
  <si>
    <t>11/18/2018 8:26:52.611000 AM</t>
  </si>
  <si>
    <t>11/18/2018 8:26:56.734000 AM</t>
  </si>
  <si>
    <t>11/18/2018 8:26:56.762000 AM</t>
  </si>
  <si>
    <t>11/18/2018 9:18:05.778000 AM</t>
  </si>
  <si>
    <t>11/18/2018 9:18:05.807000 AM</t>
  </si>
  <si>
    <t>11/18/2018 9:18:22.764000 AM</t>
  </si>
  <si>
    <t>11/18/2018 9:18:22.819000 AM</t>
  </si>
  <si>
    <t>11/18/2018 10:55:35.920000 AM</t>
  </si>
  <si>
    <t>11/18/2018 10:55:35.943000 AM</t>
  </si>
  <si>
    <t>11/18/2018 10:56:11.291000 AM</t>
  </si>
  <si>
    <t>11/18/2018 10:56:11.346000 AM</t>
  </si>
  <si>
    <t>11/18/2018 10:56:29.360000 AM</t>
  </si>
  <si>
    <t>11/18/2018 10:56:29.386000 AM</t>
  </si>
  <si>
    <t>11/18/2018 12:38:52.887000 AM</t>
  </si>
  <si>
    <t>11/18/2018 12:38:52.912000 AM</t>
  </si>
  <si>
    <t>11/18/2018 12:39:14.141000 AM</t>
  </si>
  <si>
    <t>11/18/2018 12:39:14.190000 AM</t>
  </si>
  <si>
    <t>11/18/2018 12:39:24.726000 AM</t>
  </si>
  <si>
    <t>11/18/2018 12:39:24.753000 AM</t>
  </si>
  <si>
    <t>11/18/2018 12:45:40.180000 AM</t>
  </si>
  <si>
    <t>11/18/2018 12:45:40.236000 AM</t>
  </si>
  <si>
    <t>11/18/2018 9:29:42.047000 AM</t>
  </si>
  <si>
    <t>11/18/2018 9:29:42.107000 AM</t>
  </si>
  <si>
    <t>11/18/2018 9:29:42.194000 AM</t>
  </si>
  <si>
    <t>11/18/2018 9:29:42.243000 AM</t>
  </si>
  <si>
    <t>11/18/2018 9:30:16.211000 AM</t>
  </si>
  <si>
    <t>11/18/2018 9:30:16.241000 AM</t>
  </si>
  <si>
    <t>11/18/2018 12:19:36.730000 AM</t>
  </si>
  <si>
    <t>11/18/2018 12:19:36.790000 AM</t>
  </si>
  <si>
    <t>11/18/2018 12:20:10.059000 AM</t>
  </si>
  <si>
    <t>11/18/2018 12:20:10.113000 AM</t>
  </si>
  <si>
    <t>11/18/2018 12:20:34.866000 AM</t>
  </si>
  <si>
    <t>11/18/2018 12:20:34.929000 AM</t>
  </si>
  <si>
    <t>11/18/2018 8:13:22.507000 AM</t>
  </si>
  <si>
    <t>11/18/2018 8:13:22.558000 AM</t>
  </si>
  <si>
    <t>11/18/2018 8:13:24.683000 AM</t>
  </si>
  <si>
    <t>11/18/2018 8:13:53.625000 AM</t>
  </si>
  <si>
    <t>11/18/2018 8:13:53.660000 AM</t>
  </si>
  <si>
    <t>11/18/2018 9:48:04.992000 AM</t>
  </si>
  <si>
    <t>11/18/2018 9:48:05.019000 AM</t>
  </si>
  <si>
    <t>11/18/2018 9:49:09.823000 AM</t>
  </si>
  <si>
    <t>11/18/2018 9:49:09.873000 AM</t>
  </si>
  <si>
    <t>11/18/2018 9:49:10.779000 AM</t>
  </si>
  <si>
    <t>11/18/2018 9:49:10.804000 AM</t>
  </si>
  <si>
    <t>11/18/2018 9:50:41.517000 AM</t>
  </si>
  <si>
    <t>11/18/2018 9:50:41.567000 AM</t>
  </si>
  <si>
    <t>11/18/2018 12:40:15.451000 AM</t>
  </si>
  <si>
    <t>11/18/2018 12:40:15.487000 AM</t>
  </si>
  <si>
    <t>11/18/2018 9:04:57.477000 AM</t>
  </si>
  <si>
    <t>11/18/2018 9:04:57.503000 AM</t>
  </si>
  <si>
    <t>11/18/2018 12:10:15.850000 AM</t>
  </si>
  <si>
    <t>11/18/2018 12:10:15.851000 AM</t>
  </si>
  <si>
    <t>11/18/2018 12:10:50.252000 AM</t>
  </si>
  <si>
    <t>11/18/2018 12:10:50.289000 AM</t>
  </si>
  <si>
    <t>11/18/2018 2:49:05.333000 AM</t>
  </si>
  <si>
    <t>11/18/2018 2:49:05.389000 AM</t>
  </si>
  <si>
    <t>11/18/2018 6:20:23.664000 AM</t>
  </si>
  <si>
    <t>11/18/2018 6:20:23.695000 AM</t>
  </si>
  <si>
    <t>11/18/2018 6:25:26.898000 AM</t>
  </si>
  <si>
    <t>11/18/2018 6:25:26.964000 AM</t>
  </si>
  <si>
    <t>11/18/2018 6:25:45.045000 AM</t>
  </si>
  <si>
    <t>11/18/2018 6:25:45.117000 AM</t>
  </si>
  <si>
    <t>11/18/2018 6:26:20.858000 AM</t>
  </si>
  <si>
    <t>11/18/2018 6:26:20.886000 AM</t>
  </si>
  <si>
    <t>11/18/2018 8:34:51.463000 AM</t>
  </si>
  <si>
    <t>11/18/2018 8:34:51.491000 AM</t>
  </si>
  <si>
    <t>11/18/2018 8:35:01.610000 AM</t>
  </si>
  <si>
    <t>11/18/2018 8:35:01.640000 AM</t>
  </si>
  <si>
    <t>11/18/2018 8:35:14.145000 AM</t>
  </si>
  <si>
    <t>11/18/2018 8:35:14.174000 AM</t>
  </si>
  <si>
    <t>11/18/2018 8:35:42.798000 AM</t>
  </si>
  <si>
    <t>11/18/2018 8:35:42.860000 AM</t>
  </si>
  <si>
    <t>11/18/2018 8:35:45.820000 AM</t>
  </si>
  <si>
    <t>11/18/2018 8:35:45.878000 AM</t>
  </si>
  <si>
    <t>11/18/2018 2:51:12.706000 AM</t>
  </si>
  <si>
    <t>11/18/2018 2:51:12.753000 AM</t>
  </si>
  <si>
    <t>11/18/2018 2:51:30.402000 AM</t>
  </si>
  <si>
    <t>11/18/2018 2:51:37.690000 AM</t>
  </si>
  <si>
    <t>11/18/2018 2:51:37.741000 AM</t>
  </si>
  <si>
    <t>11/18/2018 2:51:56.692000 AM</t>
  </si>
  <si>
    <t>11/18/2018 2:51:56.740000 AM</t>
  </si>
  <si>
    <t>11/18/2018 3:10:37.392000 AM</t>
  </si>
  <si>
    <t>11/18/2018 3:11:11.620000 AM</t>
  </si>
  <si>
    <t>11/18/2018 3:11:11.649000 AM</t>
  </si>
  <si>
    <t>11/18/2018 3:11:28.042000 AM</t>
  </si>
  <si>
    <t>11/18/2018 3:11:28.094000 AM</t>
  </si>
  <si>
    <t>11/18/2018 3:11:43.936000 AM</t>
  </si>
  <si>
    <t>11/18/2018 3:11:43.962000 AM</t>
  </si>
  <si>
    <t>11/18/2018 3:11:56.835000 AM</t>
  </si>
  <si>
    <t>11/18/2018 3:11:56.884000 AM</t>
  </si>
  <si>
    <t>11/18/2018 3:12:12.968000 AM</t>
  </si>
  <si>
    <t>11/18/2018 3:12:12.998000 AM</t>
  </si>
  <si>
    <t>11/18/2018 3:29:58.008000 AM</t>
  </si>
  <si>
    <t>11/18/2018 3:30:33.924000 AM</t>
  </si>
  <si>
    <t>11/18/2018 3:30:33.977000 AM</t>
  </si>
  <si>
    <t>11/18/2018 3:30:41.465000 AM</t>
  </si>
  <si>
    <t>11/18/2018 3:30:41.520000 AM</t>
  </si>
  <si>
    <t>11/18/2018 3:54:35.838000 AM</t>
  </si>
  <si>
    <t>11/18/2018 3:54:48.605000 AM</t>
  </si>
  <si>
    <t>11/18/2018 3:54:48.654000 AM</t>
  </si>
  <si>
    <t>11/18/2018 3:54:53.682000 AM</t>
  </si>
  <si>
    <t>11/18/2018 3:54:53.707000 AM</t>
  </si>
  <si>
    <t>11/18/2018 6:04:47.002000 AM</t>
  </si>
  <si>
    <t>11/18/2018 6:04:47.055000 AM</t>
  </si>
  <si>
    <t>11/18/2018 6:10:36.260000 AM</t>
  </si>
  <si>
    <t>11/18/2018 6:10:36.291000 AM</t>
  </si>
  <si>
    <t>11/18/2018 7:29:49.577000 AM</t>
  </si>
  <si>
    <t>11/18/2018 7:29:52.577000 AM</t>
  </si>
  <si>
    <t>11/18/2018 7:30:05.735000 AM</t>
  </si>
  <si>
    <t>11/18/2018 7:30:05.792000 AM</t>
  </si>
  <si>
    <t>11/18/2018 7:30:35.512000 AM</t>
  </si>
  <si>
    <t>11/18/2018 7:30:36.369000 AM</t>
  </si>
  <si>
    <t>11/18/2018 7:30:36.417000 AM</t>
  </si>
  <si>
    <t>11/18/2018 7:30:45.562000 AM</t>
  </si>
  <si>
    <t>11/18/2018 7:30:45.613000 AM</t>
  </si>
  <si>
    <t>11/18/2018 7:37:18.394000 AM</t>
  </si>
  <si>
    <t>11/18/2018 7:37:18.454000 AM</t>
  </si>
  <si>
    <t>11/18/2018 8:04:54.787000 AM</t>
  </si>
  <si>
    <t>11/18/2018 8:04:54.788000 AM</t>
  </si>
  <si>
    <t>11/18/2018 8:15:21.738000 AM</t>
  </si>
  <si>
    <t>11/18/2018 8:15:21.791000 AM</t>
  </si>
  <si>
    <t>11/18/2018 8:15:33.485000 AM</t>
  </si>
  <si>
    <t>11/18/2018 8:15:33.511000 AM</t>
  </si>
  <si>
    <t>11/18/2018 8:17:01.194000 AM</t>
  </si>
  <si>
    <t>11/18/2018 8:17:06.767000 AM</t>
  </si>
  <si>
    <t>11/18/2018 8:17:06.821000 AM</t>
  </si>
  <si>
    <t>11/18/2018 8:17:09.558000 AM</t>
  </si>
  <si>
    <t>11/18/2018 8:17:09.582000 AM</t>
  </si>
  <si>
    <t>11/18/2018 8:31:19.513000 AM</t>
  </si>
  <si>
    <t>11/18/2018 8:31:19.539000 AM</t>
  </si>
  <si>
    <t>11/18/2018 8:31:20.348000 AM</t>
  </si>
  <si>
    <t>11/18/2018 8:31:29.005000 AM</t>
  </si>
  <si>
    <t>11/18/2018 8:31:29.034000 AM</t>
  </si>
  <si>
    <t>11/18/2018 8:51:59.692000 AM</t>
  </si>
  <si>
    <t>11/18/2018 8:51:59.747000 AM</t>
  </si>
  <si>
    <t>11/18/2018 8:52:06.580000 AM</t>
  </si>
  <si>
    <t>11/18/2018 8:52:06.605000 AM</t>
  </si>
  <si>
    <t>11/18/2018 8:52:25.202000 AM</t>
  </si>
  <si>
    <t>11/18/2018 9:15:38.051000 AM</t>
  </si>
  <si>
    <t>11/18/2018 9:15:38.079000 AM</t>
  </si>
  <si>
    <t>11/18/2018 9:24:05.077000 AM</t>
  </si>
  <si>
    <t>11/18/2018 9:24:05.132000 AM</t>
  </si>
  <si>
    <t>11/18/2018 9:25:04.414000 AM</t>
  </si>
  <si>
    <t>11/18/2018 9:25:04.472000 AM</t>
  </si>
  <si>
    <t>11/18/2018 9:32:35.779000 AM</t>
  </si>
  <si>
    <t>11/18/2018 9:39:12.259000 AM</t>
  </si>
  <si>
    <t>11/18/2018 9:39:12.313000 AM</t>
  </si>
  <si>
    <t>11/18/2018 9:39:15.784000 AM</t>
  </si>
  <si>
    <t>11/18/2018 9:39:15.811000 AM</t>
  </si>
  <si>
    <t>11/18/2018 10:21:54.024000 AM</t>
  </si>
  <si>
    <t>11/18/2018 10:21:54.058000 AM</t>
  </si>
  <si>
    <t>11/18/2018 10:22:48.027000 AM</t>
  </si>
  <si>
    <t>11/18/2018 10:22:48.058000 AM</t>
  </si>
  <si>
    <t>11/18/2018 10:30:36.292000 AM</t>
  </si>
  <si>
    <t>11/18/2018 10:30:36.343000 AM</t>
  </si>
  <si>
    <t>11/18/2018 10:57:28.975000 AM</t>
  </si>
  <si>
    <t>11/18/2018 10:57:29.006000 AM</t>
  </si>
  <si>
    <t>11/18/2018 10:57:43.881000 AM</t>
  </si>
  <si>
    <t>11/18/2018 10:58:05.486000 AM</t>
  </si>
  <si>
    <t>11/18/2018 10:58:05.538000 AM</t>
  </si>
  <si>
    <t>11/18/2018 10:58:20.480000 AM</t>
  </si>
  <si>
    <t>11/18/2018 10:58:20.540000 AM</t>
  </si>
  <si>
    <t>11/18/2018 10:58:30.217000 AM</t>
  </si>
  <si>
    <t>11/18/2018 10:58:30.268000 AM</t>
  </si>
  <si>
    <t>11/18/2018 12:55:51.474000 AM</t>
  </si>
  <si>
    <t>11/18/2018 12:55:51.524000 AM</t>
  </si>
  <si>
    <t>11/18/2018 12:56:40.643000 AM</t>
  </si>
  <si>
    <t>11/18/2018 12:56:40.698000 AM</t>
  </si>
  <si>
    <t>11/18/2018 12:58:23.993000 AM</t>
  </si>
  <si>
    <t>11/18/2018 12:58:24.041000 AM</t>
  </si>
  <si>
    <t>11/18/2018 12:59:53.117000 AM</t>
  </si>
  <si>
    <t>11/18/2018 12:59:53.181000 AM</t>
  </si>
  <si>
    <t>11/18/2018 1:01:16.470000 AM</t>
  </si>
  <si>
    <t>11/18/2018 1:01:16.524000 AM</t>
  </si>
  <si>
    <t>11/18/2018 9:31:27.705000 AM</t>
  </si>
  <si>
    <t>11/18/2018 9:31:27.732000 AM</t>
  </si>
  <si>
    <t>11/18/2018 12:59:28.845000 AM</t>
  </si>
  <si>
    <t>11/18/2018 12:59:28.909000 AM</t>
  </si>
  <si>
    <t>11/18/2018 12:59:44.047000 AM</t>
  </si>
  <si>
    <t>11/18/2018 12:59:44.080000 AM</t>
  </si>
  <si>
    <t>11/18/2018 9:46:37.044000 AM</t>
  </si>
  <si>
    <t>11/18/2018 9:46:37.069000 AM</t>
  </si>
  <si>
    <t>11/18/2018 9:47:13.464000 AM</t>
  </si>
  <si>
    <t>11/18/2018 9:47:13.495000 AM</t>
  </si>
  <si>
    <t>11/18/2018 7:21:51.915000 AM</t>
  </si>
  <si>
    <t>11/18/2018 7:21:58.475000 AM</t>
  </si>
  <si>
    <t>11/18/2018 7:21:58.534000 AM</t>
  </si>
  <si>
    <t>11/18/2018 7:22:40.946000 AM</t>
  </si>
  <si>
    <t>11/18/2018 7:22:41.010000 AM</t>
  </si>
  <si>
    <t>11/18/2018 10:49:10.432000 AM</t>
  </si>
  <si>
    <t>11/18/2018 10:49:10.459000 AM</t>
  </si>
  <si>
    <t>11/18/2018 9:09:15.115000 AM</t>
  </si>
  <si>
    <t>11/18/2018 9:09:15.144000 AM</t>
  </si>
  <si>
    <t>11/18/2018 12:19:51.537000 AM</t>
  </si>
  <si>
    <t>11/18/2018 12:20:29.457000 AM</t>
  </si>
  <si>
    <t>11/18/2018 12:20:29.482000 AM</t>
  </si>
  <si>
    <t>11/18/2018 12:25:55.995000 AM</t>
  </si>
  <si>
    <t>11/18/2018 12:25:56.024000 AM</t>
  </si>
  <si>
    <t>11/18/2018 1:26:37.986000 AM</t>
  </si>
  <si>
    <t>11/18/2018 1:26:38.013000 AM</t>
  </si>
  <si>
    <t>11/18/2018 2:57:06.199000 AM</t>
  </si>
  <si>
    <t>11/18/2018 2:57:12.064000 AM</t>
  </si>
  <si>
    <t>11/18/2018 2:57:12.127000 AM</t>
  </si>
  <si>
    <t>11/18/2018 4:13:47.106000 AM</t>
  </si>
  <si>
    <t>11/18/2018 4:13:47.131000 AM</t>
  </si>
  <si>
    <t>11/18/2018 6:29:37.347000 AM</t>
  </si>
  <si>
    <t>11/18/2018 6:29:37.406000 AM</t>
  </si>
  <si>
    <t>11/18/2018 6:30:00.441000 AM</t>
  </si>
  <si>
    <t>11/18/2018 6:30:00.467000 AM</t>
  </si>
  <si>
    <t>11/18/2018 6:30:13.278000 AM</t>
  </si>
  <si>
    <t>11/18/2018 6:30:13.310000 AM</t>
  </si>
  <si>
    <t>11/18/2018 6:30:27.941000 AM</t>
  </si>
  <si>
    <t>11/18/2018 6:30:27.972000 AM</t>
  </si>
  <si>
    <t>11/18/2018 6:30:42.436000 AM</t>
  </si>
  <si>
    <t>11/18/2018 6:30:42.466000 AM</t>
  </si>
  <si>
    <t>11/18/2018 6:30:58.848000 AM</t>
  </si>
  <si>
    <t>11/18/2018 6:30:58.877000 AM</t>
  </si>
  <si>
    <t>11/18/2018 6:31:03.343000 AM</t>
  </si>
  <si>
    <t>11/18/2018 6:31:03.400000 AM</t>
  </si>
  <si>
    <t>11/18/2018 6:31:18.924000 AM</t>
  </si>
  <si>
    <t>11/18/2018 6:31:18.971000 AM</t>
  </si>
  <si>
    <t>11/18/2018 7:36:30.492000 AM</t>
  </si>
  <si>
    <t>11/18/2018 7:36:30.550000 AM</t>
  </si>
  <si>
    <t>11/18/2018 7:41:42.264000 AM</t>
  </si>
  <si>
    <t>11/18/2018 8:36:18.274000 AM</t>
  </si>
  <si>
    <t>11/18/2018 8:36:18.304000 AM</t>
  </si>
  <si>
    <t>11/18/2018 8:37:31.527000 AM</t>
  </si>
  <si>
    <t>11/18/2018 8:37:31.578000 AM</t>
  </si>
  <si>
    <t>11/18/2018 8:37:58.375000 AM</t>
  </si>
  <si>
    <t>11/18/2018 8:37:58.429000 AM</t>
  </si>
  <si>
    <t>11/18/2018 1:51:23.772000 AM</t>
  </si>
  <si>
    <t>11/18/2018 1:51:23.823000 AM</t>
  </si>
  <si>
    <t>11/18/2018 1:51:49.759000 AM</t>
  </si>
  <si>
    <t>11/18/2018 1:51:49.819000 AM</t>
  </si>
  <si>
    <t>11/18/2018 1:52:00.787000 AM</t>
  </si>
  <si>
    <t>11/18/2018 1:52:00.840000 AM</t>
  </si>
  <si>
    <t>11/18/2018 3:12:49.685000 AM</t>
  </si>
  <si>
    <t>11/18/2018 3:12:49.738000 AM</t>
  </si>
  <si>
    <t>11/18/2018 3:31:59.023000 AM</t>
  </si>
  <si>
    <t>11/18/2018 3:31:59.082000 AM</t>
  </si>
  <si>
    <t>11/18/2018 3:32:09.614000 AM</t>
  </si>
  <si>
    <t>11/18/2018 3:32:09.639000 AM</t>
  </si>
  <si>
    <t>11/18/2018 3:55:26.782000 AM</t>
  </si>
  <si>
    <t>11/18/2018 3:55:26.810000 AM</t>
  </si>
  <si>
    <t>11/18/2018 7:31:18.016000 AM</t>
  </si>
  <si>
    <t>11/18/2018 7:31:18.070000 AM</t>
  </si>
  <si>
    <t>11/18/2018 7:31:18.201000 AM</t>
  </si>
  <si>
    <t>11/18/2018 7:31:18.232000 AM</t>
  </si>
  <si>
    <t>11/18/2018 7:31:20.022000 AM</t>
  </si>
  <si>
    <t>11/18/2018 7:31:20.495000 AM</t>
  </si>
  <si>
    <t>11/18/2018 7:45:31.174000 AM</t>
  </si>
  <si>
    <t>11/18/2018 7:45:31.232000 AM</t>
  </si>
  <si>
    <t>11/18/2018 7:45:35.557000 AM</t>
  </si>
  <si>
    <t>11/18/2018 2:55:52.213000 AM</t>
  </si>
  <si>
    <t>11/18/2018 2:55:52.238000 AM</t>
  </si>
  <si>
    <t>11/18/2018 2:55:52.400000 AM</t>
  </si>
  <si>
    <t>11/18/2018 2:55:52.424000 AM</t>
  </si>
  <si>
    <t>11/18/2018 8:05:21.631000 AM</t>
  </si>
  <si>
    <t>11/18/2018 8:05:21.688000 AM</t>
  </si>
  <si>
    <t>11/18/2018 8:05:23.193000 AM</t>
  </si>
  <si>
    <t>11/18/2018 8:08:56.596000 AM</t>
  </si>
  <si>
    <t>11/18/2018 8:17:46.743000 AM</t>
  </si>
  <si>
    <t>11/18/2018 8:31:39.454000 AM</t>
  </si>
  <si>
    <t>11/18/2018 8:31:39.480000 AM</t>
  </si>
  <si>
    <t>11/18/2018 9:16:00.459000 AM</t>
  </si>
  <si>
    <t>11/18/2018 9:16:00.489000 AM</t>
  </si>
  <si>
    <t>11/18/2018 9:16:00.550000 AM</t>
  </si>
  <si>
    <t>11/18/2018 9:16:00.571000 AM</t>
  </si>
  <si>
    <t>11/18/2018 9:26:01.247000 AM</t>
  </si>
  <si>
    <t>11/18/2018 9:26:01.376000 AM</t>
  </si>
  <si>
    <t>11/18/2018 9:32:44.759000 AM</t>
  </si>
  <si>
    <t>11/18/2018 9:32:44.784000 AM</t>
  </si>
  <si>
    <t>11/18/2018 9:32:59.698000 AM</t>
  </si>
  <si>
    <t>11/18/2018 9:32:59.750000 AM</t>
  </si>
  <si>
    <t>11/18/2018 9:33:02.628000 AM</t>
  </si>
  <si>
    <t>11/18/2018 9:33:02.690000 AM</t>
  </si>
  <si>
    <t>11/18/2018 9:39:52.390000 AM</t>
  </si>
  <si>
    <t>11/18/2018 9:39:52.419000 AM</t>
  </si>
  <si>
    <t>11/18/2018 9:39:57.488000 AM</t>
  </si>
  <si>
    <t>11/18/2018 9:39:57.513000 AM</t>
  </si>
  <si>
    <t>11/18/2018 10:01:21.884000 AM</t>
  </si>
  <si>
    <t>11/18/2018 10:01:21.915000 AM</t>
  </si>
  <si>
    <t>11/18/2018 10:25:34.669000 AM</t>
  </si>
  <si>
    <t>11/18/2018 10:25:34.729000 AM</t>
  </si>
  <si>
    <t>11/18/2018 10:31:29.757000 AM</t>
  </si>
  <si>
    <t>11/18/2018 10:31:29.781000 AM</t>
  </si>
  <si>
    <t>11/18/2018 10:32:07.680000 AM</t>
  </si>
  <si>
    <t>11/18/2018 10:32:07.681000 AM</t>
  </si>
  <si>
    <t>11/18/2018 10:37:39.641000 AM</t>
  </si>
  <si>
    <t>11/18/2018 10:37:39.709000 AM</t>
  </si>
  <si>
    <t>11/18/2018 10:38:12.663000 AM</t>
  </si>
  <si>
    <t>11/18/2018 10:38:12.689000 AM</t>
  </si>
  <si>
    <t>11/18/2018 10:38:19.919000 AM</t>
  </si>
  <si>
    <t>11/18/2018 10:38:19.945000 AM</t>
  </si>
  <si>
    <t>11/18/2018 10:35:51.996000 AM</t>
  </si>
  <si>
    <t>11/18/2018 10:35:52.051000 AM</t>
  </si>
  <si>
    <t>11/18/2018 10:36:13.760000 AM</t>
  </si>
  <si>
    <t>11/18/2018 10:37:21.347000 AM</t>
  </si>
  <si>
    <t>11/18/2018 10:37:21.377000 AM</t>
  </si>
  <si>
    <t>11/18/2018 1:02:54.331000 AM</t>
  </si>
  <si>
    <t>11/18/2018 1:02:54.369000 AM</t>
  </si>
  <si>
    <t>11/18/2018 1:03:55.853000 AM</t>
  </si>
  <si>
    <t>11/18/2018 1:03:55.879000 AM</t>
  </si>
  <si>
    <t>11/18/2018 1:04:18.202000 AM</t>
  </si>
  <si>
    <t>11/18/2018 1:04:18.252000 AM</t>
  </si>
  <si>
    <t>11/18/2018 9:32:52.118000 AM</t>
  </si>
  <si>
    <t>11/18/2018 9:32:52.149000 AM</t>
  </si>
  <si>
    <t>11/18/2018 9:33:11.501000 AM</t>
  </si>
  <si>
    <t>11/18/2018 9:33:11.559000 AM</t>
  </si>
  <si>
    <t>11/18/2018 1:03:25.420000 AM</t>
  </si>
  <si>
    <t>11/18/2018 1:03:25.452000 AM</t>
  </si>
  <si>
    <t>11/18/2018 1:04:32.663000 AM</t>
  </si>
  <si>
    <t>11/18/2018 1:04:32.691000 AM</t>
  </si>
  <si>
    <t>11/18/2018 1:04:52.946000 AM</t>
  </si>
  <si>
    <t>11/18/2018 1:04:52.977000 AM</t>
  </si>
  <si>
    <t>11/18/2018 9:50:14.579000 AM</t>
  </si>
  <si>
    <t>11/18/2018 9:50:14.635000 AM</t>
  </si>
  <si>
    <t>11/18/2018 7:23:31.791000 AM</t>
  </si>
  <si>
    <t>11/18/2018 7:23:31.817000 AM</t>
  </si>
  <si>
    <t>11/18/2018 10:51:09.506000 AM</t>
  </si>
  <si>
    <t>11/18/2018 10:51:09.535000 AM</t>
  </si>
  <si>
    <t>11/18/2018 10:51:32.888000 AM</t>
  </si>
  <si>
    <t>11/18/2018 10:51:32.917000 AM</t>
  </si>
  <si>
    <t>11/18/2018 10:52:18.801000 AM</t>
  </si>
  <si>
    <t>11/18/2018 10:52:18.855000 AM</t>
  </si>
  <si>
    <t>11/18/2018 9:09:15.331000 AM</t>
  </si>
  <si>
    <t>11/18/2018 9:10:07.134000 AM</t>
  </si>
  <si>
    <t>11/18/2018 9:10:07.185000 AM</t>
  </si>
  <si>
    <t>11/18/2018 1:26:56.947000 AM</t>
  </si>
  <si>
    <t>11/18/2018 1:26:56.976000 AM</t>
  </si>
  <si>
    <t>11/18/2018 1:27:50.655000 AM</t>
  </si>
  <si>
    <t>11/18/2018 1:27:50.680000 AM</t>
  </si>
  <si>
    <t>11/18/2018 3:03:12.960000 AM</t>
  </si>
  <si>
    <t>11/18/2018 3:03:13.016000 AM</t>
  </si>
  <si>
    <t>11/18/2018 3:03:30.733000 AM</t>
  </si>
  <si>
    <t>11/18/2018 3:03:30.792000 AM</t>
  </si>
  <si>
    <t>11/18/2018 3:03:51.259000 AM</t>
  </si>
  <si>
    <t>11/18/2018 3:03:51.290000 AM</t>
  </si>
  <si>
    <t>11/18/2018 4:13:53.741000 AM</t>
  </si>
  <si>
    <t>11/18/2018 4:17:42.414000 AM</t>
  </si>
  <si>
    <t>11/18/2018 4:19:20.534000 AM</t>
  </si>
  <si>
    <t>11/18/2018 4:19:28.550000 AM</t>
  </si>
  <si>
    <t>11/18/2018 4:19:28.573000 AM</t>
  </si>
  <si>
    <t>11/18/2018 6:31:58.940000 AM</t>
  </si>
  <si>
    <t>11/18/2018 6:31:58.964000 AM</t>
  </si>
  <si>
    <t>11/18/2018 6:32:18.134000 AM</t>
  </si>
  <si>
    <t>11/18/2018 6:32:18.196000 AM</t>
  </si>
  <si>
    <t>11/18/2018 7:42:11.673000 AM</t>
  </si>
  <si>
    <t>11/18/2018 7:42:11.733000 AM</t>
  </si>
  <si>
    <t>11/18/2018 7:42:39.749000 AM</t>
  </si>
  <si>
    <t>11/18/2018 7:43:06.625000 AM</t>
  </si>
  <si>
    <t>11/18/2018 7:43:06.686000 AM</t>
  </si>
  <si>
    <t>11/18/2018 8:44:42.383000 AM</t>
  </si>
  <si>
    <t>11/18/2018 8:44:42.434000 AM</t>
  </si>
  <si>
    <t>11/18/2018 2:57:36.136000 AM</t>
  </si>
  <si>
    <t>11/18/2018 2:57:36.187000 AM</t>
  </si>
  <si>
    <t>11/18/2018 2:57:57.046000 AM</t>
  </si>
  <si>
    <t>11/18/2018 2:57:57.102000 AM</t>
  </si>
  <si>
    <t>11/18/2018 2:58:11.871000 AM</t>
  </si>
  <si>
    <t>11/18/2018 2:58:11.902000 AM</t>
  </si>
  <si>
    <t>11/18/2018 3:14:59.780000 AM</t>
  </si>
  <si>
    <t>11/18/2018 3:14:59.838000 AM</t>
  </si>
  <si>
    <t>11/18/2018 3:15:18.809000 AM</t>
  </si>
  <si>
    <t>11/18/2018 3:15:18.874000 AM</t>
  </si>
  <si>
    <t>11/18/2018 3:15:20.009000 AM</t>
  </si>
  <si>
    <t>11/18/2018 3:15:20.070000 AM</t>
  </si>
  <si>
    <t>11/18/2018 3:32:51.251000 AM</t>
  </si>
  <si>
    <t>11/18/2018 3:32:51.303000 AM</t>
  </si>
  <si>
    <t>11/18/2018 3:33:19.720000 AM</t>
  </si>
  <si>
    <t>11/18/2018 3:33:19.771000 AM</t>
  </si>
  <si>
    <t>11/18/2018 3:58:23.613000 AM</t>
  </si>
  <si>
    <t>11/18/2018 3:58:23.631000 AM</t>
  </si>
  <si>
    <t>11/18/2018 6:21:17.498000 AM</t>
  </si>
  <si>
    <t>11/18/2018 6:21:17.558000 AM</t>
  </si>
  <si>
    <t>11/18/2018 6:22:10.285000 AM</t>
  </si>
  <si>
    <t>11/18/2018 6:22:18.176000 AM</t>
  </si>
  <si>
    <t>11/18/2018 6:22:18.208000 AM</t>
  </si>
  <si>
    <t>11/18/2018 7:31:28.184000 AM</t>
  </si>
  <si>
    <t>11/18/2018 7:31:33.563000 AM</t>
  </si>
  <si>
    <t>11/18/2018 7:31:38.498000 AM</t>
  </si>
  <si>
    <t>11/18/2018 7:31:56.753000 AM</t>
  </si>
  <si>
    <t>11/18/2018 7:31:56.803000 AM</t>
  </si>
  <si>
    <t>11/18/2018 7:32:00.192000 AM</t>
  </si>
  <si>
    <t>11/18/2018 7:32:12.316000 AM</t>
  </si>
  <si>
    <t>11/18/2018 7:32:12.371000 AM</t>
  </si>
  <si>
    <t>11/18/2018 12:02:41.205000 AM</t>
  </si>
  <si>
    <t>11/18/2018 12:02:41.265000 AM</t>
  </si>
  <si>
    <t>11/18/2018 12:06:14.082000 AM</t>
  </si>
  <si>
    <t>11/18/2018 12:06:14.146000 AM</t>
  </si>
  <si>
    <t>11/18/2018 7:48:40.642000 AM</t>
  </si>
  <si>
    <t>11/18/2018 7:48:40.671000 AM</t>
  </si>
  <si>
    <t>11/18/2018 7:49:07.414000 AM</t>
  </si>
  <si>
    <t>11/18/2018 7:49:11.765000 AM</t>
  </si>
  <si>
    <t>11/18/2018 7:49:11.824000 AM</t>
  </si>
  <si>
    <t>11/18/2018 7:49:25.715000 AM</t>
  </si>
  <si>
    <t>11/18/2018 7:49:25.774000 AM</t>
  </si>
  <si>
    <t>11/18/2018 7:49:27.465000 AM</t>
  </si>
  <si>
    <t>11/18/2018 7:49:27.493000 AM</t>
  </si>
  <si>
    <t>11/18/2018 7:50:50.413000 AM</t>
  </si>
  <si>
    <t>11/18/2018 7:50:50.472000 AM</t>
  </si>
  <si>
    <t>11/18/2018 2:56:16.123000 AM</t>
  </si>
  <si>
    <t>11/18/2018 2:56:16.174000 AM</t>
  </si>
  <si>
    <t>11/18/2018 2:56:33.941000 AM</t>
  </si>
  <si>
    <t>11/18/2018 2:56:33.995000 AM</t>
  </si>
  <si>
    <t>11/18/2018 2:57:01.689000 AM</t>
  </si>
  <si>
    <t>11/18/2018 2:57:01.746000 AM</t>
  </si>
  <si>
    <t>11/18/2018 2:57:13.663000 AM</t>
  </si>
  <si>
    <t>11/18/2018 2:57:13.691000 AM</t>
  </si>
  <si>
    <t>11/18/2018 8:09:31.751000 AM</t>
  </si>
  <si>
    <t>11/18/2018 8:09:31.799000 AM</t>
  </si>
  <si>
    <t>11/18/2018 8:09:40.598000 AM</t>
  </si>
  <si>
    <t>11/18/2018 8:19:45.539000 AM</t>
  </si>
  <si>
    <t>11/18/2018 8:19:45.592000 AM</t>
  </si>
  <si>
    <t>11/18/2018 8:19:48.948000 AM</t>
  </si>
  <si>
    <t>11/18/2018 8:19:48.975000 AM</t>
  </si>
  <si>
    <t>11/18/2018 8:20:06.193000 AM</t>
  </si>
  <si>
    <t>11/18/2018 8:20:09.026000 AM</t>
  </si>
  <si>
    <t>11/18/2018 8:20:09.081000 AM</t>
  </si>
  <si>
    <t>11/18/2018 8:58:54.369000 AM</t>
  </si>
  <si>
    <t>11/18/2018 8:58:54.396000 AM</t>
  </si>
  <si>
    <t>11/18/2018 9:16:27.507000 AM</t>
  </si>
  <si>
    <t>11/18/2018 9:16:27.564000 AM</t>
  </si>
  <si>
    <t>11/18/2018 9:16:29.922000 AM</t>
  </si>
  <si>
    <t>11/18/2018 9:16:29.949000 AM</t>
  </si>
  <si>
    <t>11/18/2018 9:16:37.035000 AM</t>
  </si>
  <si>
    <t>11/18/2018 9:16:37.087000 AM</t>
  </si>
  <si>
    <t>11/18/2018 9:26:16.573000 AM</t>
  </si>
  <si>
    <t>11/18/2018 9:26:16.599000 AM</t>
  </si>
  <si>
    <t>11/18/2018 9:33:09.850000 AM</t>
  </si>
  <si>
    <t>11/18/2018 9:33:09.877000 AM</t>
  </si>
  <si>
    <t>11/18/2018 9:40:22.764000 AM</t>
  </si>
  <si>
    <t>11/18/2018 9:40:23.574000 AM</t>
  </si>
  <si>
    <t>11/18/2018 9:40:23.603000 AM</t>
  </si>
  <si>
    <t>11/18/2018 9:40:29.752000 AM</t>
  </si>
  <si>
    <t>11/18/2018 9:40:29.806000 AM</t>
  </si>
  <si>
    <t>11/18/2018 9:40:53.449000 AM</t>
  </si>
  <si>
    <t>11/18/2018 9:40:53.506000 AM</t>
  </si>
  <si>
    <t>11/18/2018 10:33:01.355000 AM</t>
  </si>
  <si>
    <t>11/18/2018 10:33:01.414000 AM</t>
  </si>
  <si>
    <t>11/18/2018 10:40:39.863000 AM</t>
  </si>
  <si>
    <t>11/18/2018 10:40:39.907000 AM</t>
  </si>
  <si>
    <t>11/18/2018 11:00:29.259000 AM</t>
  </si>
  <si>
    <t>11/18/2018 11:00:29.289000 AM</t>
  </si>
  <si>
    <t>11/18/2018 11:00:58.271000 AM</t>
  </si>
  <si>
    <t>11/18/2018 11:00:58.321000 AM</t>
  </si>
  <si>
    <t>11/18/2018 11:01:14.385000 AM</t>
  </si>
  <si>
    <t>11/18/2018 11:01:14.446000 AM</t>
  </si>
  <si>
    <t>11/18/2018 11:01:33.036000 AM</t>
  </si>
  <si>
    <t>11/18/2018 11:01:33.085000 AM</t>
  </si>
  <si>
    <t>11/18/2018 11:02:37.668000 AM</t>
  </si>
  <si>
    <t>11/18/2018 11:02:37.718000 AM</t>
  </si>
  <si>
    <t>11/18/2018 11:02:38.541000 AM</t>
  </si>
  <si>
    <t>11/18/2018 11:02:42.993000 AM</t>
  </si>
  <si>
    <t>11/18/2018 11:02:43.043000 AM</t>
  </si>
  <si>
    <t>11/18/2018 11:03:13.009000 AM</t>
  </si>
  <si>
    <t>11/18/2018 11:03:13.034000 AM</t>
  </si>
  <si>
    <t>11/18/2018 9:13:55.161000 AM</t>
  </si>
  <si>
    <t>11/18/2018 9:13:55.211000 AM</t>
  </si>
  <si>
    <t>11/18/2018 9:20:10.221000 AM</t>
  </si>
  <si>
    <t>11/18/2018 9:20:10.246000 AM</t>
  </si>
  <si>
    <t>11/18/2018 4:59:03.001000 AM</t>
  </si>
  <si>
    <t>11/18/2018 4:59:03.026000 AM</t>
  </si>
  <si>
    <t>11/18/2018 4:59:41.079000 AM</t>
  </si>
  <si>
    <t>11/18/2018 4:59:41.138000 AM</t>
  </si>
  <si>
    <t>11/18/2018 9:34:11.610000 AM</t>
  </si>
  <si>
    <t>11/18/2018 9:34:11.638000 AM</t>
  </si>
  <si>
    <t>11/18/2018 9:34:47.740000 AM</t>
  </si>
  <si>
    <t>11/18/2018 9:34:47.769000 AM</t>
  </si>
  <si>
    <t>11/18/2018 9:40:07.609000 AM</t>
  </si>
  <si>
    <t>11/18/2018 9:40:07.662000 AM</t>
  </si>
  <si>
    <t>11/18/2018 9:40:43.346000 AM</t>
  </si>
  <si>
    <t>11/18/2018 9:40:43.372000 AM</t>
  </si>
  <si>
    <t>11/18/2018 7:25:02.778000 AM</t>
  </si>
  <si>
    <t>11/18/2018 7:25:12.157000 AM</t>
  </si>
  <si>
    <t>11/18/2018 7:25:12.212000 AM</t>
  </si>
  <si>
    <t>11/18/2018 7:25:28.600000 AM</t>
  </si>
  <si>
    <t>11/18/2018 7:25:28.654000 AM</t>
  </si>
  <si>
    <t>11/18/2018 11:09:13.345000 AM</t>
  </si>
  <si>
    <t>11/18/2018 11:09:13.396000 AM</t>
  </si>
  <si>
    <t>11/18/2018 11:09:43.617000 AM</t>
  </si>
  <si>
    <t>11/18/2018 11:09:43.679000 AM</t>
  </si>
  <si>
    <t>11/18/2018 11:09:55.419000 AM</t>
  </si>
  <si>
    <t>11/18/2018 11:09:55.464000 AM</t>
  </si>
  <si>
    <t>11/18/2018 9:15:44.844000 AM</t>
  </si>
  <si>
    <t>11/18/2018 9:15:44.898000 AM</t>
  </si>
  <si>
    <t>11/18/2018 9:17:40.423000 AM</t>
  </si>
  <si>
    <t>11/18/2018 9:17:40.473000 AM</t>
  </si>
  <si>
    <t>11/18/2018 1:32:22.283000 AM</t>
  </si>
  <si>
    <t>11/18/2018 1:32:59.934000 AM</t>
  </si>
  <si>
    <t>11/18/2018 1:32:59.964000 AM</t>
  </si>
  <si>
    <t>11/18/2018 1:41:47.995000 AM</t>
  </si>
  <si>
    <t>11/18/2018 1:41:48.045000 AM</t>
  </si>
  <si>
    <t>11/18/2018 3:04:57.162000 AM</t>
  </si>
  <si>
    <t>11/18/2018 3:04:57.185000 AM</t>
  </si>
  <si>
    <t>11/18/2018 3:06:00.423000 AM</t>
  </si>
  <si>
    <t>11/18/2018 3:06:00.473000 AM</t>
  </si>
  <si>
    <t>11/18/2018 4:19:29.726000 AM</t>
  </si>
  <si>
    <t>11/18/2018 4:19:29.749000 AM</t>
  </si>
  <si>
    <t>11/18/2018 4:19:32.947000 AM</t>
  </si>
  <si>
    <t>11/18/2018 4:19:32.968000 AM</t>
  </si>
  <si>
    <t>11/18/2018 4:36:39.273000 AM</t>
  </si>
  <si>
    <t>11/18/2018 4:36:39.302000 AM</t>
  </si>
  <si>
    <t>11/18/2018 6:33:21.661000 AM</t>
  </si>
  <si>
    <t>11/18/2018 6:33:21.723000 AM</t>
  </si>
  <si>
    <t>11/18/2018 6:34:26.123000 AM</t>
  </si>
  <si>
    <t>11/18/2018 6:34:26.182000 AM</t>
  </si>
  <si>
    <t>11/18/2018 6:35:08.549000 AM</t>
  </si>
  <si>
    <t>11/18/2018 6:35:08.575000 AM</t>
  </si>
  <si>
    <t>11/18/2018 7:44:20.721000 AM</t>
  </si>
  <si>
    <t>11/18/2018 7:44:20.778000 AM</t>
  </si>
  <si>
    <t>11/18/2018 7:44:32.422000 AM</t>
  </si>
  <si>
    <t>11/18/2018 7:44:32.449000 AM</t>
  </si>
  <si>
    <t>11/18/2018 8:44:59.665000 AM</t>
  </si>
  <si>
    <t>11/18/2018 8:44:59.716000 AM</t>
  </si>
  <si>
    <t>11/18/2018 8:45:56.092000 AM</t>
  </si>
  <si>
    <t>11/18/2018 8:45:56.143000 AM</t>
  </si>
  <si>
    <t>11/18/2018 8:46:08.848000 AM</t>
  </si>
  <si>
    <t>11/18/2018 8:46:08.904000 AM</t>
  </si>
  <si>
    <t>11/18/2018 8:46:52.554000 AM</t>
  </si>
  <si>
    <t>11/18/2018 8:46:52.603000 AM</t>
  </si>
  <si>
    <t>11/18/2018 8:47:21.148000 AM</t>
  </si>
  <si>
    <t>11/18/2018 8:47:21.175000 AM</t>
  </si>
  <si>
    <t>11/18/2018 8:47:42.681000 AM</t>
  </si>
  <si>
    <t>11/18/2018 8:47:42.730000 AM</t>
  </si>
  <si>
    <t>11/18/2018 8:48:24.326000 AM</t>
  </si>
  <si>
    <t>11/18/2018 8:48:24.374000 AM</t>
  </si>
  <si>
    <t>11/18/2018 2:58:23.234000 AM</t>
  </si>
  <si>
    <t>11/18/2018 2:58:23.282000 AM</t>
  </si>
  <si>
    <t>11/18/2018 2:58:33.602000 AM</t>
  </si>
  <si>
    <t>11/18/2018 2:58:33.627000 AM</t>
  </si>
  <si>
    <t>11/18/2018 2:58:50.294000 AM</t>
  </si>
  <si>
    <t>11/18/2018 2:58:50.358000 AM</t>
  </si>
  <si>
    <t>11/18/2018 2:58:52.038000 AM</t>
  </si>
  <si>
    <t>11/18/2018 2:58:52.062000 AM</t>
  </si>
  <si>
    <t>11/18/2018 3:15:36.592000 AM</t>
  </si>
  <si>
    <t>11/18/2018 3:15:36.656000 AM</t>
  </si>
  <si>
    <t>11/18/2018 3:15:47.282000 AM</t>
  </si>
  <si>
    <t>11/18/2018 3:15:47.343000 AM</t>
  </si>
  <si>
    <t>11/18/2018 3:15:56.116000 AM</t>
  </si>
  <si>
    <t>11/18/2018 3:15:56.142000 AM</t>
  </si>
  <si>
    <t>11/18/2018 3:15:57.799000 AM</t>
  </si>
  <si>
    <t>11/18/2018 3:33:25.655000 AM</t>
  </si>
  <si>
    <t>11/18/2018 3:33:25.712000 AM</t>
  </si>
  <si>
    <t>11/18/2018 3:33:35.142000 AM</t>
  </si>
  <si>
    <t>11/18/2018 3:33:40.222000 AM</t>
  </si>
  <si>
    <t>11/18/2018 3:33:40.251000 AM</t>
  </si>
  <si>
    <t>11/18/2018 3:33:49.205000 AM</t>
  </si>
  <si>
    <t>11/18/2018 3:33:49.250000 AM</t>
  </si>
  <si>
    <t>11/18/2018 3:33:59.901000 AM</t>
  </si>
  <si>
    <t>11/18/2018 3:33:59.958000 AM</t>
  </si>
  <si>
    <t>11/18/2018 4:04:49.764000 AM</t>
  </si>
  <si>
    <t>11/18/2018 4:04:49.819000 AM</t>
  </si>
  <si>
    <t>11/18/2018 6:23:11.663000 AM</t>
  </si>
  <si>
    <t>11/18/2018 6:23:11.726000 AM</t>
  </si>
  <si>
    <t>11/18/2018 6:23:49.397000 AM</t>
  </si>
  <si>
    <t>11/18/2018 6:23:49.459000 AM</t>
  </si>
  <si>
    <t>11/18/2018 6:24:05.960000 AM</t>
  </si>
  <si>
    <t>11/18/2018 6:24:06.011000 AM</t>
  </si>
  <si>
    <t>11/18/2018 7:32:29.458000 AM</t>
  </si>
  <si>
    <t>11/18/2018 7:32:29.516000 AM</t>
  </si>
  <si>
    <t>11/18/2018 7:32:39.410000 AM</t>
  </si>
  <si>
    <t>11/18/2018 7:32:54.023000 AM</t>
  </si>
  <si>
    <t>11/18/2018 7:32:54.051000 AM</t>
  </si>
  <si>
    <t>11/18/2018 7:33:23.337000 AM</t>
  </si>
  <si>
    <t>11/18/2018 7:33:40.613000 AM</t>
  </si>
  <si>
    <t>11/18/2018 7:33:40.643000 AM</t>
  </si>
  <si>
    <t>11/18/2018 12:12:28.934000 AM</t>
  </si>
  <si>
    <t>11/18/2018 12:12:28.969000 AM</t>
  </si>
  <si>
    <t>11/18/2018 12:15:41.981000 AM</t>
  </si>
  <si>
    <t>11/18/2018 12:15:42.046000 AM</t>
  </si>
  <si>
    <t>11/18/2018 7:51:27.024000 AM</t>
  </si>
  <si>
    <t>11/18/2018 7:51:54.289000 AM</t>
  </si>
  <si>
    <t>11/18/2018 7:51:54.347000 AM</t>
  </si>
  <si>
    <t>11/18/2018 7:53:01.622000 AM</t>
  </si>
  <si>
    <t>11/18/2018 7:53:01.674000 AM</t>
  </si>
  <si>
    <t>11/18/2018 7:54:22.926000 AM</t>
  </si>
  <si>
    <t>11/18/2018 7:54:24.751000 AM</t>
  </si>
  <si>
    <t>11/18/2018 7:54:24.802000 AM</t>
  </si>
  <si>
    <t>11/18/2018 2:57:57.427000 AM</t>
  </si>
  <si>
    <t>11/18/2018 2:58:06.158000 AM</t>
  </si>
  <si>
    <t>11/18/2018 2:58:31.398000 AM</t>
  </si>
  <si>
    <t>11/18/2018 2:58:31.427000 AM</t>
  </si>
  <si>
    <t>11/18/2018 2:58:46.745000 AM</t>
  </si>
  <si>
    <t>11/18/2018 2:59:30.590000 AM</t>
  </si>
  <si>
    <t>11/18/2018 2:59:48.577000 AM</t>
  </si>
  <si>
    <t>11/18/2018 2:59:48.624000 AM</t>
  </si>
  <si>
    <t>11/18/2018 2:59:58.812000 AM</t>
  </si>
  <si>
    <t>11/18/2018 2:59:58.868000 AM</t>
  </si>
  <si>
    <t>11/18/2018 8:10:25.453000 AM</t>
  </si>
  <si>
    <t>11/18/2018 8:10:30.474000 AM</t>
  </si>
  <si>
    <t>11/18/2018 8:11:05.229000 AM</t>
  </si>
  <si>
    <t>11/18/2018 8:11:26.574000 AM</t>
  </si>
  <si>
    <t>11/18/2018 8:11:26.627000 AM</t>
  </si>
  <si>
    <t>11/18/2018 8:11:43.109000 AM</t>
  </si>
  <si>
    <t>11/18/2018 8:11:43.165000 AM</t>
  </si>
  <si>
    <t>11/18/2018 8:20:14.182000 AM</t>
  </si>
  <si>
    <t>11/18/2018 8:20:25.302000 AM</t>
  </si>
  <si>
    <t>11/18/2018 8:20:25.359000 AM</t>
  </si>
  <si>
    <t>11/18/2018 9:01:07.687000 AM</t>
  </si>
  <si>
    <t>11/18/2018 9:01:07.720000 AM</t>
  </si>
  <si>
    <t>11/18/2018 9:17:03.280000 AM</t>
  </si>
  <si>
    <t>11/18/2018 9:17:03.332000 AM</t>
  </si>
  <si>
    <t>11/18/2018 9:17:08.460000 AM</t>
  </si>
  <si>
    <t>11/18/2018 9:17:08.494000 AM</t>
  </si>
  <si>
    <t>11/18/2018 9:26:28.265000 AM</t>
  </si>
  <si>
    <t>11/18/2018 9:26:28.289000 AM</t>
  </si>
  <si>
    <t>11/18/2018 9:33:20.778000 AM</t>
  </si>
  <si>
    <t>11/18/2018 9:33:22.235000 AM</t>
  </si>
  <si>
    <t>11/18/2018 9:33:22.262000 AM</t>
  </si>
  <si>
    <t>11/18/2018 9:33:28.460000 AM</t>
  </si>
  <si>
    <t>11/18/2018 9:33:28.487000 AM</t>
  </si>
  <si>
    <t>11/18/2018 9:33:29.770000 AM</t>
  </si>
  <si>
    <t>11/18/2018 9:33:29.795000 AM</t>
  </si>
  <si>
    <t>11/18/2018 9:41:03.602000 AM</t>
  </si>
  <si>
    <t>11/18/2018 9:41:03.649000 AM</t>
  </si>
  <si>
    <t>11/18/2018 9:41:19.440000 AM</t>
  </si>
  <si>
    <t>11/18/2018 9:41:19.469000 AM</t>
  </si>
  <si>
    <t>11/18/2018 10:34:26.966000 AM</t>
  </si>
  <si>
    <t>11/18/2018 10:34:27.012000 AM</t>
  </si>
  <si>
    <t>11/18/2018 10:40:54.869000 AM</t>
  </si>
  <si>
    <t>11/18/2018 10:40:54.897000 AM</t>
  </si>
  <si>
    <t>11/18/2018 10:41:09.376000 AM</t>
  </si>
  <si>
    <t>11/18/2018 10:41:09.406000 AM</t>
  </si>
  <si>
    <t>11/18/2018 6:42:53.125000 AM</t>
  </si>
  <si>
    <t>11/18/2018 6:42:53.183000 AM</t>
  </si>
  <si>
    <t>11/18/2018 6:44:02.574000 AM</t>
  </si>
  <si>
    <t>11/18/2018 6:44:02.636000 AM</t>
  </si>
  <si>
    <t>11/18/2018 6:44:22.739000 AM</t>
  </si>
  <si>
    <t>11/18/2018 6:44:22.802000 AM</t>
  </si>
  <si>
    <t>11/18/2018 10:44:48.934000 AM</t>
  </si>
  <si>
    <t>11/18/2018 10:44:48.959000 AM</t>
  </si>
  <si>
    <t>11/18/2018 10:45:19.591000 AM</t>
  </si>
  <si>
    <t>11/18/2018 10:45:19.656000 AM</t>
  </si>
  <si>
    <t>11/18/2018 10:45:22.529000 AM</t>
  </si>
  <si>
    <t>11/18/2018 10:45:22.560000 AM</t>
  </si>
  <si>
    <t>11/18/2018 10:45:37.688000 AM</t>
  </si>
  <si>
    <t>11/18/2018 10:45:37.717000 AM</t>
  </si>
  <si>
    <t>11/18/2018 10:45:48.338000 AM</t>
  </si>
  <si>
    <t>11/18/2018 10:45:48.392000 AM</t>
  </si>
  <si>
    <t>11/18/2018 10:45:52.620000 AM</t>
  </si>
  <si>
    <t>11/18/2018 10:45:52.649000 AM</t>
  </si>
  <si>
    <t>11/18/2018 9:14:38.751000 AM</t>
  </si>
  <si>
    <t>11/18/2018 9:14:38.800000 AM</t>
  </si>
  <si>
    <t>11/18/2018 9:14:47.425000 AM</t>
  </si>
  <si>
    <t>11/18/2018 9:14:47.475000 AM</t>
  </si>
  <si>
    <t>11/18/2018 9:14:59.517000 AM</t>
  </si>
  <si>
    <t>11/18/2018 9:15:01.843000 AM</t>
  </si>
  <si>
    <t>11/18/2018 9:15:01.873000 AM</t>
  </si>
  <si>
    <t>11/18/2018 9:15:13.569000 AM</t>
  </si>
  <si>
    <t>11/18/2018 9:15:13.619000 AM</t>
  </si>
  <si>
    <t>11/18/2018 9:21:25.759000 AM</t>
  </si>
  <si>
    <t>11/18/2018 9:21:25.814000 AM</t>
  </si>
  <si>
    <t>11/18/2018 9:22:01.041000 AM</t>
  </si>
  <si>
    <t>11/18/2018 9:22:01.069000 AM</t>
  </si>
  <si>
    <t>11/18/2018 5:00:15.903000 AM</t>
  </si>
  <si>
    <t>11/18/2018 5:00:15.929000 AM</t>
  </si>
  <si>
    <t>11/18/2018 5:23:01.528000 AM</t>
  </si>
  <si>
    <t>11/18/2018 5:23:02.152000 AM</t>
  </si>
  <si>
    <t>11/18/2018 5:23:41.840000 AM</t>
  </si>
  <si>
    <t>11/18/2018 5:23:46.733000 AM</t>
  </si>
  <si>
    <t>11/18/2018 5:23:46.805000 AM</t>
  </si>
  <si>
    <t>11/18/2018 5:23:50.076000 AM</t>
  </si>
  <si>
    <t>11/18/2018 5:23:50.104000 AM</t>
  </si>
  <si>
    <t>11/18/2018 9:35:10.811000 AM</t>
  </si>
  <si>
    <t>11/18/2018 9:35:10.839000 AM</t>
  </si>
  <si>
    <t>11/18/2018 9:35:53.381000 AM</t>
  </si>
  <si>
    <t>11/18/2018 9:35:53.408000 AM</t>
  </si>
  <si>
    <t>11/18/2018 11:10:34.789000 AM</t>
  </si>
  <si>
    <t>11/18/2018 11:10:34.815000 AM</t>
  </si>
  <si>
    <t>11/18/2018 11:10:54.476000 AM</t>
  </si>
  <si>
    <t>11/18/2018 11:10:54.506000 AM</t>
  </si>
  <si>
    <t>11/18/2018 8:14:09.073000 AM</t>
  </si>
  <si>
    <t>11/18/2018 8:14:09.130000 AM</t>
  </si>
  <si>
    <t>11/18/2018 8:15:06.745000 AM</t>
  </si>
  <si>
    <t>11/18/2018 8:15:13.354000 AM</t>
  </si>
  <si>
    <t>11/18/2018 8:15:13.409000 AM</t>
  </si>
  <si>
    <t>11/18/2018 10:26:19.679000 AM</t>
  </si>
  <si>
    <t>11/18/2018 10:26:19.727000 AM</t>
  </si>
  <si>
    <t>11/18/2018 10:26:31.048000 AM</t>
  </si>
  <si>
    <t>11/18/2018 10:26:31.074000 AM</t>
  </si>
  <si>
    <t>11/18/2018 10:27:46.043000 AM</t>
  </si>
  <si>
    <t>11/18/2018 10:27:46.070000 AM</t>
  </si>
  <si>
    <t>11/18/2018 1:46:04.811000 AM</t>
  </si>
  <si>
    <t>11/18/2018 1:46:04.871000 AM</t>
  </si>
  <si>
    <t>11/18/2018 1:46:46.716000 AM</t>
  </si>
  <si>
    <t>11/18/2018 1:46:46.777000 AM</t>
  </si>
  <si>
    <t>11/18/2018 1:48:21.540000 AM</t>
  </si>
  <si>
    <t>11/18/2018 1:48:21.589000 AM</t>
  </si>
  <si>
    <t>11/18/2018 3:07:27.828000 AM</t>
  </si>
  <si>
    <t>11/18/2018 3:07:27.879000 AM</t>
  </si>
  <si>
    <t>11/18/2018 4:37:41.988000 AM</t>
  </si>
  <si>
    <t>11/18/2018 4:37:42.041000 AM</t>
  </si>
  <si>
    <t>11/18/2018 4:38:04.744000 AM</t>
  </si>
  <si>
    <t>11/18/2018 4:38:04.808000 AM</t>
  </si>
  <si>
    <t>11/18/2018 4:38:17.201000 AM</t>
  </si>
  <si>
    <t>11/18/2018 4:38:17.256000 AM</t>
  </si>
  <si>
    <t>11/18/2018 6:35:49.917000 AM</t>
  </si>
  <si>
    <t>11/18/2018 6:35:49.948000 AM</t>
  </si>
  <si>
    <t>11/18/2018 6:35:52.878000 AM</t>
  </si>
  <si>
    <t>11/18/2018 6:35:52.932000 AM</t>
  </si>
  <si>
    <t>11/18/2018 6:37:06.185000 AM</t>
  </si>
  <si>
    <t>11/18/2018 6:37:06.237000 AM</t>
  </si>
  <si>
    <t>11/18/2018 6:37:53.115000 AM</t>
  </si>
  <si>
    <t>11/18/2018 6:37:57.292000 AM</t>
  </si>
  <si>
    <t>11/18/2018 6:37:57.345000 AM</t>
  </si>
  <si>
    <t>11/18/2018 12:03:14.521000 AM</t>
  </si>
  <si>
    <t>11/18/2018 12:03:14.583000 AM</t>
  </si>
  <si>
    <t>11/18/2018 12:03:20.123000 AM</t>
  </si>
  <si>
    <t>11/18/2018 12:03:20.124000 AM</t>
  </si>
  <si>
    <t>11/18/2018 12:04:32.645000 AM</t>
  </si>
  <si>
    <t>11/18/2018 12:04:32.708000 AM</t>
  </si>
  <si>
    <t>11/18/2018 7:44:53.977000 AM</t>
  </si>
  <si>
    <t>11/18/2018 7:44:54.037000 AM</t>
  </si>
  <si>
    <t>11/18/2018 8:48:59.857000 AM</t>
  </si>
  <si>
    <t>11/18/2018 8:48:59.886000 AM</t>
  </si>
  <si>
    <t>11/18/2018 8:49:43.107000 AM</t>
  </si>
  <si>
    <t>11/18/2018 8:49:43.162000 AM</t>
  </si>
  <si>
    <t>11/18/2018 8:50:32.922000 AM</t>
  </si>
  <si>
    <t>11/18/2018 8:50:32.952000 AM</t>
  </si>
  <si>
    <t>11/18/2018 8:51:02.442000 AM</t>
  </si>
  <si>
    <t>11/18/2018 8:51:02.500000 AM</t>
  </si>
  <si>
    <t>11/18/2018 1:59:44.818000 AM</t>
  </si>
  <si>
    <t>11/18/2018 1:59:44.846000 AM</t>
  </si>
  <si>
    <t>11/18/2018 2:00:58.396000 AM</t>
  </si>
  <si>
    <t>11/18/2018 2:00:58.425000 AM</t>
  </si>
  <si>
    <t>11/18/2018 2:59:11.988000 AM</t>
  </si>
  <si>
    <t>11/18/2018 2:59:12.037000 AM</t>
  </si>
  <si>
    <t>11/18/2018 2:59:33.846000 AM</t>
  </si>
  <si>
    <t>11/18/2018 2:59:33.891000 AM</t>
  </si>
  <si>
    <t>11/18/2018 2:59:39.551000 AM</t>
  </si>
  <si>
    <t>11/18/2018 2:59:39.598000 AM</t>
  </si>
  <si>
    <t>11/18/2018 2:59:49.700000 AM</t>
  </si>
  <si>
    <t>11/18/2018 2:59:49.825000 AM</t>
  </si>
  <si>
    <t>11/18/2018 2:59:50.478000 AM</t>
  </si>
  <si>
    <t>11/18/2018 2:59:50.498000 AM</t>
  </si>
  <si>
    <t>11/18/2018 3:16:10.009000 AM</t>
  </si>
  <si>
    <t>11/18/2018 3:16:43.644000 AM</t>
  </si>
  <si>
    <t>11/18/2018 3:16:43.645000 AM</t>
  </si>
  <si>
    <t>11/18/2018 3:16:59.878000 AM</t>
  </si>
  <si>
    <t>11/18/2018 3:16:59.904000 AM</t>
  </si>
  <si>
    <t>11/18/2018 4:06:38.165000 AM</t>
  </si>
  <si>
    <t>11/18/2018 4:06:38.196000 AM</t>
  </si>
  <si>
    <t>11/18/2018 4:10:07.630000 AM</t>
  </si>
  <si>
    <t>11/18/2018 4:10:07.655000 AM</t>
  </si>
  <si>
    <t>11/18/2018 6:26:29.948000 AM</t>
  </si>
  <si>
    <t>11/18/2018 6:26:42.047000 AM</t>
  </si>
  <si>
    <t>11/18/2018 6:26:42.076000 AM</t>
  </si>
  <si>
    <t>11/18/2018 6:26:52.517000 AM</t>
  </si>
  <si>
    <t>11/18/2018 6:26:52.545000 AM</t>
  </si>
  <si>
    <t>11/18/2018 6:27:48.895000 AM</t>
  </si>
  <si>
    <t>11/18/2018 6:27:48.953000 AM</t>
  </si>
  <si>
    <t>11/18/2018 7:34:07.210000 AM</t>
  </si>
  <si>
    <t>11/18/2018 12:20:19.803000 AM</t>
  </si>
  <si>
    <t>11/18/2018 12:20:19.875000 AM</t>
  </si>
  <si>
    <t>11/18/2018 12:21:29.878000 AM</t>
  </si>
  <si>
    <t>11/18/2018 12:21:29.933000 AM</t>
  </si>
  <si>
    <t>11/18/2018 12:23:30.998000 AM</t>
  </si>
  <si>
    <t>11/18/2018 12:23:31.059000 AM</t>
  </si>
  <si>
    <t>11/18/2018 7:55:01.406000 AM</t>
  </si>
  <si>
    <t>11/18/2018 7:55:01.461000 AM</t>
  </si>
  <si>
    <t>11/18/2018 7:56:26.321000 AM</t>
  </si>
  <si>
    <t>11/18/2018 7:56:40.804000 AM</t>
  </si>
  <si>
    <t>11/18/2018 7:56:40.866000 AM</t>
  </si>
  <si>
    <t>11/18/2018 7:56:52.314000 AM</t>
  </si>
  <si>
    <t>11/18/2018 7:57:02.219000 AM</t>
  </si>
  <si>
    <t>11/18/2018 7:57:02.276000 AM</t>
  </si>
  <si>
    <t>11/18/2018 12:01:23.583000 AM</t>
  </si>
  <si>
    <t>11/18/2018 12:01:23.618000 AM</t>
  </si>
  <si>
    <t>11/18/2018 12:05:32.557000 AM</t>
  </si>
  <si>
    <t>11/18/2018 12:06:06.789000 AM</t>
  </si>
  <si>
    <t>11/18/2018 12:06:06.821000 AM</t>
  </si>
  <si>
    <t>11/18/2018 12:07:53.938000 AM</t>
  </si>
  <si>
    <t>11/18/2018 12:08:29.194000 AM</t>
  </si>
  <si>
    <t>11/18/2018 12:08:29.227000 AM</t>
  </si>
  <si>
    <t>11/18/2018 3:00:17.983000 AM</t>
  </si>
  <si>
    <t>11/18/2018 3:00:44.243000 AM</t>
  </si>
  <si>
    <t>11/18/2018 3:00:44.292000 AM</t>
  </si>
  <si>
    <t>11/18/2018 3:00:45.146000 AM</t>
  </si>
  <si>
    <t>11/18/2018 3:00:45.204000 AM</t>
  </si>
  <si>
    <t>11/18/2018 3:01:23.519000 AM</t>
  </si>
  <si>
    <t>11/18/2018 3:01:23.547000 AM</t>
  </si>
  <si>
    <t>11/18/2018 8:12:35.796000 AM</t>
  </si>
  <si>
    <t>11/18/2018 8:12:43.086000 AM</t>
  </si>
  <si>
    <t>11/18/2018 8:12:43.149000 AM</t>
  </si>
  <si>
    <t>11/18/2018 8:20:48.761000 AM</t>
  </si>
  <si>
    <t>11/18/2018 8:20:48.762000 AM</t>
  </si>
  <si>
    <t>11/18/2018 8:20:53.134000 AM</t>
  </si>
  <si>
    <t>11/18/2018 8:20:55.769000 AM</t>
  </si>
  <si>
    <t>11/18/2018 8:20:55.824000 AM</t>
  </si>
  <si>
    <t>11/18/2018 8:20:59.744000 AM</t>
  </si>
  <si>
    <t>11/18/2018 8:20:59.773000 AM</t>
  </si>
  <si>
    <t>11/18/2018 8:33:37.058000 AM</t>
  </si>
  <si>
    <t>11/18/2018 8:33:37.104000 AM</t>
  </si>
  <si>
    <t>11/18/2018 8:34:05.047000 AM</t>
  </si>
  <si>
    <t>11/18/2018 8:34:05.075000 AM</t>
  </si>
  <si>
    <t>11/18/2018 8:34:14.936000 AM</t>
  </si>
  <si>
    <t>11/18/2018 8:34:14.990000 AM</t>
  </si>
  <si>
    <t>11/18/2018 9:17:13.174000 AM</t>
  </si>
  <si>
    <t>11/18/2018 9:17:13.198000 AM</t>
  </si>
  <si>
    <t>11/18/2018 9:17:19.063000 AM</t>
  </si>
  <si>
    <t>11/18/2018 9:17:19.089000 AM</t>
  </si>
  <si>
    <t>11/18/2018 9:17:21.150000 AM</t>
  </si>
  <si>
    <t>11/18/2018 9:17:21.174000 AM</t>
  </si>
  <si>
    <t>11/18/2018 9:17:22.327000 AM</t>
  </si>
  <si>
    <t>11/18/2018 9:17:22.344000 AM</t>
  </si>
  <si>
    <t>11/18/2018 9:41:32.367000 AM</t>
  </si>
  <si>
    <t>11/18/2018 9:41:32.391000 AM</t>
  </si>
  <si>
    <t>11/18/2018 9:41:41.156000 AM</t>
  </si>
  <si>
    <t>11/18/2018 9:41:41.182000 AM</t>
  </si>
  <si>
    <t>11/18/2018 9:41:42.718000 AM</t>
  </si>
  <si>
    <t>11/18/2018 9:42:01.970000 AM</t>
  </si>
  <si>
    <t>11/18/2018 9:42:01.996000 AM</t>
  </si>
  <si>
    <t>11/18/2018 10:42:00.563000 AM</t>
  </si>
  <si>
    <t>11/18/2018 10:42:00.588000 AM</t>
  </si>
  <si>
    <t>11/18/2018 10:42:04.326000 AM</t>
  </si>
  <si>
    <t>11/18/2018 10:42:04.359000 AM</t>
  </si>
  <si>
    <t>11/18/2018 10:42:18.571000 AM</t>
  </si>
  <si>
    <t>11/18/2018 10:42:18.601000 AM</t>
  </si>
  <si>
    <t>11/18/2018 10:42:33.203000 AM</t>
  </si>
  <si>
    <t>11/18/2018 10:42:33.234000 AM</t>
  </si>
  <si>
    <t>11/18/2018 10:42:47.638000 AM</t>
  </si>
  <si>
    <t>11/18/2018 10:42:48.306000 AM</t>
  </si>
  <si>
    <t>11/18/2018 10:42:48.330000 AM</t>
  </si>
  <si>
    <t>11/18/2018 10:46:09.578000 AM</t>
  </si>
  <si>
    <t>11/18/2018 10:46:09.604000 AM</t>
  </si>
  <si>
    <t>11/18/2018 10:46:52.886000 AM</t>
  </si>
  <si>
    <t>11/18/2018 10:46:52.914000 AM</t>
  </si>
  <si>
    <t>11/18/2018 10:47:17.498000 AM</t>
  </si>
  <si>
    <t>11/18/2018 10:47:17.525000 AM</t>
  </si>
  <si>
    <t>11/18/2018 6:48:32.591000 AM</t>
  </si>
  <si>
    <t>11/18/2018 6:48:32.622000 AM</t>
  </si>
  <si>
    <t>11/18/2018 6:48:50.266000 AM</t>
  </si>
  <si>
    <t>11/18/2018 6:48:50.327000 AM</t>
  </si>
  <si>
    <t>11/18/2018 6:49:04.160000 AM</t>
  </si>
  <si>
    <t>11/18/2018 6:49:04.221000 AM</t>
  </si>
  <si>
    <t>11/18/2018 6:49:40.850000 AM</t>
  </si>
  <si>
    <t>11/18/2018 6:50:17.813000 AM</t>
  </si>
  <si>
    <t>11/18/2018 6:50:17.873000 AM</t>
  </si>
  <si>
    <t>11/18/2018 6:52:47.160000 AM</t>
  </si>
  <si>
    <t>11/18/2018 6:52:47.188000 AM</t>
  </si>
  <si>
    <t>11/18/2018 10:48:13.511000 AM</t>
  </si>
  <si>
    <t>11/18/2018 10:48:13.534000 AM</t>
  </si>
  <si>
    <t>11/18/2018 9:16:42.384000 AM</t>
  </si>
  <si>
    <t>11/18/2018 9:16:45.273000 AM</t>
  </si>
  <si>
    <t>11/18/2018 9:16:45.336000 AM</t>
  </si>
  <si>
    <t>11/18/2018 5:24:52.894000 AM</t>
  </si>
  <si>
    <t>11/18/2018 5:24:52.925000 AM</t>
  </si>
  <si>
    <t>11/18/2018 8:20:17.881000 AM</t>
  </si>
  <si>
    <t>11/18/2018 8:20:17.947000 AM</t>
  </si>
  <si>
    <t>11/18/2018 8:20:23.851000 AM</t>
  </si>
  <si>
    <t>11/18/2018 8:20:23.881000 AM</t>
  </si>
  <si>
    <t>11/18/2018 8:20:39.817000 AM</t>
  </si>
  <si>
    <t>11/18/2018 8:20:39.847000 AM</t>
  </si>
  <si>
    <t>11/18/2018 8:20:42.193000 AM</t>
  </si>
  <si>
    <t>11/18/2018 8:20:42.224000 AM</t>
  </si>
  <si>
    <t>11/18/2018 10:28:00.681000 AM</t>
  </si>
  <si>
    <t>11/18/2018 10:28:00.712000 AM</t>
  </si>
  <si>
    <t>11/18/2018 10:28:19.200000 AM</t>
  </si>
  <si>
    <t>11/18/2018 10:28:19.226000 AM</t>
  </si>
  <si>
    <t>11/18/2018 10:28:32.611000 AM</t>
  </si>
  <si>
    <t>11/18/2018 10:28:32.636000 AM</t>
  </si>
  <si>
    <t>11/18/2018 10:28:45.249000 AM</t>
  </si>
  <si>
    <t>11/18/2018 10:28:45.276000 AM</t>
  </si>
  <si>
    <t>11/18/2018 10:29:55.955000 AM</t>
  </si>
  <si>
    <t>11/18/2018 10:29:56.001000 AM</t>
  </si>
  <si>
    <t>11/18/2018 10:29:59.272000 AM</t>
  </si>
  <si>
    <t>11/18/2018 10:29:59.300000 AM</t>
  </si>
  <si>
    <t>11/18/2018 10:30:13.536000 AM</t>
  </si>
  <si>
    <t>11/18/2018 10:30:13.565000 AM</t>
  </si>
  <si>
    <t>11/18/2018 10:31:46.573000 AM</t>
  </si>
  <si>
    <t>11/18/2018 10:31:46.605000 AM</t>
  </si>
  <si>
    <t>11/18/2018 10:32:58.748000 AM</t>
  </si>
  <si>
    <t>11/18/2018 10:32:58.775000 AM</t>
  </si>
  <si>
    <t>11/18/2018 10:33:13.525000 AM</t>
  </si>
  <si>
    <t>11/18/2018 10:33:13.556000 AM</t>
  </si>
  <si>
    <t>11/18/2018 10:33:25.059000 AM</t>
  </si>
  <si>
    <t>11/18/2018 10:33:25.088000 AM</t>
  </si>
  <si>
    <t>11/18/2018 10:34:04.589000 AM</t>
  </si>
  <si>
    <t>11/18/2018 10:34:04.617000 AM</t>
  </si>
  <si>
    <t>11/18/2018 1:48:49.711000 AM</t>
  </si>
  <si>
    <t>11/18/2018 1:48:49.762000 AM</t>
  </si>
  <si>
    <t>11/18/2018 1:49:21.439000 AM</t>
  </si>
  <si>
    <t>11/18/2018 1:49:21.488000 AM</t>
  </si>
  <si>
    <t>11/18/2018 1:49:52.686000 AM</t>
  </si>
  <si>
    <t>11/18/2018 1:49:52.743000 AM</t>
  </si>
  <si>
    <t>11/18/2018 1:55:17.938000 AM</t>
  </si>
  <si>
    <t>11/18/2018 1:55:18.002000 AM</t>
  </si>
  <si>
    <t>11/18/2018 4:38:21.339000 AM</t>
  </si>
  <si>
    <t>11/18/2018 4:38:31.917000 AM</t>
  </si>
  <si>
    <t>11/18/2018 4:38:31.963000 AM</t>
  </si>
  <si>
    <t>11/18/2018 4:39:07.412000 AM</t>
  </si>
  <si>
    <t>11/18/2018 4:39:08.642000 AM</t>
  </si>
  <si>
    <t>11/18/2018 4:39:08.661000 AM</t>
  </si>
  <si>
    <t>11/18/2018 6:59:45.773000 AM</t>
  </si>
  <si>
    <t>11/18/2018 6:59:45.832000 AM</t>
  </si>
  <si>
    <t>11/18/2018 12:06:49.119000 AM</t>
  </si>
  <si>
    <t>11/18/2018 12:06:49.144000 AM</t>
  </si>
  <si>
    <t>11/18/2018 12:07:29.142000 AM</t>
  </si>
  <si>
    <t>11/18/2018 12:07:29.203000 AM</t>
  </si>
  <si>
    <t>11/18/2018 12:09:43.387000 AM</t>
  </si>
  <si>
    <t>11/18/2018 12:09:43.452000 AM</t>
  </si>
  <si>
    <t>11/18/2018 7:59:43.238000 AM</t>
  </si>
  <si>
    <t>11/18/2018 7:59:43.299000 AM</t>
  </si>
  <si>
    <t>11/18/2018 7:59:55.450000 AM</t>
  </si>
  <si>
    <t>11/18/2018 7:59:55.498000 AM</t>
  </si>
  <si>
    <t>11/18/2018 8:02:36.424000 AM</t>
  </si>
  <si>
    <t>11/18/2018 8:02:36.425000 AM</t>
  </si>
  <si>
    <t>11/18/2018 8:51:35.894000 AM</t>
  </si>
  <si>
    <t>11/18/2018 8:51:35.946000 AM</t>
  </si>
  <si>
    <t>11/18/2018 8:52:10.842000 AM</t>
  </si>
  <si>
    <t>11/18/2018 8:52:10.867000 AM</t>
  </si>
  <si>
    <t>11/18/2018 9:00:24.626000 AM</t>
  </si>
  <si>
    <t>11/18/2018 9:00:24.676000 AM</t>
  </si>
  <si>
    <t>11/18/2018 1:25:40.970000 AM</t>
  </si>
  <si>
    <t>11/18/2018 1:25:41.031000 AM</t>
  </si>
  <si>
    <t>11/18/2018 1:26:08.655000 AM</t>
  </si>
  <si>
    <t>11/18/2018 1:26:08.704000 AM</t>
  </si>
  <si>
    <t>11/18/2018 1:27:39.805000 AM</t>
  </si>
  <si>
    <t>11/18/2018 1:27:39.871000 AM</t>
  </si>
  <si>
    <t>11/18/2018 2:01:50.682000 AM</t>
  </si>
  <si>
    <t>11/18/2018 2:01:50.713000 AM</t>
  </si>
  <si>
    <t>11/18/2018 3:01:39.368000 AM</t>
  </si>
  <si>
    <t>11/18/2018 3:01:39.427000 AM</t>
  </si>
  <si>
    <t>11/18/2018 3:01:42.470000 AM</t>
  </si>
  <si>
    <t>11/18/2018 3:01:42.498000 AM</t>
  </si>
  <si>
    <t>11/18/2018 3:17:37.056000 AM</t>
  </si>
  <si>
    <t>11/18/2018 3:17:37.110000 AM</t>
  </si>
  <si>
    <t>11/18/2018 3:18:17.933000 AM</t>
  </si>
  <si>
    <t>11/18/2018 3:18:17.986000 AM</t>
  </si>
  <si>
    <t>11/18/2018 3:35:55.175000 AM</t>
  </si>
  <si>
    <t>11/18/2018 3:35:55.200000 AM</t>
  </si>
  <si>
    <t>11/18/2018 3:36:00.845000 AM</t>
  </si>
  <si>
    <t>11/18/2018 3:36:16.814000 AM</t>
  </si>
  <si>
    <t>11/18/2018 3:36:16.862000 AM</t>
  </si>
  <si>
    <t>11/18/2018 3:38:08.464000 AM</t>
  </si>
  <si>
    <t>11/18/2018 3:38:08.510000 AM</t>
  </si>
  <si>
    <t>11/18/2018 3:44:31.514000 AM</t>
  </si>
  <si>
    <t>11/18/2018 3:44:31.575000 AM</t>
  </si>
  <si>
    <t>11/18/2018 3:44:31.764000 AM</t>
  </si>
  <si>
    <t>11/18/2018 3:44:31.836000 AM</t>
  </si>
  <si>
    <t>11/18/2018 1:13:26.613000 AM</t>
  </si>
  <si>
    <t>11/18/2018 1:13:26.663000 AM</t>
  </si>
  <si>
    <t>11/18/2018 1:14:48.128000 AM</t>
  </si>
  <si>
    <t>11/18/2018 1:14:48.154000 AM</t>
  </si>
  <si>
    <t>11/18/2018 1:15:13.471000 AM</t>
  </si>
  <si>
    <t>11/18/2018 1:15:13.499000 AM</t>
  </si>
  <si>
    <t>11/18/2018 1:15:27.204000 AM</t>
  </si>
  <si>
    <t>11/18/2018 1:15:27.230000 AM</t>
  </si>
  <si>
    <t>11/18/2018 1:16:16.393000 AM</t>
  </si>
  <si>
    <t>11/18/2018 1:16:16.448000 AM</t>
  </si>
  <si>
    <t>11/18/2018 5:31:56.516000 AM</t>
  </si>
  <si>
    <t>11/18/2018 5:31:56.577000 AM</t>
  </si>
  <si>
    <t>11/18/2018 5:32:34.669000 AM</t>
  </si>
  <si>
    <t>11/18/2018 5:32:34.699000 AM</t>
  </si>
  <si>
    <t>11/18/2018 5:32:43.734000 AM</t>
  </si>
  <si>
    <t>11/18/2018 5:32:43.792000 AM</t>
  </si>
  <si>
    <t>11/18/2018 1:09:21.497000 AM</t>
  </si>
  <si>
    <t>11/18/2018 1:09:21.528000 AM</t>
  </si>
  <si>
    <t>11/18/2018 1:09:21.646000 AM</t>
  </si>
  <si>
    <t>11/18/2018 1:09:21.678000 AM</t>
  </si>
  <si>
    <t>11/18/2018 1:11:18.798000 AM</t>
  </si>
  <si>
    <t>11/18/2018 1:11:18.860000 AM</t>
  </si>
  <si>
    <t>11/18/2018 3:42:18.744000 AM</t>
  </si>
  <si>
    <t>11/18/2018 3:42:18.801000 AM</t>
  </si>
  <si>
    <t>11/18/2018 3:42:34.831000 AM</t>
  </si>
  <si>
    <t>11/18/2018 3:42:34.857000 AM</t>
  </si>
  <si>
    <t>11/18/2018 3:43:01.561000 AM</t>
  </si>
  <si>
    <t>11/18/2018 3:43:01.623000 AM</t>
  </si>
  <si>
    <t>11/18/2018 3:45:06.923000 AM</t>
  </si>
  <si>
    <t>11/18/2018 3:45:06.974000 AM</t>
  </si>
  <si>
    <t>11/18/2018 3:45:12.749000 AM</t>
  </si>
  <si>
    <t>11/18/2018 3:45:12.777000 AM</t>
  </si>
  <si>
    <t>11/18/2018 3:26:52.111000 AM</t>
  </si>
  <si>
    <t>11/18/2018 3:26:52.162000 AM</t>
  </si>
  <si>
    <t>11/18/2018 3:28:38.922000 AM</t>
  </si>
  <si>
    <t>11/18/2018 3:28:38.971000 AM</t>
  </si>
  <si>
    <t>11/18/2018 3:29:31.000000 AM</t>
  </si>
  <si>
    <t>11/18/2018 3:29:31.026000 AM</t>
  </si>
  <si>
    <t>11/18/2018 5:06:52.356000 AM</t>
  </si>
  <si>
    <t>11/18/2018 5:06:52.423000 AM</t>
  </si>
  <si>
    <t>11/18/2018 5:07:27.826000 AM</t>
  </si>
  <si>
    <t>11/18/2018 5:07:27.884000 AM</t>
  </si>
  <si>
    <t>11/18/2018 5:07:33.047000 AM</t>
  </si>
  <si>
    <t>11/18/2018 5:08:26.394000 AM</t>
  </si>
  <si>
    <t>11/18/2018 5:08:26.450000 AM</t>
  </si>
  <si>
    <t>11/18/2018 5:08:26.610000 AM</t>
  </si>
  <si>
    <t>11/18/2018 5:08:26.665000 AM</t>
  </si>
  <si>
    <t>11/18/2018 5:28:07.536000 AM</t>
  </si>
  <si>
    <t>11/18/2018 5:28:07.600000 AM</t>
  </si>
  <si>
    <t>11/18/2018 3:03:53.891000 AM</t>
  </si>
  <si>
    <t>11/18/2018 3:03:53.941000 AM</t>
  </si>
  <si>
    <t>11/18/2018 12:13:48.706000 AM</t>
  </si>
  <si>
    <t>11/18/2018 12:13:48.734000 AM</t>
  </si>
  <si>
    <t>11/18/2018 4:37:03.776000 AM</t>
  </si>
  <si>
    <t>11/18/2018 4:37:03.822000 AM</t>
  </si>
  <si>
    <t>11/18/2018 5:43:54.989000 AM</t>
  </si>
  <si>
    <t>11/18/2018 5:43:55.020000 AM</t>
  </si>
  <si>
    <t>11/18/2018 5:43:57.557000 AM</t>
  </si>
  <si>
    <t>11/18/2018 5:43:57.582000 AM</t>
  </si>
  <si>
    <t>11/18/2018 5:43:58.246000 AM</t>
  </si>
  <si>
    <t>11/18/2018 5:43:58.273000 AM</t>
  </si>
  <si>
    <t>11/18/2018 6:00:08.488000 AM</t>
  </si>
  <si>
    <t>11/18/2018 6:00:08.517000 AM</t>
  </si>
  <si>
    <t>11/18/2018 6:00:35.434000 AM</t>
  </si>
  <si>
    <t>11/18/2018 6:00:35.494000 AM</t>
  </si>
  <si>
    <t>11/18/2018 4:08:29.890000 AM</t>
  </si>
  <si>
    <t>11/18/2018 4:08:29.920000 AM</t>
  </si>
  <si>
    <t>11/18/2018 4:10:31.520000 AM</t>
  </si>
  <si>
    <t>11/18/2018 4:10:31.552000 AM</t>
  </si>
  <si>
    <t>11/18/2018 12:21:26.379000 AM</t>
  </si>
  <si>
    <t>11/18/2018 12:21:26.446000 AM</t>
  </si>
  <si>
    <t>11/18/2018 12:21:38.421000 AM</t>
  </si>
  <si>
    <t>11/18/2018 12:21:38.480000 AM</t>
  </si>
  <si>
    <t>11/18/2018 12:21:52.326000 AM</t>
  </si>
  <si>
    <t>11/18/2018 12:21:52.376000 AM</t>
  </si>
  <si>
    <t>11/18/2018 6:39:54.192000 AM</t>
  </si>
  <si>
    <t>11/18/2018 6:39:54.238000 AM</t>
  </si>
  <si>
    <t>11/18/2018 6:40:30.184000 AM</t>
  </si>
  <si>
    <t>11/18/2018 6:40:30.210000 AM</t>
  </si>
  <si>
    <t>11/18/2018 6:50:26.175000 AM</t>
  </si>
  <si>
    <t>11/18/2018 6:50:26.223000 AM</t>
  </si>
  <si>
    <t>11/18/2018 6:50:40.388000 AM</t>
  </si>
  <si>
    <t>11/18/2018 6:50:40.412000 AM</t>
  </si>
  <si>
    <t>11/18/2018 6:54:53.381000 AM</t>
  </si>
  <si>
    <t>11/18/2018 6:54:53.431000 AM</t>
  </si>
  <si>
    <t>11/18/2018 6:11:21.986000 AM</t>
  </si>
  <si>
    <t>11/18/2018 6:11:22.050000 AM</t>
  </si>
  <si>
    <t>11/18/2018 6:11:41.850000 AM</t>
  </si>
  <si>
    <t>11/18/2018 6:11:41.923000 AM</t>
  </si>
  <si>
    <t>11/18/2018 2:13:22.143000 AM</t>
  </si>
  <si>
    <t>11/18/2018 2:13:22.288000 AM</t>
  </si>
  <si>
    <t>11/18/2018 2:14:45.082000 AM</t>
  </si>
  <si>
    <t>11/18/2018 2:14:45.128000 AM</t>
  </si>
  <si>
    <t>11/18/2018 3:34:28.452000 AM</t>
  </si>
  <si>
    <t>11/18/2018 3:34:28.505000 AM</t>
  </si>
  <si>
    <t>11/18/2018 3:34:29.769000 AM</t>
  </si>
  <si>
    <t>11/18/2018 3:34:29.793000 AM</t>
  </si>
  <si>
    <t>11/18/2018 1:07:03.136000 AM</t>
  </si>
  <si>
    <t>11/18/2018 1:07:03.198000 AM</t>
  </si>
  <si>
    <t>11/18/2018 1:09:13.100000 AM</t>
  </si>
  <si>
    <t>11/18/2018 1:09:13.131000 AM</t>
  </si>
  <si>
    <t>11/18/2018 1:00:33.214000 AM</t>
  </si>
  <si>
    <t>11/18/2018 1:00:33.245000 AM</t>
  </si>
  <si>
    <t>11/18/2018 4:39:01.542000 AM</t>
  </si>
  <si>
    <t>11/18/2018 4:39:01.598000 AM</t>
  </si>
  <si>
    <t>11/18/2018 4:41:42.584000 AM</t>
  </si>
  <si>
    <t>11/18/2018 4:41:42.633000 AM</t>
  </si>
  <si>
    <t>11/18/2018 4:42:03.709000 AM</t>
  </si>
  <si>
    <t>11/18/2018 4:42:03.766000 AM</t>
  </si>
  <si>
    <t>11/18/2018 4:43:54.300000 AM</t>
  </si>
  <si>
    <t>11/18/2018 4:43:54.360000 AM</t>
  </si>
  <si>
    <t>11/18/2018 2:39:40.436000 AM</t>
  </si>
  <si>
    <t>11/18/2018 2:39:40.487000 AM</t>
  </si>
  <si>
    <t>11/18/2018 2:40:36.546000 AM</t>
  </si>
  <si>
    <t>11/18/2018 2:40:36.599000 AM</t>
  </si>
  <si>
    <t>11/18/2018 2:43:04.199000 AM</t>
  </si>
  <si>
    <t>11/18/2018 2:43:04.250000 AM</t>
  </si>
  <si>
    <t>11/18/2018 3:38:30.654000 AM</t>
  </si>
  <si>
    <t>11/18/2018 3:38:30.705000 AM</t>
  </si>
  <si>
    <t>11/18/2018 3:38:52.614000 AM</t>
  </si>
  <si>
    <t>11/18/2018 3:38:52.660000 AM</t>
  </si>
  <si>
    <t>11/18/2018 4:51:49.396000 AM</t>
  </si>
  <si>
    <t>11/18/2018 4:51:49.446000 AM</t>
  </si>
  <si>
    <t>11/18/2018 4:53:58.822000 AM</t>
  </si>
  <si>
    <t>11/18/2018 4:53:58.874000 AM</t>
  </si>
  <si>
    <t>11/18/2018 4:54:53.000000 AM</t>
  </si>
  <si>
    <t>11/18/2018 4:54:53.048000 AM</t>
  </si>
  <si>
    <t>11/18/2018 4:55:18.644000 AM</t>
  </si>
  <si>
    <t>11/18/2018 4:55:18.697000 AM</t>
  </si>
  <si>
    <t>11/18/2018 6:28:04.816000 AM</t>
  </si>
  <si>
    <t>11/18/2018 6:28:04.871000 AM</t>
  </si>
  <si>
    <t>11/18/2018 6:28:44.570000 AM</t>
  </si>
  <si>
    <t>11/18/2018 6:28:44.602000 AM</t>
  </si>
  <si>
    <t>11/18/2018 6:29:18.300000 AM</t>
  </si>
  <si>
    <t>11/18/2018 6:29:18.351000 AM</t>
  </si>
  <si>
    <t>11/18/2018 6:29:51.960000 AM</t>
  </si>
  <si>
    <t>11/18/2018 6:29:52.020000 AM</t>
  </si>
  <si>
    <t>11/18/2018 6:01:36.016000 AM</t>
  </si>
  <si>
    <t>11/18/2018 6:04:49.163000 AM</t>
  </si>
  <si>
    <t>11/18/2018 6:07:54.995000 AM</t>
  </si>
  <si>
    <t>11/18/2018 6:10:54.547000 AM</t>
  </si>
  <si>
    <t>11/18/2018 6:14:07.386000 AM</t>
  </si>
  <si>
    <t>11/18/2018 6:17:15.373000 AM</t>
  </si>
  <si>
    <t>11/18/2018 12:35:33.152000 AM</t>
  </si>
  <si>
    <t>11/18/2018 12:35:33.185000 AM</t>
  </si>
  <si>
    <t>11/18/2018 4:23:31.666000 AM</t>
  </si>
  <si>
    <t>11/18/2018 4:23:31.714000 AM</t>
  </si>
  <si>
    <t>11/18/2018 4:23:31.860000 AM</t>
  </si>
  <si>
    <t>11/18/2018 4:23:31.896000 AM</t>
  </si>
  <si>
    <t>11/18/2018 4:07:52.924000 AM</t>
  </si>
  <si>
    <t>11/18/2018 4:07:52.987000 AM</t>
  </si>
  <si>
    <t>11/18/2018 12:13:44.919000 AM</t>
  </si>
  <si>
    <t>11/18/2018 12:13:44.950000 AM</t>
  </si>
  <si>
    <t>11/18/2018 12:13:49.090000 AM</t>
  </si>
  <si>
    <t>11/18/2018 12:13:49.153000 AM</t>
  </si>
  <si>
    <t>11/18/2018 12:14:00.490000 AM</t>
  </si>
  <si>
    <t>11/18/2018 12:14:00.547000 AM</t>
  </si>
  <si>
    <t>11/18/2018 12:14:50.474000 AM</t>
  </si>
  <si>
    <t>11/18/2018 1:16:29.486000 AM</t>
  </si>
  <si>
    <t>11/18/2018 1:16:29.544000 AM</t>
  </si>
  <si>
    <t>11/18/2018 1:17:07.241000 AM</t>
  </si>
  <si>
    <t>11/18/2018 1:17:07.270000 AM</t>
  </si>
  <si>
    <t>11/18/2018 1:22:26.835000 AM</t>
  </si>
  <si>
    <t>11/18/2018 1:22:26.865000 AM</t>
  </si>
  <si>
    <t>11/18/2018 12:50:43.216000 AM</t>
  </si>
  <si>
    <t>11/18/2018 12:50:43.250000 AM</t>
  </si>
  <si>
    <t>11/18/2018 3:45:29.108000 AM</t>
  </si>
  <si>
    <t>11/18/2018 3:30:29.808000 AM</t>
  </si>
  <si>
    <t>11/18/2018 3:30:29.856000 AM</t>
  </si>
  <si>
    <t>11/18/2018 3:34:06.733000 AM</t>
  </si>
  <si>
    <t>11/18/2018 3:34:06.784000 AM</t>
  </si>
  <si>
    <t>11/18/2018 5:28:15.587000 AM</t>
  </si>
  <si>
    <t>11/18/2018 5:28:15.618000 AM</t>
  </si>
  <si>
    <t>11/18/2018 5:30:00.167000 AM</t>
  </si>
  <si>
    <t>11/18/2018 5:30:25.302000 AM</t>
  </si>
  <si>
    <t>11/18/2018 5:30:25.367000 AM</t>
  </si>
  <si>
    <t>11/18/2018 3:10:13.729000 AM</t>
  </si>
  <si>
    <t>11/18/2018 3:10:13.755000 AM</t>
  </si>
  <si>
    <t>11/18/2018 3:33:15.034000 AM</t>
  </si>
  <si>
    <t>11/18/2018 3:33:15.060000 AM</t>
  </si>
  <si>
    <t>11/18/2018 3:59:49.049000 AM</t>
  </si>
  <si>
    <t>11/18/2018 3:59:49.077000 AM</t>
  </si>
  <si>
    <t>11/18/2018 12:18:47.046000 AM</t>
  </si>
  <si>
    <t>11/18/2018 12:18:47.123000 AM</t>
  </si>
  <si>
    <t>11/18/2018 12:23:08.379000 AM</t>
  </si>
  <si>
    <t>11/18/2018 12:23:08.431000 AM</t>
  </si>
  <si>
    <t>11/18/2018 12:23:26.798000 AM</t>
  </si>
  <si>
    <t>11/18/2018 12:23:26.858000 AM</t>
  </si>
  <si>
    <t>11/18/2018 12:23:39.274000 AM</t>
  </si>
  <si>
    <t>11/18/2018 12:23:39.335000 AM</t>
  </si>
  <si>
    <t>11/18/2018 12:23:50.682000 AM</t>
  </si>
  <si>
    <t>11/18/2018 12:23:50.742000 AM</t>
  </si>
  <si>
    <t>11/18/2018 5:37:18.622000 AM</t>
  </si>
  <si>
    <t>11/18/2018 5:37:18.686000 AM</t>
  </si>
  <si>
    <t>11/18/2018 5:38:01.432000 AM</t>
  </si>
  <si>
    <t>11/18/2018 5:38:01.462000 AM</t>
  </si>
  <si>
    <t>11/18/2018 2:02:06.299000 AM</t>
  </si>
  <si>
    <t>11/18/2018 2:02:06.360000 AM</t>
  </si>
  <si>
    <t>11/18/2018 2:02:46.020000 AM</t>
  </si>
  <si>
    <t>11/18/2018 2:02:46.044000 AM</t>
  </si>
  <si>
    <t>11/18/2018 6:19:04.224000 AM</t>
  </si>
  <si>
    <t>11/18/2018 6:19:04.283000 AM</t>
  </si>
  <si>
    <t>11/18/2018 6:19:14.379000 AM</t>
  </si>
  <si>
    <t>11/18/2018 6:19:14.446000 AM</t>
  </si>
  <si>
    <t>11/18/2018 6:19:30.203000 AM</t>
  </si>
  <si>
    <t>11/18/2018 6:19:30.258000 AM</t>
  </si>
  <si>
    <t>11/18/2018 6:19:57.460000 AM</t>
  </si>
  <si>
    <t>11/18/2018 6:19:57.491000 AM</t>
  </si>
  <si>
    <t>11/18/2018 6:20:09.596000 AM</t>
  </si>
  <si>
    <t>11/18/2018 6:20:09.662000 AM</t>
  </si>
  <si>
    <t>11/18/2018 6:20:21.133000 AM</t>
  </si>
  <si>
    <t>11/18/2018 6:20:21.161000 AM</t>
  </si>
  <si>
    <t>11/18/2018 6:20:24.236000 AM</t>
  </si>
  <si>
    <t>11/18/2018 6:20:24.283000 AM</t>
  </si>
  <si>
    <t>11/18/2018 6:20:59.855000 AM</t>
  </si>
  <si>
    <t>11/18/2018 6:20:59.886000 AM</t>
  </si>
  <si>
    <t>11/18/2018 5:47:22.008000 AM</t>
  </si>
  <si>
    <t>11/18/2018 5:47:22.067000 AM</t>
  </si>
  <si>
    <t>11/18/2018 6:27:46.321000 AM</t>
  </si>
  <si>
    <t>11/18/2018 6:27:46.351000 AM</t>
  </si>
  <si>
    <t>11/18/2018 12:22:10.445000 AM</t>
  </si>
  <si>
    <t>11/18/2018 12:22:10.504000 AM</t>
  </si>
  <si>
    <t>11/18/2018 12:22:57.584000 AM</t>
  </si>
  <si>
    <t>11/18/2018 12:22:57.646000 AM</t>
  </si>
  <si>
    <t>11/18/2018 12:24:57.565000 AM</t>
  </si>
  <si>
    <t>11/18/2018 12:24:57.618000 AM</t>
  </si>
  <si>
    <t>11/18/2018 4:41:45.793000 AM</t>
  </si>
  <si>
    <t>11/18/2018 4:41:45.851000 AM</t>
  </si>
  <si>
    <t>11/18/2018 6:12:38.093000 AM</t>
  </si>
  <si>
    <t>11/18/2018 6:13:17.531000 AM</t>
  </si>
  <si>
    <t>11/18/2018 6:13:17.563000 AM</t>
  </si>
  <si>
    <t>11/18/2018 6:13:36.483000 AM</t>
  </si>
  <si>
    <t>11/18/2018 6:13:36.535000 AM</t>
  </si>
  <si>
    <t>11/18/2018 6:23:03.638000 AM</t>
  </si>
  <si>
    <t>11/18/2018 6:23:03.700000 AM</t>
  </si>
  <si>
    <t>11/18/2018 6:23:43.643000 AM</t>
  </si>
  <si>
    <t>11/18/2018 6:23:43.667000 AM</t>
  </si>
  <si>
    <t>11/18/2018 6:26:32.854000 AM</t>
  </si>
  <si>
    <t>11/18/2018 6:26:32.879000 AM</t>
  </si>
  <si>
    <t>11/18/2018 6:28:02.026000 AM</t>
  </si>
  <si>
    <t>11/18/2018 6:28:02.055000 AM</t>
  </si>
  <si>
    <t>11/18/2018 6:28:08.775000 AM</t>
  </si>
  <si>
    <t>11/18/2018 6:28:08.820000 AM</t>
  </si>
  <si>
    <t>11/18/2018 6:49:33.923000 AM</t>
  </si>
  <si>
    <t>11/18/2018 6:49:33.950000 AM</t>
  </si>
  <si>
    <t>11/18/2018 6:50:36.666000 AM</t>
  </si>
  <si>
    <t>11/18/2018 6:50:36.713000 AM</t>
  </si>
  <si>
    <t>11/18/2018 2:15:53.058000 AM</t>
  </si>
  <si>
    <t>11/18/2018 2:15:53.085000 AM</t>
  </si>
  <si>
    <t>11/18/2018 3:38:01.279000 AM</t>
  </si>
  <si>
    <t>11/18/2018 3:38:01.338000 AM</t>
  </si>
  <si>
    <t>11/18/2018 12:09:58.798000 AM</t>
  </si>
  <si>
    <t>11/18/2018 12:09:58.829000 AM</t>
  </si>
  <si>
    <t>11/18/2018 1:15:48.239000 AM</t>
  </si>
  <si>
    <t>11/18/2018 1:16:23.529000 AM</t>
  </si>
  <si>
    <t>11/18/2018 1:16:23.559000 AM</t>
  </si>
  <si>
    <t>11/18/2018 6:11:35.434000 AM</t>
  </si>
  <si>
    <t>11/18/2018 6:11:35.471000 AM</t>
  </si>
  <si>
    <t>11/18/2018 6:18:01.579000 AM</t>
  </si>
  <si>
    <t>11/18/2018 6:18:01.634000 AM</t>
  </si>
  <si>
    <t>11/18/2018 6:19:26.586000 AM</t>
  </si>
  <si>
    <t>11/18/2018 6:19:26.638000 AM</t>
  </si>
  <si>
    <t>11/18/2018 2:43:42.602000 AM</t>
  </si>
  <si>
    <t>11/18/2018 2:43:47.256000 AM</t>
  </si>
  <si>
    <t>11/18/2018 2:43:47.400000 AM</t>
  </si>
  <si>
    <t>11/18/2018 2:44:37.934000 AM</t>
  </si>
  <si>
    <t>11/18/2018 2:45:06.672000 AM</t>
  </si>
  <si>
    <t>11/18/2018 2:45:06.699000 AM</t>
  </si>
  <si>
    <t>11/18/2018 2:45:15.524000 AM</t>
  </si>
  <si>
    <t>11/18/2018 2:45:15.573000 AM</t>
  </si>
  <si>
    <t>11/18/2018 3:39:32.852000 AM</t>
  </si>
  <si>
    <t>11/18/2018 3:39:32.911000 AM</t>
  </si>
  <si>
    <t>11/18/2018 3:39:54.294000 AM</t>
  </si>
  <si>
    <t>11/18/2018 3:39:54.349000 AM</t>
  </si>
  <si>
    <t>11/18/2018 3:40:11.089000 AM</t>
  </si>
  <si>
    <t>11/18/2018 3:40:11.144000 AM</t>
  </si>
  <si>
    <t>11/18/2018 3:42:43.484000 AM</t>
  </si>
  <si>
    <t>11/18/2018 3:42:43.518000 AM</t>
  </si>
  <si>
    <t>11/18/2018 4:55:43.278000 AM</t>
  </si>
  <si>
    <t>11/18/2018 4:55:43.330000 AM</t>
  </si>
  <si>
    <t>11/18/2018 4:55:54.707000 AM</t>
  </si>
  <si>
    <t>11/18/2018 4:55:54.732000 AM</t>
  </si>
  <si>
    <t>11/18/2018 6:20:28.551000 AM</t>
  </si>
  <si>
    <t>11/18/2018 5:34:26.444000 AM</t>
  </si>
  <si>
    <t>11/18/2018 5:34:26.445000 AM</t>
  </si>
  <si>
    <t>11/18/2018 5:34:35.265000 AM</t>
  </si>
  <si>
    <t>11/18/2018 5:34:35.295000 AM</t>
  </si>
  <si>
    <t>11/18/2018 5:37:14.252000 AM</t>
  </si>
  <si>
    <t>11/18/2018 5:37:21.952000 AM</t>
  </si>
  <si>
    <t>11/18/2018 5:37:21.982000 AM</t>
  </si>
  <si>
    <t>11/18/2018 4:24:26.872000 AM</t>
  </si>
  <si>
    <t>11/18/2018 4:24:26.931000 AM</t>
  </si>
  <si>
    <t>11/18/2018 4:24:32.033000 AM</t>
  </si>
  <si>
    <t>11/18/2018 4:24:50.400000 AM</t>
  </si>
  <si>
    <t>11/18/2018 4:24:50.458000 AM</t>
  </si>
  <si>
    <t>11/18/2018 12:10:48.860000 AM</t>
  </si>
  <si>
    <t>11/18/2018 12:10:48.934000 AM</t>
  </si>
  <si>
    <t>11/18/2018 12:11:17.293000 AM</t>
  </si>
  <si>
    <t>11/18/2018 12:11:17.328000 AM</t>
  </si>
  <si>
    <t>11/18/2018 12:01:03.572000 AM</t>
  </si>
  <si>
    <t>11/18/2018 12:01:03.602000 AM</t>
  </si>
  <si>
    <t>11/18/2018 12:02:05.332000 AM</t>
  </si>
  <si>
    <t>11/18/2018 12:02:05.384000 AM</t>
  </si>
  <si>
    <t>11/18/2018 12:02:19.821000 AM</t>
  </si>
  <si>
    <t>11/18/2018 12:02:19.845000 AM</t>
  </si>
  <si>
    <t>11/18/2018 12:17:36.704000 AM</t>
  </si>
  <si>
    <t>11/18/2018 12:17:36.764000 AM</t>
  </si>
  <si>
    <t>11/18/2018 1:42:22.396000 AM</t>
  </si>
  <si>
    <t>11/18/2018 1:42:22.506000 AM</t>
  </si>
  <si>
    <t>11/18/2018 1:47:05.596000 AM</t>
  </si>
  <si>
    <t>11/18/2018 1:47:05.628000 AM</t>
  </si>
  <si>
    <t>11/18/2018 1:47:36.940000 AM</t>
  </si>
  <si>
    <t>11/18/2018 1:47:37.032000 AM</t>
  </si>
  <si>
    <t>11/18/2018 1:47:47.770000 AM</t>
  </si>
  <si>
    <t>11/18/2018 1:47:47.826000 AM</t>
  </si>
  <si>
    <t>11/18/2018 1:12:38.072000 AM</t>
  </si>
  <si>
    <t>11/18/2018 1:12:38.102000 AM</t>
  </si>
  <si>
    <t>11/18/2018 3:46:18.050000 AM</t>
  </si>
  <si>
    <t>11/18/2018 3:46:18.079000 AM</t>
  </si>
  <si>
    <t>11/18/2018 3:46:46.291000 AM</t>
  </si>
  <si>
    <t>11/18/2018 3:46:46.347000 AM</t>
  </si>
  <si>
    <t>11/18/2018 3:47:26.564000 AM</t>
  </si>
  <si>
    <t>11/18/2018 3:47:26.594000 AM</t>
  </si>
  <si>
    <t>11/18/2018 5:09:56.305000 AM</t>
  </si>
  <si>
    <t>11/18/2018 5:09:56.364000 AM</t>
  </si>
  <si>
    <t>11/18/2018 5:10:32.151000 AM</t>
  </si>
  <si>
    <t>11/18/2018 5:10:32.179000 AM</t>
  </si>
  <si>
    <t>11/18/2018 5:30:37.041000 AM</t>
  </si>
  <si>
    <t>11/18/2018 5:30:37.076000 AM</t>
  </si>
  <si>
    <t>11/18/2018 5:30:46.214000 AM</t>
  </si>
  <si>
    <t>11/18/2018 5:30:46.251000 AM</t>
  </si>
  <si>
    <t>11/18/2018 5:30:51.317000 AM</t>
  </si>
  <si>
    <t>11/18/2018 5:30:51.353000 AM</t>
  </si>
  <si>
    <t>11/18/2018 5:31:18.115000 AM</t>
  </si>
  <si>
    <t>11/18/2018 5:31:18.188000 AM</t>
  </si>
  <si>
    <t>11/18/2018 3:33:25.007000 AM</t>
  </si>
  <si>
    <t>11/18/2018 3:33:25.032000 AM</t>
  </si>
  <si>
    <t>11/18/2018 3:33:30.166000 AM</t>
  </si>
  <si>
    <t>11/18/2018 3:33:30.221000 AM</t>
  </si>
  <si>
    <t>11/18/2018 3:33:31.325000 AM</t>
  </si>
  <si>
    <t>11/18/2018 3:33:31.354000 AM</t>
  </si>
  <si>
    <t>11/18/2018 3:34:05.481000 AM</t>
  </si>
  <si>
    <t>11/18/2018 3:34:05.528000 AM</t>
  </si>
  <si>
    <t>11/18/2018 4:00:30.965000 AM</t>
  </si>
  <si>
    <t>11/18/2018 4:00:31.028000 AM</t>
  </si>
  <si>
    <t>11/18/2018 4:00:58.492000 AM</t>
  </si>
  <si>
    <t>11/18/2018 4:00:58.522000 AM</t>
  </si>
  <si>
    <t>11/18/2018 12:24:33.179000 AM</t>
  </si>
  <si>
    <t>11/18/2018 12:24:33.239000 AM</t>
  </si>
  <si>
    <t>11/18/2018 12:27:49.175000 AM</t>
  </si>
  <si>
    <t>11/18/2018 12:27:49.235000 AM</t>
  </si>
  <si>
    <t>11/18/2018 5:57:18.338000 AM</t>
  </si>
  <si>
    <t>11/18/2018 5:57:18.395000 AM</t>
  </si>
  <si>
    <t>11/18/2018 4:41:18.195000 AM</t>
  </si>
  <si>
    <t>11/18/2018 4:41:18.254000 AM</t>
  </si>
  <si>
    <t>11/18/2018 4:45:47.644000 AM</t>
  </si>
  <si>
    <t>11/18/2018 4:45:47.675000 AM</t>
  </si>
  <si>
    <t>11/18/2018 4:49:22.112000 AM</t>
  </si>
  <si>
    <t>11/18/2018 4:49:22.172000 AM</t>
  </si>
  <si>
    <t>11/18/2018 2:03:28.258000 AM</t>
  </si>
  <si>
    <t>11/18/2018 2:03:28.315000 AM</t>
  </si>
  <si>
    <t>11/18/2018 2:06:52.457000 AM</t>
  </si>
  <si>
    <t>11/18/2018 2:06:52.513000 AM</t>
  </si>
  <si>
    <t>11/18/2018 6:29:03.709000 AM</t>
  </si>
  <si>
    <t>11/18/2018 6:29:03.740000 AM</t>
  </si>
  <si>
    <t>11/18/2018 6:29:23.101000 AM</t>
  </si>
  <si>
    <t>11/18/2018 6:29:23.160000 AM</t>
  </si>
  <si>
    <t>11/18/2018 6:29:29.208000 AM</t>
  </si>
  <si>
    <t>11/18/2018 6:29:29.238000 AM</t>
  </si>
  <si>
    <t>11/18/2018 6:31:27.227000 AM</t>
  </si>
  <si>
    <t>11/18/2018 6:31:27.254000 AM</t>
  </si>
  <si>
    <t>11/18/2018 6:31:42.068000 AM</t>
  </si>
  <si>
    <t>11/18/2018 6:31:42.097000 AM</t>
  </si>
  <si>
    <t>11/18/2018 6:32:28.143000 AM</t>
  </si>
  <si>
    <t>11/18/2018 6:32:28.173000 AM</t>
  </si>
  <si>
    <t>11/18/2018 6:33:53.101000 AM</t>
  </si>
  <si>
    <t>11/18/2018 6:33:53.160000 AM</t>
  </si>
  <si>
    <t>11/18/2018 6:35:53.815000 AM</t>
  </si>
  <si>
    <t>11/18/2018 6:35:53.843000 AM</t>
  </si>
  <si>
    <t>11/18/2018 6:37:06.503000 AM</t>
  </si>
  <si>
    <t>11/18/2018 6:37:06.555000 AM</t>
  </si>
  <si>
    <t>11/18/2018 6:37:15.119000 AM</t>
  </si>
  <si>
    <t>11/18/2018 6:37:15.168000 AM</t>
  </si>
  <si>
    <t>11/18/2018 6:37:45.778000 AM</t>
  </si>
  <si>
    <t>11/18/2018 6:37:45.825000 AM</t>
  </si>
  <si>
    <t>11/18/2018 4:16:36.346000 AM</t>
  </si>
  <si>
    <t>11/18/2018 4:16:36.393000 AM</t>
  </si>
  <si>
    <t>11/18/2018 4:17:04.243000 AM</t>
  </si>
  <si>
    <t>11/18/2018 4:17:04.268000 AM</t>
  </si>
  <si>
    <t>11/18/2018 4:24:08.845000 AM</t>
  </si>
  <si>
    <t>11/18/2018 4:24:08.911000 AM</t>
  </si>
  <si>
    <t>11/18/2018 6:52:59.157000 AM</t>
  </si>
  <si>
    <t>11/18/2018 6:52:59.176000 AM</t>
  </si>
  <si>
    <t>11/18/2018 7:27:00.142000 AM</t>
  </si>
  <si>
    <t>11/18/2018 7:27:00.200000 AM</t>
  </si>
  <si>
    <t>11/18/2018 7:04:54.393000 AM</t>
  </si>
  <si>
    <t>11/18/2018 7:04:54.455000 AM</t>
  </si>
  <si>
    <t>11/18/2018 7:05:29.521000 AM</t>
  </si>
  <si>
    <t>11/18/2018 7:05:29.571000 AM</t>
  </si>
  <si>
    <t>11/18/2018 7:07:42.457000 AM</t>
  </si>
  <si>
    <t>11/18/2018 7:07:42.507000 AM</t>
  </si>
  <si>
    <t>11/18/2018 6:07:49.200000 AM</t>
  </si>
  <si>
    <t>11/18/2018 6:07:49.232000 AM</t>
  </si>
  <si>
    <t>11/18/2018 7:12:09.178000 AM</t>
  </si>
  <si>
    <t>11/18/2018 7:12:09.229000 AM</t>
  </si>
  <si>
    <t>11/18/2018 2:20:09.779000 AM</t>
  </si>
  <si>
    <t>11/18/2018 2:20:09.828000 AM</t>
  </si>
  <si>
    <t>11/18/2018 2:20:42.430000 AM</t>
  </si>
  <si>
    <t>11/18/2018 2:20:42.479000 AM</t>
  </si>
  <si>
    <t>11/18/2018 3:38:24.467000 AM</t>
  </si>
  <si>
    <t>11/18/2018 3:40:44.239000 AM</t>
  </si>
  <si>
    <t>11/18/2018 3:40:44.295000 AM</t>
  </si>
  <si>
    <t>11/18/2018 3:40:48.744000 AM</t>
  </si>
  <si>
    <t>11/18/2018 3:40:52.387000 AM</t>
  </si>
  <si>
    <t>11/18/2018 3:40:52.446000 AM</t>
  </si>
  <si>
    <t>11/18/2018 12:12:35.279000 AM</t>
  </si>
  <si>
    <t>11/18/2018 12:12:35.336000 AM</t>
  </si>
  <si>
    <t>11/18/2018 12:13:13.051000 AM</t>
  </si>
  <si>
    <t>11/18/2018 12:13:13.113000 AM</t>
  </si>
  <si>
    <t>11/18/2018 12:16:03.650000 AM</t>
  </si>
  <si>
    <t>11/18/2018 12:16:03.682000 AM</t>
  </si>
  <si>
    <t>11/18/2018 12:16:40.786000 AM</t>
  </si>
  <si>
    <t>11/18/2018 12:16:40.813000 AM</t>
  </si>
  <si>
    <t>11/18/2018 1:23:12.466000 AM</t>
  </si>
  <si>
    <t>11/18/2018 1:23:50.443000 AM</t>
  </si>
  <si>
    <t>11/18/2018 1:23:50.470000 AM</t>
  </si>
  <si>
    <t>11/18/2018 1:24:54.498000 AM</t>
  </si>
  <si>
    <t>11/18/2018 1:24:54.554000 AM</t>
  </si>
  <si>
    <t>11/18/2018 1:25:17.680000 AM</t>
  </si>
  <si>
    <t>11/18/2018 1:25:17.741000 AM</t>
  </si>
  <si>
    <t>11/18/2018 1:25:49.291000 AM</t>
  </si>
  <si>
    <t>11/18/2018 1:25:49.351000 AM</t>
  </si>
  <si>
    <t>11/18/2018 1:12:13.271000 AM</t>
  </si>
  <si>
    <t>11/18/2018 1:12:13.301000 AM</t>
  </si>
  <si>
    <t>11/18/2018 1:12:49.779000 AM</t>
  </si>
  <si>
    <t>11/18/2018 1:12:49.811000 AM</t>
  </si>
  <si>
    <t>11/18/2018 1:13:14.384000 AM</t>
  </si>
  <si>
    <t>11/18/2018 1:13:14.416000 AM</t>
  </si>
  <si>
    <t>11/18/2018 3:10:41.185000 AM</t>
  </si>
  <si>
    <t>11/18/2018 3:10:41.247000 AM</t>
  </si>
  <si>
    <t>11/18/2018 4:55:55.098000 AM</t>
  </si>
  <si>
    <t>11/18/2018 4:55:55.149000 AM</t>
  </si>
  <si>
    <t>11/18/2018 4:59:05.444000 AM</t>
  </si>
  <si>
    <t>11/18/2018 4:59:05.495000 AM</t>
  </si>
  <si>
    <t>11/18/2018 2:45:28.392000 AM</t>
  </si>
  <si>
    <t>11/18/2018 2:45:28.458000 AM</t>
  </si>
  <si>
    <t>11/18/2018 2:45:49.437000 AM</t>
  </si>
  <si>
    <t>11/18/2018 2:45:49.499000 AM</t>
  </si>
  <si>
    <t>11/18/2018 2:46:01.198000 AM</t>
  </si>
  <si>
    <t>11/18/2018 2:46:01.226000 AM</t>
  </si>
  <si>
    <t>11/18/2018 2:46:03.135000 AM</t>
  </si>
  <si>
    <t>11/18/2018 3:43:24.721000 AM</t>
  </si>
  <si>
    <t>11/18/2018 3:43:24.755000 AM</t>
  </si>
  <si>
    <t>11/18/2018 3:43:38.383000 AM</t>
  </si>
  <si>
    <t>11/18/2018 3:43:38.415000 AM</t>
  </si>
  <si>
    <t>11/18/2018 3:43:53.430000 AM</t>
  </si>
  <si>
    <t>11/18/2018 3:43:53.464000 AM</t>
  </si>
  <si>
    <t>11/18/2018 6:39:54.752000 AM</t>
  </si>
  <si>
    <t>11/18/2018 6:39:54.777000 AM</t>
  </si>
  <si>
    <t>11/18/2018 6:39:59.342000 AM</t>
  </si>
  <si>
    <t>11/18/2018 6:40:07.078000 AM</t>
  </si>
  <si>
    <t>11/18/2018 6:40:14.913000 AM</t>
  </si>
  <si>
    <t>11/18/2018 6:40:14.965000 AM</t>
  </si>
  <si>
    <t>11/18/2018 6:41:03.293000 AM</t>
  </si>
  <si>
    <t>11/18/2018 6:41:38.115000 AM</t>
  </si>
  <si>
    <t>11/18/2018 6:41:38.165000 AM</t>
  </si>
  <si>
    <t>11/18/2018 6:42:44.687000 AM</t>
  </si>
  <si>
    <t>11/18/2018 6:42:45.690000 AM</t>
  </si>
  <si>
    <t>11/18/2018 6:42:45.746000 AM</t>
  </si>
  <si>
    <t>11/18/2018 6:43:12.127000 AM</t>
  </si>
  <si>
    <t>11/18/2018 6:48:09.521000 AM</t>
  </si>
  <si>
    <t>11/18/2018 6:48:03.088000 AM</t>
  </si>
  <si>
    <t>11/18/2018 6:48:17.474000 AM</t>
  </si>
  <si>
    <t>11/18/2018 6:49:01.584000 AM</t>
  </si>
  <si>
    <t>11/18/2018 6:49:10.610000 AM</t>
  </si>
  <si>
    <t>11/18/2018 6:49:10.644000 AM</t>
  </si>
  <si>
    <t>11/18/2018 6:49:45.306000 AM</t>
  </si>
  <si>
    <t>11/18/2018 6:49:45.338000 AM</t>
  </si>
  <si>
    <t>11/18/2018 4:25:16.402000 AM</t>
  </si>
  <si>
    <t>11/18/2018 4:25:21.137000 AM</t>
  </si>
  <si>
    <t>11/18/2018 4:25:21.191000 AM</t>
  </si>
  <si>
    <t>11/18/2018 4:25:48.612000 AM</t>
  </si>
  <si>
    <t>11/18/2018 4:25:48.663000 AM</t>
  </si>
  <si>
    <t>11/18/2018 12:12:05.603000 AM</t>
  </si>
  <si>
    <t>11/18/2018 12:12:05.632000 AM</t>
  </si>
  <si>
    <t>11/18/2018 12:14:29.888000 AM</t>
  </si>
  <si>
    <t>11/18/2018 12:14:29.948000 AM</t>
  </si>
  <si>
    <t>11/18/2018 4:33:53.148000 AM</t>
  </si>
  <si>
    <t>11/18/2018 4:33:53.205000 AM</t>
  </si>
  <si>
    <t>11/18/2018 4:34:28.819000 AM</t>
  </si>
  <si>
    <t>11/18/2018 4:34:28.884000 AM</t>
  </si>
  <si>
    <t>11/18/2018 4:34:29.892000 AM</t>
  </si>
  <si>
    <t>11/18/2018 4:34:29.922000 AM</t>
  </si>
  <si>
    <t>11/18/2018 12:03:10.199000 AM</t>
  </si>
  <si>
    <t>11/18/2018 12:03:10.261000 AM</t>
  </si>
  <si>
    <t>11/18/2018 1:48:26.635000 AM</t>
  </si>
  <si>
    <t>11/18/2018 1:50:43.108000 AM</t>
  </si>
  <si>
    <t>11/18/2018 1:50:43.137000 AM</t>
  </si>
  <si>
    <t>11/18/2018 1:51:44.863000 AM</t>
  </si>
  <si>
    <t>11/18/2018 1:51:44.892000 AM</t>
  </si>
  <si>
    <t>11/18/2018 1:52:50.615000 AM</t>
  </si>
  <si>
    <t>11/18/2018 1:52:50.672000 AM</t>
  </si>
  <si>
    <t>11/18/2018 1:55:35.029000 AM</t>
  </si>
  <si>
    <t>11/18/2018 1:55:35.091000 AM</t>
  </si>
  <si>
    <t>11/18/2018 6:20:15.812000 AM</t>
  </si>
  <si>
    <t>11/18/2018 6:20:15.833000 AM</t>
  </si>
  <si>
    <t>11/18/2018 12:52:10.216000 AM</t>
  </si>
  <si>
    <t>11/18/2018 12:52:10.249000 AM</t>
  </si>
  <si>
    <t>11/18/2018 12:52:58.907000 AM</t>
  </si>
  <si>
    <t>11/18/2018 12:52:58.934000 AM</t>
  </si>
  <si>
    <t>11/18/2018 1:13:01.900000 AM</t>
  </si>
  <si>
    <t>11/18/2018 1:13:01.927000 AM</t>
  </si>
  <si>
    <t>11/18/2018 1:13:46.753000 AM</t>
  </si>
  <si>
    <t>11/18/2018 1:13:46.780000 AM</t>
  </si>
  <si>
    <t>11/18/2018 1:17:20.569000 AM</t>
  </si>
  <si>
    <t>11/18/2018 1:17:20.597000 AM</t>
  </si>
  <si>
    <t>11/18/2018 1:17:58.557000 AM</t>
  </si>
  <si>
    <t>11/18/2018 1:17:58.587000 AM</t>
  </si>
  <si>
    <t>11/18/2018 3:50:05.385000 AM</t>
  </si>
  <si>
    <t>11/18/2018 3:50:05.439000 AM</t>
  </si>
  <si>
    <t>11/18/2018 3:53:59.858000 AM</t>
  </si>
  <si>
    <t>11/18/2018 3:53:59.887000 AM</t>
  </si>
  <si>
    <t>11/18/2018 3:35:04.945000 AM</t>
  </si>
  <si>
    <t>11/18/2018 3:35:04.962000 AM</t>
  </si>
  <si>
    <t>11/18/2018 3:35:06.446000 AM</t>
  </si>
  <si>
    <t>11/18/2018 3:35:06.473000 AM</t>
  </si>
  <si>
    <t>11/18/2018 5:16:12.915000 AM</t>
  </si>
  <si>
    <t>11/18/2018 5:16:12.972000 AM</t>
  </si>
  <si>
    <t>11/18/2018 5:16:58.648000 AM</t>
  </si>
  <si>
    <t>11/18/2018 5:16:58.706000 AM</t>
  </si>
  <si>
    <t>11/18/2018 5:17:03.200000 AM</t>
  </si>
  <si>
    <t>11/18/2018 5:32:24.970000 AM</t>
  </si>
  <si>
    <t>11/18/2018 5:32:40.700000 AM</t>
  </si>
  <si>
    <t>11/18/2018 5:32:40.758000 AM</t>
  </si>
  <si>
    <t>11/18/2018 3:37:47.546000 AM</t>
  </si>
  <si>
    <t>11/18/2018 3:37:47.606000 AM</t>
  </si>
  <si>
    <t>11/18/2018 4:03:42.737000 AM</t>
  </si>
  <si>
    <t>11/18/2018 4:03:42.789000 AM</t>
  </si>
  <si>
    <t>11/18/2018 6:21:28.606000 AM</t>
  </si>
  <si>
    <t>11/18/2018 6:21:28.638000 AM</t>
  </si>
  <si>
    <t>11/18/2018 6:21:28.868000 AM</t>
  </si>
  <si>
    <t>11/18/2018 6:21:28.925000 AM</t>
  </si>
  <si>
    <t>11/18/2018 6:22:04.320000 AM</t>
  </si>
  <si>
    <t>11/18/2018 6:22:04.351000 AM</t>
  </si>
  <si>
    <t>11/18/2018 6:37:52.972000 AM</t>
  </si>
  <si>
    <t>11/18/2018 6:37:53.018000 AM</t>
  </si>
  <si>
    <t>11/18/2018 6:38:05.506000 AM</t>
  </si>
  <si>
    <t>11/18/2018 6:38:05.531000 AM</t>
  </si>
  <si>
    <t>11/18/2018 6:38:21.841000 AM</t>
  </si>
  <si>
    <t>11/18/2018 6:38:21.866000 AM</t>
  </si>
  <si>
    <t>11/18/2018 6:43:35.264000 AM</t>
  </si>
  <si>
    <t>11/18/2018 6:43:35.281000 AM</t>
  </si>
  <si>
    <t>11/18/2018 6:49:08.919000 AM</t>
  </si>
  <si>
    <t>11/18/2018 6:49:08.975000 AM</t>
  </si>
  <si>
    <t>11/18/2018 6:49:09.632000 AM</t>
  </si>
  <si>
    <t>11/18/2018 6:49:09.691000 AM</t>
  </si>
  <si>
    <t>11/18/2018 7:14:35.199000 AM</t>
  </si>
  <si>
    <t>11/18/2018 7:14:35.251000 AM</t>
  </si>
  <si>
    <t>11/18/2018 7:14:43.406000 AM</t>
  </si>
  <si>
    <t>11/18/2018 7:14:43.444000 AM</t>
  </si>
  <si>
    <t>11/18/2018 7:15:11.931000 AM</t>
  </si>
  <si>
    <t>11/18/2018 7:15:11.982000 AM</t>
  </si>
  <si>
    <t>11/18/2018 4:24:36.182000 AM</t>
  </si>
  <si>
    <t>11/18/2018 4:24:36.238000 AM</t>
  </si>
  <si>
    <t>11/18/2018 4:26:59.800000 AM</t>
  </si>
  <si>
    <t>11/18/2018 4:26:59.819000 AM</t>
  </si>
  <si>
    <t>11/18/2018 5:26:32.992000 AM</t>
  </si>
  <si>
    <t>11/18/2018 5:26:33.118000 AM</t>
  </si>
  <si>
    <t>11/18/2018 5:33:05.613000 AM</t>
  </si>
  <si>
    <t>11/18/2018 5:33:05.672000 AM</t>
  </si>
  <si>
    <t>11/18/2018 6:58:09.514000 AM</t>
  </si>
  <si>
    <t>11/18/2018 7:00:47.825000 AM</t>
  </si>
  <si>
    <t>11/18/2018 7:01:15.692000 AM</t>
  </si>
  <si>
    <t>11/18/2018 7:01:15.753000 AM</t>
  </si>
  <si>
    <t>11/18/2018 7:01:52.938000 AM</t>
  </si>
  <si>
    <t>11/18/2018 7:02:12.696000 AM</t>
  </si>
  <si>
    <t>11/18/2018 7:02:12.723000 AM</t>
  </si>
  <si>
    <t>11/18/2018 6:09:33.105000 AM</t>
  </si>
  <si>
    <t>11/18/2018 6:09:33.139000 AM</t>
  </si>
  <si>
    <t>11/18/2018 6:10:08.827000 AM</t>
  </si>
  <si>
    <t>11/18/2018 2:21:48.046000 AM</t>
  </si>
  <si>
    <t>11/18/2018 2:21:48.096000 AM</t>
  </si>
  <si>
    <t>11/18/2018 2:34:03.318000 AM</t>
  </si>
  <si>
    <t>11/18/2018 2:34:03.379000 AM</t>
  </si>
  <si>
    <t>11/18/2018 2:35:17.951000 AM</t>
  </si>
  <si>
    <t>11/18/2018 2:35:17.998000 AM</t>
  </si>
  <si>
    <t>11/18/2018 2:35:35.188000 AM</t>
  </si>
  <si>
    <t>11/18/2018 2:35:35.249000 AM</t>
  </si>
  <si>
    <t>11/18/2018 3:42:24.066000 AM</t>
  </si>
  <si>
    <t>11/18/2018 3:42:24.094000 AM</t>
  </si>
  <si>
    <t>11/18/2018 12:17:11.618000 AM</t>
  </si>
  <si>
    <t>11/18/2018 12:17:11.676000 AM</t>
  </si>
  <si>
    <t>11/18/2018 12:18:44.076000 AM</t>
  </si>
  <si>
    <t>11/18/2018 12:18:44.158000 AM</t>
  </si>
  <si>
    <t>11/18/2018 1:28:39.387000 AM</t>
  </si>
  <si>
    <t>11/18/2018 1:28:39.412000 AM</t>
  </si>
  <si>
    <t>11/18/2018 1:29:49.789000 AM</t>
  </si>
  <si>
    <t>11/18/2018 1:17:43.354000 AM</t>
  </si>
  <si>
    <t>11/18/2018 1:17:43.411000 AM</t>
  </si>
  <si>
    <t>11/18/2018 1:17:46.576000 AM</t>
  </si>
  <si>
    <t>11/18/2018 1:17:46.605000 AM</t>
  </si>
  <si>
    <t>11/18/2018 1:19:37.515000 AM</t>
  </si>
  <si>
    <t>11/18/2018 1:19:37.544000 AM</t>
  </si>
  <si>
    <t>11/18/2018 3:17:18.384000 AM</t>
  </si>
  <si>
    <t>11/18/2018 3:17:18.417000 AM</t>
  </si>
  <si>
    <t>11/18/2018 4:59:34.649000 AM</t>
  </si>
  <si>
    <t>11/18/2018 4:59:34.674000 AM</t>
  </si>
  <si>
    <t>11/18/2018 6:10:10.578000 AM</t>
  </si>
  <si>
    <t>11/18/2018 6:10:10.606000 AM</t>
  </si>
  <si>
    <t>11/18/2018 6:23:48.152000 AM</t>
  </si>
  <si>
    <t>11/18/2018 6:27:13.401000 AM</t>
  </si>
  <si>
    <t>11/18/2018 6:30:41.237000 AM</t>
  </si>
  <si>
    <t>11/18/2018 6:31:15.860000 AM</t>
  </si>
  <si>
    <t>11/18/2018 6:31:15.915000 AM</t>
  </si>
  <si>
    <t>11/18/2018 3:49:22.138000 AM</t>
  </si>
  <si>
    <t>11/18/2018 3:49:22.191000 AM</t>
  </si>
  <si>
    <t>11/18/2018 3:49:23.825000 AM</t>
  </si>
  <si>
    <t>11/18/2018 3:49:23.856000 AM</t>
  </si>
  <si>
    <t>11/18/2018 5:37:58.284000 AM</t>
  </si>
  <si>
    <t>11/18/2018 5:38:07.482000 AM</t>
  </si>
  <si>
    <t>11/18/2018 5:38:07.515000 AM</t>
  </si>
  <si>
    <t>11/18/2018 5:38:38.272000 AM</t>
  </si>
  <si>
    <t>11/18/2018 5:38:38.337000 AM</t>
  </si>
  <si>
    <t>11/18/2018 5:39:11.365000 AM</t>
  </si>
  <si>
    <t>11/18/2018 5:39:11.398000 AM</t>
  </si>
  <si>
    <t>11/18/2018 5:39:14.039000 AM</t>
  </si>
  <si>
    <t>11/18/2018 5:39:14.070000 AM</t>
  </si>
  <si>
    <t>11/18/2018 5:42:34.795000 AM</t>
  </si>
  <si>
    <t>11/18/2018 5:42:34.825000 AM</t>
  </si>
  <si>
    <t>11/18/2018 6:52:58.224000 AM</t>
  </si>
  <si>
    <t>11/18/2018 6:52:58.294000 AM</t>
  </si>
  <si>
    <t>11/18/2018 6:53:44.745000 AM</t>
  </si>
  <si>
    <t>11/18/2018 6:53:44.796000 AM</t>
  </si>
  <si>
    <t>11/18/2018 6:54:45.718000 AM</t>
  </si>
  <si>
    <t>11/18/2018 4:25:57.901000 AM</t>
  </si>
  <si>
    <t>11/18/2018 4:25:57.927000 AM</t>
  </si>
  <si>
    <t>11/18/2018 4:26:05.508000 AM</t>
  </si>
  <si>
    <t>11/18/2018 4:26:05.555000 AM</t>
  </si>
  <si>
    <t>11/18/2018 4:26:09.798000 AM</t>
  </si>
  <si>
    <t>11/18/2018 4:26:09.821000 AM</t>
  </si>
  <si>
    <t>11/18/2018 4:26:15.974000 AM</t>
  </si>
  <si>
    <t>11/18/2018 4:26:16.020000 AM</t>
  </si>
  <si>
    <t>11/18/2018 4:26:18.698000 AM</t>
  </si>
  <si>
    <t>11/18/2018 4:26:18.721000 AM</t>
  </si>
  <si>
    <t>11/18/2018 12:18:39.903000 AM</t>
  </si>
  <si>
    <t>11/18/2018 12:18:39.961000 AM</t>
  </si>
  <si>
    <t>11/18/2018 12:18:41.869000 AM</t>
  </si>
  <si>
    <t>11/18/2018 12:18:41.902000 AM</t>
  </si>
  <si>
    <t>11/18/2018 4:36:42.304000 AM</t>
  </si>
  <si>
    <t>11/18/2018 4:40:10.489000 AM</t>
  </si>
  <si>
    <t>11/18/2018 4:40:10.543000 AM</t>
  </si>
  <si>
    <t>11/18/2018 1:58:05.401000 AM</t>
  </si>
  <si>
    <t>11/18/2018 1:58:05.453000 AM</t>
  </si>
  <si>
    <t>11/18/2018 2:50:07.634000 AM</t>
  </si>
  <si>
    <t>11/18/2018 2:50:07.660000 AM</t>
  </si>
  <si>
    <t>11/18/2018 6:25:49.345000 AM</t>
  </si>
  <si>
    <t>11/18/2018 6:25:49.371000 AM</t>
  </si>
  <si>
    <t>11/18/2018 6:26:01.319000 AM</t>
  </si>
  <si>
    <t>11/18/2018 6:26:01.348000 AM</t>
  </si>
  <si>
    <t>11/18/2018 6:26:23.898000 AM</t>
  </si>
  <si>
    <t>11/18/2018 6:26:23.947000 AM</t>
  </si>
  <si>
    <t>11/18/2018 12:01:42.801000 AM</t>
  </si>
  <si>
    <t>11/18/2018 12:01:42.851000 AM</t>
  </si>
  <si>
    <t>11/18/2018 12:01:42.895000 AM</t>
  </si>
  <si>
    <t>11/18/2018 12:01:42.933000 AM</t>
  </si>
  <si>
    <t>11/18/2018 12:03:44.332000 AM</t>
  </si>
  <si>
    <t>11/18/2018 12:03:44.355000 AM</t>
  </si>
  <si>
    <t>11/18/2018 1:19:00.744000 AM</t>
  </si>
  <si>
    <t>11/18/2018 1:19:00.772000 AM</t>
  </si>
  <si>
    <t>11/18/2018 1:19:49.329000 AM</t>
  </si>
  <si>
    <t>11/18/2018 1:19:49.365000 AM</t>
  </si>
  <si>
    <t>11/18/2018 1:20:13.000000 AM</t>
  </si>
  <si>
    <t>11/18/2018 1:20:13.031000 AM</t>
  </si>
  <si>
    <t>11/18/2018 3:54:02.448000 AM</t>
  </si>
  <si>
    <t>11/18/2018 3:54:02.509000 AM</t>
  </si>
  <si>
    <t>11/18/2018 3:37:44.755000 AM</t>
  </si>
  <si>
    <t>11/18/2018 3:37:44.810000 AM</t>
  </si>
  <si>
    <t>11/18/2018 3:41:17.240000 AM</t>
  </si>
  <si>
    <t>11/18/2018 3:41:17.266000 AM</t>
  </si>
  <si>
    <t>11/18/2018 5:18:39.770000 AM</t>
  </si>
  <si>
    <t>11/18/2018 5:18:39.771000 AM</t>
  </si>
  <si>
    <t>11/18/2018 5:19:16.548000 AM</t>
  </si>
  <si>
    <t>11/18/2018 5:19:16.602000 AM</t>
  </si>
  <si>
    <t>11/18/2018 5:19:16.972000 AM</t>
  </si>
  <si>
    <t>11/18/2018 5:33:04.038000 AM</t>
  </si>
  <si>
    <t>11/18/2018 5:33:04.101000 AM</t>
  </si>
  <si>
    <t>11/18/2018 5:33:15.632000 AM</t>
  </si>
  <si>
    <t>11/18/2018 5:33:15.663000 AM</t>
  </si>
  <si>
    <t>11/18/2018 3:39:44.835000 AM</t>
  </si>
  <si>
    <t>11/18/2018 3:39:44.864000 AM</t>
  </si>
  <si>
    <t>11/18/2018 3:40:10.553000 AM</t>
  </si>
  <si>
    <t>11/18/2018 3:40:10.579000 AM</t>
  </si>
  <si>
    <t>11/18/2018 4:08:29.313000 AM</t>
  </si>
  <si>
    <t>11/18/2018 4:08:29.364000 AM</t>
  </si>
  <si>
    <t>11/18/2018 4:08:58.276000 AM</t>
  </si>
  <si>
    <t>11/18/2018 4:08:58.330000 AM</t>
  </si>
  <si>
    <t>11/18/2018 12:28:33.538000 AM</t>
  </si>
  <si>
    <t>11/18/2018 12:28:33.597000 AM</t>
  </si>
  <si>
    <t>11/18/2018 12:28:53.069000 AM</t>
  </si>
  <si>
    <t>11/18/2018 12:28:53.096000 AM</t>
  </si>
  <si>
    <t>11/18/2018 4:18:57.173000 AM</t>
  </si>
  <si>
    <t>11/18/2018 4:18:57.223000 AM</t>
  </si>
  <si>
    <t>11/18/2018 6:34:28.356000 AM</t>
  </si>
  <si>
    <t>11/18/2018 6:34:28.422000 AM</t>
  </si>
  <si>
    <t>11/18/2018 6:34:38.577000 AM</t>
  </si>
  <si>
    <t>11/18/2018 6:34:38.635000 AM</t>
  </si>
  <si>
    <t>11/18/2018 6:34:57.245000 AM</t>
  </si>
  <si>
    <t>11/18/2018 6:34:57.274000 AM</t>
  </si>
  <si>
    <t>11/18/2018 6:35:12.249000 AM</t>
  </si>
  <si>
    <t>11/18/2018 6:35:12.298000 AM</t>
  </si>
  <si>
    <t>11/18/2018 6:35:15.073000 AM</t>
  </si>
  <si>
    <t>11/18/2018 6:35:15.097000 AM</t>
  </si>
  <si>
    <t>11/18/2018 6:35:32.235000 AM</t>
  </si>
  <si>
    <t>11/18/2018 6:35:32.288000 AM</t>
  </si>
  <si>
    <t>11/18/2018 6:36:12.690000 AM</t>
  </si>
  <si>
    <t>11/18/2018 6:36:12.746000 AM</t>
  </si>
  <si>
    <t>11/18/2018 6:36:21.347000 AM</t>
  </si>
  <si>
    <t>11/18/2018 4:29:02.190000 AM</t>
  </si>
  <si>
    <t>11/18/2018 4:29:02.214000 AM</t>
  </si>
  <si>
    <t>11/18/2018 7:16:31.904000 AM</t>
  </si>
  <si>
    <t>11/18/2018 7:16:31.961000 AM</t>
  </si>
  <si>
    <t>11/18/2018 7:16:41.325000 AM</t>
  </si>
  <si>
    <t>11/18/2018 7:16:41.381000 AM</t>
  </si>
  <si>
    <t>11/18/2018 7:16:47.681000 AM</t>
  </si>
  <si>
    <t>11/18/2018 7:16:47.734000 AM</t>
  </si>
  <si>
    <t>11/18/2018 6:55:31.423000 AM</t>
  </si>
  <si>
    <t>11/18/2018 6:55:31.480000 AM</t>
  </si>
  <si>
    <t>11/18/2018 7:17:58.644000 AM</t>
  </si>
  <si>
    <t>11/18/2018 7:17:58.696000 AM</t>
  </si>
  <si>
    <t>11/18/2018 6:10:17.939000 AM</t>
  </si>
  <si>
    <t>11/18/2018 6:10:17.974000 AM</t>
  </si>
  <si>
    <t>11/18/2018 6:32:12.175000 AM</t>
  </si>
  <si>
    <t>11/18/2018 6:32:12.199000 AM</t>
  </si>
  <si>
    <t>11/18/2018 6:33:02.841000 AM</t>
  </si>
  <si>
    <t>11/18/2018 6:33:02.869000 AM</t>
  </si>
  <si>
    <t>11/18/2018 7:19:12.951000 AM</t>
  </si>
  <si>
    <t>11/18/2018 7:19:15.896000 AM</t>
  </si>
  <si>
    <t>11/18/2018 7:19:15.946000 AM</t>
  </si>
  <si>
    <t>11/18/2018 6:05:11.944000 AM</t>
  </si>
  <si>
    <t>11/18/2018 6:05:12.001000 AM</t>
  </si>
  <si>
    <t>11/18/2018 6:08:03.540000 AM</t>
  </si>
  <si>
    <t>11/18/2018 6:08:23.864000 AM</t>
  </si>
  <si>
    <t>11/18/2018 6:08:23.865000 AM</t>
  </si>
  <si>
    <t>11/18/2018 6:12:25.305000 AM</t>
  </si>
  <si>
    <t>11/18/2018 6:12:25.336000 AM</t>
  </si>
  <si>
    <t>11/18/2018 6:12:41.445000 AM</t>
  </si>
  <si>
    <t>11/18/2018 6:12:41.512000 AM</t>
  </si>
  <si>
    <t>11/18/2018 2:36:16.184000 AM</t>
  </si>
  <si>
    <t>11/18/2018 2:40:44.789000 AM</t>
  </si>
  <si>
    <t>11/18/2018 2:40:44.846000 AM</t>
  </si>
  <si>
    <t>11/18/2018 3:46:19.172000 AM</t>
  </si>
  <si>
    <t>11/18/2018 3:46:19.231000 AM</t>
  </si>
  <si>
    <t>11/18/2018 12:24:21.875000 AM</t>
  </si>
  <si>
    <t>11/18/2018 12:24:21.940000 AM</t>
  </si>
  <si>
    <t>11/18/2018 12:24:43.321000 AM</t>
  </si>
  <si>
    <t>11/18/2018 12:24:43.350000 AM</t>
  </si>
  <si>
    <t>11/18/2018 2:42:13.306000 AM</t>
  </si>
  <si>
    <t>11/18/2018 2:42:13.367000 AM</t>
  </si>
  <si>
    <t>11/18/2018 3:25:24.232000 AM</t>
  </si>
  <si>
    <t>11/18/2018 3:25:24.260000 AM</t>
  </si>
  <si>
    <t>11/18/2018 5:01:24.474000 AM</t>
  </si>
  <si>
    <t>11/18/2018 5:01:24.505000 AM</t>
  </si>
  <si>
    <t>11/18/2018 5:10:49.838000 AM</t>
  </si>
  <si>
    <t>11/18/2018 5:10:49.896000 AM</t>
  </si>
  <si>
    <t>11/18/2018 6:44:35.905000 AM</t>
  </si>
  <si>
    <t>11/18/2018 6:44:35.964000 AM</t>
  </si>
  <si>
    <t>11/18/2018 6:44:46.134000 AM</t>
  </si>
  <si>
    <t>11/18/2018 6:44:46.191000 AM</t>
  </si>
  <si>
    <t>11/18/2018 6:45:27.563000 AM</t>
  </si>
  <si>
    <t>11/18/2018 6:45:42.574000 AM</t>
  </si>
  <si>
    <t>11/18/2018 6:45:42.623000 AM</t>
  </si>
  <si>
    <t>11/18/2018 2:46:17.840000 AM</t>
  </si>
  <si>
    <t>11/18/2018 2:46:17.890000 AM</t>
  </si>
  <si>
    <t>11/18/2018 3:56:04.578000 AM</t>
  </si>
  <si>
    <t>11/18/2018 3:56:04.605000 AM</t>
  </si>
  <si>
    <t>11/18/2018 5:57:08.098000 AM</t>
  </si>
  <si>
    <t>11/18/2018 5:57:08.154000 AM</t>
  </si>
  <si>
    <t>11/18/2018 5:57:24.967000 AM</t>
  </si>
  <si>
    <t>11/18/2018 5:57:25.031000 AM</t>
  </si>
  <si>
    <t>11/18/2018 5:58:01.078000 AM</t>
  </si>
  <si>
    <t>11/18/2018 5:58:01.137000 AM</t>
  </si>
  <si>
    <t>11/18/2018 5:59:07.723000 AM</t>
  </si>
  <si>
    <t>11/18/2018 5:59:07.752000 AM</t>
  </si>
  <si>
    <t>11/18/2018 7:23:53.349000 AM</t>
  </si>
  <si>
    <t>11/18/2018 7:23:53.376000 AM</t>
  </si>
  <si>
    <t>11/18/2018 4:26:54.884000 AM</t>
  </si>
  <si>
    <t>11/18/2018 4:27:04.133000 AM</t>
  </si>
  <si>
    <t>11/18/2018 12:21:21.035000 AM</t>
  </si>
  <si>
    <t>11/18/2018 12:21:21.068000 AM</t>
  </si>
  <si>
    <t>11/18/2018 12:21:33.770000 AM</t>
  </si>
  <si>
    <t>11/18/2018 12:21:33.803000 AM</t>
  </si>
  <si>
    <t>11/18/2018 12:22:22.921000 AM</t>
  </si>
  <si>
    <t>11/18/2018 12:22:22.980000 AM</t>
  </si>
  <si>
    <t>11/18/2018 12:22:24.362000 AM</t>
  </si>
  <si>
    <t>11/18/2018 12:22:24.394000 AM</t>
  </si>
  <si>
    <t>11/18/2018 4:40:16.352000 AM</t>
  </si>
  <si>
    <t>11/18/2018 4:40:16.382000 AM</t>
  </si>
  <si>
    <t>11/18/2018 12:04:35.445000 AM</t>
  </si>
  <si>
    <t>11/18/2018 12:04:35.493000 AM</t>
  </si>
  <si>
    <t>11/18/2018 12:05:48.539000 AM</t>
  </si>
  <si>
    <t>11/18/2018 12:05:48.588000 AM</t>
  </si>
  <si>
    <t>11/18/2018 12:06:25.877000 AM</t>
  </si>
  <si>
    <t>11/18/2018 12:06:25.878000 AM</t>
  </si>
  <si>
    <t>11/18/2018 12:06:32.762000 AM</t>
  </si>
  <si>
    <t>11/18/2018 12:06:32.809000 AM</t>
  </si>
  <si>
    <t>11/18/2018 12:25:39.309000 AM</t>
  </si>
  <si>
    <t>11/18/2018 12:25:39.368000 AM</t>
  </si>
  <si>
    <t>11/18/2018 12:26:13.939000 AM</t>
  </si>
  <si>
    <t>11/18/2018 12:26:13.994000 AM</t>
  </si>
  <si>
    <t>11/18/2018 12:26:24.640000 AM</t>
  </si>
  <si>
    <t>11/18/2018 12:26:24.694000 AM</t>
  </si>
  <si>
    <t>11/18/2018 12:26:36.823000 AM</t>
  </si>
  <si>
    <t>11/18/2018 12:26:36.880000 AM</t>
  </si>
  <si>
    <t>11/18/2018 12:26:39.537000 AM</t>
  </si>
  <si>
    <t>11/18/2018 12:26:39.576000 AM</t>
  </si>
  <si>
    <t>11/18/2018 2:51:28.816000 AM</t>
  </si>
  <si>
    <t>11/18/2018 2:51:28.848000 AM</t>
  </si>
  <si>
    <t>11/18/2018 2:59:25.070000 AM</t>
  </si>
  <si>
    <t>11/18/2018 2:59:25.101000 AM</t>
  </si>
  <si>
    <t>11/18/2018 2:59:54.950000 AM</t>
  </si>
  <si>
    <t>11/18/2018 2:59:55.010000 AM</t>
  </si>
  <si>
    <t>11/18/2018 3:00:30.826000 AM</t>
  </si>
  <si>
    <t>11/18/2018 3:00:30.855000 AM</t>
  </si>
  <si>
    <t>11/18/2018 12:06:59.004000 AM</t>
  </si>
  <si>
    <t>11/18/2018 12:06:59.050000 AM</t>
  </si>
  <si>
    <t>11/18/2018 12:07:09.785000 AM</t>
  </si>
  <si>
    <t>11/18/2018 12:07:09.810000 AM</t>
  </si>
  <si>
    <t>11/18/2018 12:07:23.600000 AM</t>
  </si>
  <si>
    <t>11/18/2018 12:07:23.623000 AM</t>
  </si>
  <si>
    <t>11/18/2018 12:46:06.915000 AM</t>
  </si>
  <si>
    <t>11/18/2018 12:46:06.946000 AM</t>
  </si>
  <si>
    <t>11/18/2018 12:46:22.000000 AM</t>
  </si>
  <si>
    <t>11/18/2018 12:46:22.029000 AM</t>
  </si>
  <si>
    <t>11/18/2018 12:46:31.101000 AM</t>
  </si>
  <si>
    <t>11/18/2018 12:46:31.157000 AM</t>
  </si>
  <si>
    <t>11/18/2018 12:47:14.613000 AM</t>
  </si>
  <si>
    <t>11/18/2018 12:47:14.642000 AM</t>
  </si>
  <si>
    <t>11/18/2018 1:21:38.159000 AM</t>
  </si>
  <si>
    <t>11/18/2018 1:21:38.189000 AM</t>
  </si>
  <si>
    <t>11/18/2018 4:05:44.716000 AM</t>
  </si>
  <si>
    <t>11/18/2018 4:05:44.746000 AM</t>
  </si>
  <si>
    <t>11/18/2018 4:08:47.032000 AM</t>
  </si>
  <si>
    <t>11/18/2018 4:08:47.058000 AM</t>
  </si>
  <si>
    <t>11/18/2018 4:08:50.509000 AM</t>
  </si>
  <si>
    <t>11/18/2018 4:08:50.535000 AM</t>
  </si>
  <si>
    <t>11/18/2018 3:48:28.717000 AM</t>
  </si>
  <si>
    <t>11/18/2018 3:48:28.770000 AM</t>
  </si>
  <si>
    <t>11/18/2018 3:48:36.438000 AM</t>
  </si>
  <si>
    <t>11/18/2018 3:48:36.492000 AM</t>
  </si>
  <si>
    <t>11/18/2018 3:48:41.031000 AM</t>
  </si>
  <si>
    <t>11/18/2018 3:48:41.058000 AM</t>
  </si>
  <si>
    <t>11/18/2018 3:48:43.227000 AM</t>
  </si>
  <si>
    <t>11/18/2018 3:48:43.251000 AM</t>
  </si>
  <si>
    <t>11/18/2018 4:05:41.282000 AM</t>
  </si>
  <si>
    <t>11/18/2018 4:05:41.309000 AM</t>
  </si>
  <si>
    <t>11/18/2018 4:13:34.509000 AM</t>
  </si>
  <si>
    <t>11/18/2018 4:13:34.538000 AM</t>
  </si>
  <si>
    <t>11/18/2018 5:34:42.394000 AM</t>
  </si>
  <si>
    <t>11/18/2018 5:34:42.454000 AM</t>
  </si>
  <si>
    <t>11/18/2018 5:35:37.842000 AM</t>
  </si>
  <si>
    <t>11/18/2018 5:35:37.872000 AM</t>
  </si>
  <si>
    <t>11/18/2018 5:36:00.090000 AM</t>
  </si>
  <si>
    <t>11/18/2018 5:36:00.148000 AM</t>
  </si>
  <si>
    <t>11/18/2018 5:36:53.244000 AM</t>
  </si>
  <si>
    <t>11/18/2018 5:36:53.318000 AM</t>
  </si>
  <si>
    <t>11/18/2018 3:40:22.779000 AM</t>
  </si>
  <si>
    <t>11/18/2018 3:40:22.804000 AM</t>
  </si>
  <si>
    <t>11/18/2018 3:40:59.132000 AM</t>
  </si>
  <si>
    <t>11/18/2018 3:40:59.194000 AM</t>
  </si>
  <si>
    <t>11/18/2018 4:09:28.013000 AM</t>
  </si>
  <si>
    <t>11/18/2018 4:09:28.073000 AM</t>
  </si>
  <si>
    <t>11/18/2018 4:09:54.389000 AM</t>
  </si>
  <si>
    <t>11/18/2018 4:09:55.166000 AM</t>
  </si>
  <si>
    <t>11/18/2018 4:09:55.219000 AM</t>
  </si>
  <si>
    <t>11/18/2018 4:09:55.684000 AM</t>
  </si>
  <si>
    <t>11/18/2018 4:09:55.732000 AM</t>
  </si>
  <si>
    <t>11/18/2018 4:21:40.989000 AM</t>
  </si>
  <si>
    <t>11/18/2018 4:21:41.012000 AM</t>
  </si>
  <si>
    <t>11/18/2018 4:21:57.327000 AM</t>
  </si>
  <si>
    <t>11/18/2018 4:22:01.123000 AM</t>
  </si>
  <si>
    <t>11/18/2018 4:22:01.175000 AM</t>
  </si>
  <si>
    <t>11/18/2018 5:42:06.031000 AM</t>
  </si>
  <si>
    <t>11/18/2018 5:42:06.057000 AM</t>
  </si>
  <si>
    <t>11/18/2018 4:51:01.893000 AM</t>
  </si>
  <si>
    <t>11/18/2018 4:51:01.925000 AM</t>
  </si>
  <si>
    <t>11/18/2018 4:57:41.676000 AM</t>
  </si>
  <si>
    <t>11/18/2018 4:57:41.701000 AM</t>
  </si>
  <si>
    <t>11/18/2018 3:16:06.558000 AM</t>
  </si>
  <si>
    <t>11/18/2018 3:16:06.619000 AM</t>
  </si>
  <si>
    <t>11/18/2018 3:16:18.465000 AM</t>
  </si>
  <si>
    <t>11/18/2018 3:16:18.526000 AM</t>
  </si>
  <si>
    <t>11/18/2018 6:37:02.074000 AM</t>
  </si>
  <si>
    <t>11/18/2018 6:37:02.101000 AM</t>
  </si>
  <si>
    <t>11/18/2018 6:37:19.192000 AM</t>
  </si>
  <si>
    <t>11/18/2018 6:37:19.239000 AM</t>
  </si>
  <si>
    <t>11/18/2018 6:41:41.493000 AM</t>
  </si>
  <si>
    <t>11/18/2018 6:41:41.519000 AM</t>
  </si>
  <si>
    <t>11/18/2018 7:19:42.105000 AM</t>
  </si>
  <si>
    <t>11/18/2018 7:19:42.158000 AM</t>
  </si>
  <si>
    <t>11/18/2018 7:19:51.181000 AM</t>
  </si>
  <si>
    <t>11/18/2018 7:19:51.227000 AM</t>
  </si>
  <si>
    <t>11/18/2018 4:38:04.423000 AM</t>
  </si>
  <si>
    <t>11/18/2018 4:38:04.475000 AM</t>
  </si>
  <si>
    <t>11/18/2018 7:09:18.224000 AM</t>
  </si>
  <si>
    <t>11/18/2018 7:09:18.273000 AM</t>
  </si>
  <si>
    <t>11/18/2018 7:10:37.096000 AM</t>
  </si>
  <si>
    <t>11/18/2018 7:10:37.151000 AM</t>
  </si>
  <si>
    <t>11/18/2018 7:12:21.377000 AM</t>
  </si>
  <si>
    <t>11/18/2018 7:12:21.424000 AM</t>
  </si>
  <si>
    <t>11/18/2018 6:35:29.370000 AM</t>
  </si>
  <si>
    <t>11/18/2018 6:35:29.425000 AM</t>
  </si>
  <si>
    <t>11/18/2018 6:36:14.962000 AM</t>
  </si>
  <si>
    <t>11/18/2018 6:36:14.992000 AM</t>
  </si>
  <si>
    <t>11/18/2018 6:36:30.781000 AM</t>
  </si>
  <si>
    <t>11/18/2018 6:36:30.836000 AM</t>
  </si>
  <si>
    <t>11/18/2018 6:38:16.948000 AM</t>
  </si>
  <si>
    <t>11/18/2018 6:38:16.995000 AM</t>
  </si>
  <si>
    <t>11/18/2018 7:13:55.781000 AM</t>
  </si>
  <si>
    <t>11/18/2018 7:13:55.829000 AM</t>
  </si>
  <si>
    <t>11/18/2018 7:15:04.277000 AM</t>
  </si>
  <si>
    <t>11/18/2018 7:15:04.336000 AM</t>
  </si>
  <si>
    <t>11/18/2018 7:15:20.067000 AM</t>
  </si>
  <si>
    <t>11/18/2018 7:15:20.117000 AM</t>
  </si>
  <si>
    <t>11/18/2018 7:17:05.974000 AM</t>
  </si>
  <si>
    <t>11/18/2018 7:17:06.024000 AM</t>
  </si>
  <si>
    <t>11/18/2018 7:15:02.063000 AM</t>
  </si>
  <si>
    <t>11/18/2018 7:15:02.120000 AM</t>
  </si>
  <si>
    <t>11/18/2018 7:15:12.792000 AM</t>
  </si>
  <si>
    <t>11/18/2018 7:15:12.844000 AM</t>
  </si>
  <si>
    <t>11/18/2018 5:34:56.430000 AM</t>
  </si>
  <si>
    <t>11/18/2018 5:34:56.512000 AM</t>
  </si>
  <si>
    <t>11/18/2018 5:35:33.288000 AM</t>
  </si>
  <si>
    <t>11/18/2018 5:35:33.348000 AM</t>
  </si>
  <si>
    <t>11/18/2018 5:35:41.398000 AM</t>
  </si>
  <si>
    <t>11/18/2018 5:35:41.462000 AM</t>
  </si>
  <si>
    <t>11/18/2018 2:40:51.679000 AM</t>
  </si>
  <si>
    <t>11/18/2018 2:40:51.732000 AM</t>
  </si>
  <si>
    <t>11/18/2018 2:41:40.622000 AM</t>
  </si>
  <si>
    <t>11/18/2018 2:41:40.647000 AM</t>
  </si>
  <si>
    <t>11/18/2018 2:42:01.438000 AM</t>
  </si>
  <si>
    <t>11/18/2018 2:42:01.486000 AM</t>
  </si>
  <si>
    <t>11/18/2018 2:42:25.602000 AM</t>
  </si>
  <si>
    <t>11/18/2018 2:42:25.663000 AM</t>
  </si>
  <si>
    <t>11/18/2018 3:47:54.851000 AM</t>
  </si>
  <si>
    <t>11/18/2018 3:48:08.310000 AM</t>
  </si>
  <si>
    <t>11/18/2018 3:48:08.366000 AM</t>
  </si>
  <si>
    <t>11/18/2018 12:26:00.802000 AM</t>
  </si>
  <si>
    <t>11/18/2018 12:26:00.828000 AM</t>
  </si>
  <si>
    <t>11/18/2018 12:27:49.286000 AM</t>
  </si>
  <si>
    <t>11/18/2018 12:27:49.346000 AM</t>
  </si>
  <si>
    <t>11/18/2018 12:27:54.366000 AM</t>
  </si>
  <si>
    <t>11/18/2018 12:27:54.430000 AM</t>
  </si>
  <si>
    <t>11/18/2018 12:27:54.737000 AM</t>
  </si>
  <si>
    <t>11/18/2018 12:27:54.766000 AM</t>
  </si>
  <si>
    <t>11/18/2018 12:28:40.275000 AM</t>
  </si>
  <si>
    <t>11/18/2018 12:28:40.302000 AM</t>
  </si>
  <si>
    <t>11/18/2018 12:28:56.362000 AM</t>
  </si>
  <si>
    <t>11/18/2018 12:28:56.394000 AM</t>
  </si>
  <si>
    <t>11/18/2018 2:13:34.958000 AM</t>
  </si>
  <si>
    <t>11/18/2018 2:13:35.013000 AM</t>
  </si>
  <si>
    <t>11/18/2018 2:14:14.469000 AM</t>
  </si>
  <si>
    <t>11/18/2018 2:14:14.493000 AM</t>
  </si>
  <si>
    <t>11/18/2018 2:15:06.426000 AM</t>
  </si>
  <si>
    <t>11/18/2018 2:15:06.477000 AM</t>
  </si>
  <si>
    <t>11/18/2018 3:43:38.420000 AM</t>
  </si>
  <si>
    <t>11/18/2018 3:43:38.440000 AM</t>
  </si>
  <si>
    <t>11/18/2018 3:43:42.411000 AM</t>
  </si>
  <si>
    <t>11/18/2018 3:44:18.060000 AM</t>
  </si>
  <si>
    <t>11/18/2018 3:44:18.086000 AM</t>
  </si>
  <si>
    <t>11/18/2018 3:44:31.119000 AM</t>
  </si>
  <si>
    <t>11/18/2018 3:44:31.177000 AM</t>
  </si>
  <si>
    <t>11/18/2018 3:44:50.863000 AM</t>
  </si>
  <si>
    <t>11/18/2018 3:44:50.916000 AM</t>
  </si>
  <si>
    <t>11/18/2018 5:23:39.643000 AM</t>
  </si>
  <si>
    <t>11/18/2018 5:23:39.795000 AM</t>
  </si>
  <si>
    <t>11/18/2018 5:24:05.125000 AM</t>
  </si>
  <si>
    <t>11/18/2018 5:24:05.157000 AM</t>
  </si>
  <si>
    <t>11/18/2018 5:24:12.334000 AM</t>
  </si>
  <si>
    <t>11/18/2018 5:24:12.367000 AM</t>
  </si>
  <si>
    <t>11/18/2018 6:23:25.433000 AM</t>
  </si>
  <si>
    <t>11/18/2018 6:23:25.485000 AM</t>
  </si>
  <si>
    <t>11/18/2018 2:51:48.131000 AM</t>
  </si>
  <si>
    <t>11/18/2018 2:51:48.185000 AM</t>
  </si>
  <si>
    <t>11/18/2018 2:52:18.733000 AM</t>
  </si>
  <si>
    <t>11/18/2018 2:52:24.104000 AM</t>
  </si>
  <si>
    <t>11/18/2018 2:52:24.151000 AM</t>
  </si>
  <si>
    <t>11/18/2018 4:05:25.418000 AM</t>
  </si>
  <si>
    <t>11/18/2018 4:05:25.445000 AM</t>
  </si>
  <si>
    <t>11/18/2018 4:07:10.876000 AM</t>
  </si>
  <si>
    <t>11/18/2018 4:07:10.907000 AM</t>
  </si>
  <si>
    <t>11/18/2018 4:07:13.392000 AM</t>
  </si>
  <si>
    <t>11/18/2018 4:07:13.422000 AM</t>
  </si>
  <si>
    <t>11/18/2018 7:26:06.872000 AM</t>
  </si>
  <si>
    <t>11/18/2018 7:26:22.632000 AM</t>
  </si>
  <si>
    <t>11/18/2018 7:26:22.685000 AM</t>
  </si>
  <si>
    <t>11/18/2018 7:26:26.675000 AM</t>
  </si>
  <si>
    <t>11/18/2018 7:26:26.723000 AM</t>
  </si>
  <si>
    <t>11/18/2018 5:33:44.845000 AM</t>
  </si>
  <si>
    <t>11/18/2018 5:33:44.876000 AM</t>
  </si>
  <si>
    <t>11/18/2018 5:37:39.315000 AM</t>
  </si>
  <si>
    <t>11/18/2018 5:38:31.007000 AM</t>
  </si>
  <si>
    <t>11/18/2018 5:38:31.064000 AM</t>
  </si>
  <si>
    <t>11/18/2018 5:38:53.141000 AM</t>
  </si>
  <si>
    <t>11/18/2018 5:38:53.204000 AM</t>
  </si>
  <si>
    <t>11/18/2018 4:27:10.839000 AM</t>
  </si>
  <si>
    <t>11/18/2018 4:27:10.898000 AM</t>
  </si>
  <si>
    <t>11/18/2018 4:27:19.117000 AM</t>
  </si>
  <si>
    <t>11/18/2018 4:27:19.181000 AM</t>
  </si>
  <si>
    <t>11/18/2018 12:22:41.534000 AM</t>
  </si>
  <si>
    <t>11/18/2018 12:22:41.568000 AM</t>
  </si>
  <si>
    <t>11/18/2018 12:22:49.469000 AM</t>
  </si>
  <si>
    <t>11/18/2018 12:22:49.532000 AM</t>
  </si>
  <si>
    <t>11/18/2018 12:23:18.187000 AM</t>
  </si>
  <si>
    <t>11/18/2018 12:23:18.219000 AM</t>
  </si>
  <si>
    <t>11/18/2018 12:23:29.316000 AM</t>
  </si>
  <si>
    <t>11/18/2018 12:23:29.348000 AM</t>
  </si>
  <si>
    <t>11/18/2018 12:23:38.405000 AM</t>
  </si>
  <si>
    <t>11/18/2018 12:23:38.457000 AM</t>
  </si>
  <si>
    <t>11/18/2018 4:49:31.858000 AM</t>
  </si>
  <si>
    <t>11/18/2018 4:49:31.920000 AM</t>
  </si>
  <si>
    <t>11/18/2018 4:49:55.506000 AM</t>
  </si>
  <si>
    <t>11/18/2018 4:49:55.551000 AM</t>
  </si>
  <si>
    <t>11/18/2018 4:50:31.991000 AM</t>
  </si>
  <si>
    <t>11/18/2018 4:50:32.014000 AM</t>
  </si>
  <si>
    <t>11/18/2018 12:37:04.698000 AM</t>
  </si>
  <si>
    <t>11/18/2018 12:37:04.732000 AM</t>
  </si>
  <si>
    <t>11/18/2018 12:37:07.009000 AM</t>
  </si>
  <si>
    <t>11/18/2018 12:37:07.041000 AM</t>
  </si>
  <si>
    <t>11/18/2018 12:11:29.959000 AM</t>
  </si>
  <si>
    <t>11/18/2018 12:11:29.991000 AM</t>
  </si>
  <si>
    <t>11/18/2018 12:11:39.696000 AM</t>
  </si>
  <si>
    <t>11/18/2018 12:27:16.723000 AM</t>
  </si>
  <si>
    <t>11/18/2018 12:27:16.755000 AM</t>
  </si>
  <si>
    <t>11/18/2018 12:27:17.164000 AM</t>
  </si>
  <si>
    <t>11/18/2018 12:27:17.195000 AM</t>
  </si>
  <si>
    <t>11/18/2018 12:28:33.673000 AM</t>
  </si>
  <si>
    <t>11/18/2018 12:28:33.703000 AM</t>
  </si>
  <si>
    <t>11/18/2018 3:03:03.981000 AM</t>
  </si>
  <si>
    <t>11/18/2018 3:03:04.038000 AM</t>
  </si>
  <si>
    <t>11/18/2018 3:03:16.578000 AM</t>
  </si>
  <si>
    <t>11/18/2018 3:03:16.627000 AM</t>
  </si>
  <si>
    <t>11/18/2018 3:03:25.751000 AM</t>
  </si>
  <si>
    <t>11/18/2018 3:03:25.753000 AM</t>
  </si>
  <si>
    <t>11/18/2018 3:03:36.281000 AM</t>
  </si>
  <si>
    <t>11/18/2018 3:03:36.337000 AM</t>
  </si>
  <si>
    <t>11/18/2018 3:03:58.387000 AM</t>
  </si>
  <si>
    <t>11/18/2018 12:07:59.535000 AM</t>
  </si>
  <si>
    <t>11/18/2018 12:07:59.559000 AM</t>
  </si>
  <si>
    <t>11/18/2018 12:08:47.869000 AM</t>
  </si>
  <si>
    <t>11/18/2018 12:08:47.907000 AM</t>
  </si>
  <si>
    <t>11/18/2018 12:47:37.645000 AM</t>
  </si>
  <si>
    <t>11/18/2018 12:47:37.673000 AM</t>
  </si>
  <si>
    <t>11/18/2018 12:47:54.405000 AM</t>
  </si>
  <si>
    <t>11/18/2018 12:47:54.434000 AM</t>
  </si>
  <si>
    <t>11/18/2018 12:48:07.962000 AM</t>
  </si>
  <si>
    <t>11/18/2018 12:48:07.993000 AM</t>
  </si>
  <si>
    <t>11/18/2018 12:50:29.344000 AM</t>
  </si>
  <si>
    <t>11/18/2018 12:50:29.364000 AM</t>
  </si>
  <si>
    <t>11/18/2018 1:23:16.102000 AM</t>
  </si>
  <si>
    <t>11/18/2018 1:23:16.128000 AM</t>
  </si>
  <si>
    <t>11/18/2018 4:10:16.272000 AM</t>
  </si>
  <si>
    <t>11/18/2018 4:10:16.304000 AM</t>
  </si>
  <si>
    <t>11/18/2018 4:10:32.800000 AM</t>
  </si>
  <si>
    <t>11/18/2018 4:10:32.826000 AM</t>
  </si>
  <si>
    <t>11/18/2018 3:50:03.744000 AM</t>
  </si>
  <si>
    <t>11/18/2018 3:50:04.861000 AM</t>
  </si>
  <si>
    <t>11/18/2018 3:50:04.890000 AM</t>
  </si>
  <si>
    <t>11/18/2018 3:50:06.092000 AM</t>
  </si>
  <si>
    <t>11/18/2018 3:50:06.119000 AM</t>
  </si>
  <si>
    <t>11/18/2018 4:12:33.683000 AM</t>
  </si>
  <si>
    <t>11/18/2018 4:12:33.712000 AM</t>
  </si>
  <si>
    <t>11/18/2018 4:37:26.231000 AM</t>
  </si>
  <si>
    <t>11/18/2018 4:37:26.291000 AM</t>
  </si>
  <si>
    <t>11/18/2018 4:37:48.727000 AM</t>
  </si>
  <si>
    <t>11/18/2018 4:37:48.751000 AM</t>
  </si>
  <si>
    <t>11/18/2018 5:38:26.441000 AM</t>
  </si>
  <si>
    <t>11/18/2018 5:38:26.475000 AM</t>
  </si>
  <si>
    <t>11/18/2018 5:40:46.404000 AM</t>
  </si>
  <si>
    <t>11/18/2018 5:40:46.462000 AM</t>
  </si>
  <si>
    <t>11/18/2018 5:41:30.657000 AM</t>
  </si>
  <si>
    <t>11/18/2018 5:41:30.715000 AM</t>
  </si>
  <si>
    <t>11/18/2018 4:10:32.099000 AM</t>
  </si>
  <si>
    <t>11/18/2018 4:10:32.143000 AM</t>
  </si>
  <si>
    <t>11/18/2018 4:11:43.805000 AM</t>
  </si>
  <si>
    <t>11/18/2018 4:11:43.834000 AM</t>
  </si>
  <si>
    <t>11/18/2018 4:14:47.207000 AM</t>
  </si>
  <si>
    <t>11/18/2018 4:22:26.761000 AM</t>
  </si>
  <si>
    <t>11/18/2018 4:22:26.809000 AM</t>
  </si>
  <si>
    <t>11/18/2018 4:25:14.433000 AM</t>
  </si>
  <si>
    <t>11/18/2018 4:25:14.484000 AM</t>
  </si>
  <si>
    <t>11/18/2018 6:20:29.100000 AM</t>
  </si>
  <si>
    <t>11/18/2018 6:20:29.146000 AM</t>
  </si>
  <si>
    <t>11/18/2018 6:20:48.756000 AM</t>
  </si>
  <si>
    <t>11/18/2018 6:20:48.788000 AM</t>
  </si>
  <si>
    <t>11/18/2018 6:21:16.275000 AM</t>
  </si>
  <si>
    <t>11/18/2018 6:21:16.325000 AM</t>
  </si>
  <si>
    <t>11/18/2018 6:21:55.969000 AM</t>
  </si>
  <si>
    <t>11/18/2018 6:21:55.997000 AM</t>
  </si>
  <si>
    <t>11/18/2018 5:10:11.280000 AM</t>
  </si>
  <si>
    <t>11/18/2018 5:10:11.306000 AM</t>
  </si>
  <si>
    <t>11/18/2018 5:14:38.745000 AM</t>
  </si>
  <si>
    <t>11/18/2018 5:14:38.801000 AM</t>
  </si>
  <si>
    <t>11/18/2018 7:17:43.349000 AM</t>
  </si>
  <si>
    <t>11/18/2018 7:17:43.404000 AM</t>
  </si>
  <si>
    <t>11/18/2018 7:18:59.634000 AM</t>
  </si>
  <si>
    <t>11/18/2018 7:18:59.686000 AM</t>
  </si>
  <si>
    <t>11/18/2018 7:21:02.006000 AM</t>
  </si>
  <si>
    <t>11/18/2018 7:21:02.061000 AM</t>
  </si>
  <si>
    <t>11/18/2018 4:47:45.784000 AM</t>
  </si>
  <si>
    <t>11/18/2018 4:47:45.785000 AM</t>
  </si>
  <si>
    <t>11/18/2018 4:47:57.282000 AM</t>
  </si>
  <si>
    <t>11/18/2018 4:47:57.329000 AM</t>
  </si>
  <si>
    <t>11/18/2018 4:49:06.385000 AM</t>
  </si>
  <si>
    <t>11/18/2018 4:49:06.433000 AM</t>
  </si>
  <si>
    <t>11/18/2018 4:49:43.580000 AM</t>
  </si>
  <si>
    <t>11/18/2018 4:49:43.611000 AM</t>
  </si>
  <si>
    <t>11/18/2018 7:02:29.884000 AM</t>
  </si>
  <si>
    <t>11/18/2018 7:02:29.938000 AM</t>
  </si>
  <si>
    <t>11/18/2018 7:03:49.185000 AM</t>
  </si>
  <si>
    <t>11/18/2018 7:03:49.211000 AM</t>
  </si>
  <si>
    <t>11/18/2018 5:35:59.879000 AM</t>
  </si>
  <si>
    <t>11/18/2018 5:35:59.943000 AM</t>
  </si>
  <si>
    <t>11/18/2018 5:37:10.094000 AM</t>
  </si>
  <si>
    <t>11/18/2018 5:37:10.159000 AM</t>
  </si>
  <si>
    <t>11/18/2018 5:37:11.683000 AM</t>
  </si>
  <si>
    <t>11/18/2018 5:37:11.749000 AM</t>
  </si>
  <si>
    <t>11/18/2018 5:37:15.701000 AM</t>
  </si>
  <si>
    <t>11/18/2018 5:37:15.762000 AM</t>
  </si>
  <si>
    <t>11/18/2018 12:54:04.034000 AM</t>
  </si>
  <si>
    <t>11/18/2018 12:54:04.064000 AM</t>
  </si>
  <si>
    <t>11/18/2018 12:54:06.401000 AM</t>
  </si>
  <si>
    <t>11/18/2018 12:54:06.431000 AM</t>
  </si>
  <si>
    <t>11/18/2018 12:54:47.930000 AM</t>
  </si>
  <si>
    <t>11/18/2018 12:54:47.987000 AM</t>
  </si>
  <si>
    <t>11/18/2018 2:43:19.475000 AM</t>
  </si>
  <si>
    <t>11/18/2018 2:43:19.502000 AM</t>
  </si>
  <si>
    <t>11/18/2018 2:47:11.420000 AM</t>
  </si>
  <si>
    <t>11/18/2018 3:49:07.244000 AM</t>
  </si>
  <si>
    <t>11/18/2018 3:49:07.272000 AM</t>
  </si>
  <si>
    <t>11/18/2018 3:49:37.058000 AM</t>
  </si>
  <si>
    <t>11/18/2018 3:49:37.091000 AM</t>
  </si>
  <si>
    <t>11/18/2018 12:28:58.415000 AM</t>
  </si>
  <si>
    <t>11/18/2018 12:28:58.446000 AM</t>
  </si>
  <si>
    <t>11/18/2018 12:29:14.871000 AM</t>
  </si>
  <si>
    <t>11/18/2018 12:29:14.935000 AM</t>
  </si>
  <si>
    <t>11/18/2018 2:15:22.700000 AM</t>
  </si>
  <si>
    <t>11/18/2018 2:15:22.751000 AM</t>
  </si>
  <si>
    <t>11/18/2018 2:15:37.820000 AM</t>
  </si>
  <si>
    <t>11/18/2018 2:15:37.870000 AM</t>
  </si>
  <si>
    <t>11/18/2018 2:33:15.321000 AM</t>
  </si>
  <si>
    <t>11/18/2018 2:33:15.366000 AM</t>
  </si>
  <si>
    <t>11/18/2018 2:40:04.766000 AM</t>
  </si>
  <si>
    <t>11/18/2018 2:40:04.822000 AM</t>
  </si>
  <si>
    <t>11/18/2018 1:34:46.818000 AM</t>
  </si>
  <si>
    <t>11/18/2018 1:34:46.846000 AM</t>
  </si>
  <si>
    <t>11/18/2018 1:35:00.688000 AM</t>
  </si>
  <si>
    <t>11/18/2018 1:35:00.715000 AM</t>
  </si>
  <si>
    <t>11/18/2018 1:35:12.952000 AM</t>
  </si>
  <si>
    <t>11/18/2018 1:35:12.980000 AM</t>
  </si>
  <si>
    <t>11/18/2018 2:43:51.436000 AM</t>
  </si>
  <si>
    <t>11/18/2018 2:43:51.495000 AM</t>
  </si>
  <si>
    <t>11/18/2018 2:45:13.781000 AM</t>
  </si>
  <si>
    <t>11/18/2018 2:45:13.839000 AM</t>
  </si>
  <si>
    <t>11/18/2018 2:48:01.789000 AM</t>
  </si>
  <si>
    <t>11/18/2018 2:48:01.839000 AM</t>
  </si>
  <si>
    <t>11/18/2018 3:45:16.336000 AM</t>
  </si>
  <si>
    <t>11/18/2018 3:45:16.392000 AM</t>
  </si>
  <si>
    <t>11/18/2018 3:46:30.851000 AM</t>
  </si>
  <si>
    <t>11/18/2018 3:46:30.914000 AM</t>
  </si>
  <si>
    <t>11/18/2018 5:29:49.116000 AM</t>
  </si>
  <si>
    <t>11/18/2018 5:29:49.180000 AM</t>
  </si>
  <si>
    <t>11/18/2018 5:43:10.979000 AM</t>
  </si>
  <si>
    <t>11/18/2018 5:43:11.009000 AM</t>
  </si>
  <si>
    <t>11/18/2018 5:45:06.200000 AM</t>
  </si>
  <si>
    <t>11/18/2018 5:45:06.262000 AM</t>
  </si>
  <si>
    <t>11/18/2018 5:45:59.559000 AM</t>
  </si>
  <si>
    <t>11/18/2018 5:45:59.590000 AM</t>
  </si>
  <si>
    <t>11/18/2018 2:53:07.271000 AM</t>
  </si>
  <si>
    <t>11/18/2018 2:53:10.808000 AM</t>
  </si>
  <si>
    <t>11/18/2018 2:53:10.866000 AM</t>
  </si>
  <si>
    <t>11/18/2018 2:53:35.783000 AM</t>
  </si>
  <si>
    <t>11/18/2018 2:53:35.831000 AM</t>
  </si>
  <si>
    <t>11/18/2018 2:54:11.303000 AM</t>
  </si>
  <si>
    <t>11/18/2018 2:54:11.324000 AM</t>
  </si>
  <si>
    <t>11/18/2018 4:08:32.468000 AM</t>
  </si>
  <si>
    <t>11/18/2018 4:08:32.500000 AM</t>
  </si>
  <si>
    <t>11/18/2018 4:10:12.844000 AM</t>
  </si>
  <si>
    <t>11/18/2018 4:10:12.875000 AM</t>
  </si>
  <si>
    <t>11/18/2018 4:11:55.796000 AM</t>
  </si>
  <si>
    <t>11/18/2018 4:11:55.823000 AM</t>
  </si>
  <si>
    <t>11/18/2018 4:11:58.132000 AM</t>
  </si>
  <si>
    <t>11/18/2018 4:11:58.157000 AM</t>
  </si>
  <si>
    <t>11/18/2018 7:18:38.255000 AM</t>
  </si>
  <si>
    <t>11/18/2018 7:18:42.650000 AM</t>
  </si>
  <si>
    <t>11/18/2018 7:18:42.700000 AM</t>
  </si>
  <si>
    <t>11/18/2018 5:43:33.853000 AM</t>
  </si>
  <si>
    <t>11/18/2018 5:45:04.268000 AM</t>
  </si>
  <si>
    <t>11/18/2018 5:45:04.333000 AM</t>
  </si>
  <si>
    <t>11/18/2018 5:46:34.384000 AM</t>
  </si>
  <si>
    <t>11/18/2018 4:29:07.984000 AM</t>
  </si>
  <si>
    <t>11/18/2018 4:29:08.027000 AM</t>
  </si>
  <si>
    <t>11/18/2018 4:29:43.574000 AM</t>
  </si>
  <si>
    <t>11/18/2018 4:30:12.294000 AM</t>
  </si>
  <si>
    <t>11/18/2018 4:30:12.360000 AM</t>
  </si>
  <si>
    <t>11/18/2018 12:24:02.426000 AM</t>
  </si>
  <si>
    <t>11/18/2018 12:24:02.486000 AM</t>
  </si>
  <si>
    <t>11/18/2018 12:24:02.789000 AM</t>
  </si>
  <si>
    <t>11/18/2018 12:24:02.817000 AM</t>
  </si>
  <si>
    <t>11/18/2018 12:24:47.812000 AM</t>
  </si>
  <si>
    <t>11/18/2018 12:24:47.844000 AM</t>
  </si>
  <si>
    <t>11/18/2018 12:24:54.562000 AM</t>
  </si>
  <si>
    <t>11/18/2018 12:24:54.623000 AM</t>
  </si>
  <si>
    <t>11/18/2018 4:51:34.843000 AM</t>
  </si>
  <si>
    <t>11/18/2018 4:51:34.894000 AM</t>
  </si>
  <si>
    <t>11/18/2018 4:51:39.947000 AM</t>
  </si>
  <si>
    <t>11/18/2018 4:51:39.995000 AM</t>
  </si>
  <si>
    <t>11/18/2018 12:37:29.418000 AM</t>
  </si>
  <si>
    <t>11/18/2018 12:37:29.450000 AM</t>
  </si>
  <si>
    <t>11/18/2018 12:37:35.039000 AM</t>
  </si>
  <si>
    <t>11/18/2018 12:37:35.098000 AM</t>
  </si>
  <si>
    <t>11/18/2018 12:37:55.710000 AM</t>
  </si>
  <si>
    <t>11/18/2018 12:37:55.767000 AM</t>
  </si>
  <si>
    <t>11/18/2018 12:38:35.179000 AM</t>
  </si>
  <si>
    <t>11/18/2018 12:38:35.243000 AM</t>
  </si>
  <si>
    <t>11/18/2018 12:39:05.057000 AM</t>
  </si>
  <si>
    <t>11/18/2018 12:39:05.119000 AM</t>
  </si>
  <si>
    <t>11/18/2018 12:12:48.616000 AM</t>
  </si>
  <si>
    <t>11/18/2018 12:12:48.678000 AM</t>
  </si>
  <si>
    <t>11/18/2018 12:12:56.751000 AM</t>
  </si>
  <si>
    <t>11/18/2018 12:12:56.787000 AM</t>
  </si>
  <si>
    <t>11/18/2018 12:30:33.095000 AM</t>
  </si>
  <si>
    <t>11/18/2018 12:30:33.125000 AM</t>
  </si>
  <si>
    <t>11/18/2018 12:30:50.156000 AM</t>
  </si>
  <si>
    <t>11/18/2018 12:30:50.215000 AM</t>
  </si>
  <si>
    <t>11/18/2018 12:33:33.090000 AM</t>
  </si>
  <si>
    <t>11/18/2018 12:33:33.157000 AM</t>
  </si>
  <si>
    <t>11/18/2018 12:33:34.702000 AM</t>
  </si>
  <si>
    <t>11/18/2018 12:33:34.733000 AM</t>
  </si>
  <si>
    <t>11/18/2018 12:34:02.277000 AM</t>
  </si>
  <si>
    <t>11/18/2018 12:34:02.303000 AM</t>
  </si>
  <si>
    <t>11/18/2018 3:05:08.872000 AM</t>
  </si>
  <si>
    <t>11/18/2018 3:05:08.918000 AM</t>
  </si>
  <si>
    <t>11/18/2018 12:10:28.041000 AM</t>
  </si>
  <si>
    <t>11/18/2018 12:10:28.075000 AM</t>
  </si>
  <si>
    <t>11/18/2018 12:12:42.875000 AM</t>
  </si>
  <si>
    <t>11/18/2018 12:12:42.936000 AM</t>
  </si>
  <si>
    <t>11/18/2018 12:52:56.119000 AM</t>
  </si>
  <si>
    <t>11/18/2018 12:52:56.149000 AM</t>
  </si>
  <si>
    <t>11/18/2018 1:39:53.477000 AM</t>
  </si>
  <si>
    <t>11/18/2018 1:39:53.504000 AM</t>
  </si>
  <si>
    <t>11/18/2018 4:11:45.766000 AM</t>
  </si>
  <si>
    <t>11/18/2018 4:11:45.823000 AM</t>
  </si>
  <si>
    <t>11/18/2018 6:00:11.865000 AM</t>
  </si>
  <si>
    <t>11/18/2018 6:00:11.922000 AM</t>
  </si>
  <si>
    <t>11/18/2018 6:38:28.779000 AM</t>
  </si>
  <si>
    <t>11/18/2018 6:38:28.828000 AM</t>
  </si>
  <si>
    <t>11/18/2018 3:51:42.442000 AM</t>
  </si>
  <si>
    <t>11/18/2018 3:51:42.490000 AM</t>
  </si>
  <si>
    <t>11/18/2018 3:52:18.314000 AM</t>
  </si>
  <si>
    <t>11/18/2018 3:52:18.340000 AM</t>
  </si>
  <si>
    <t>11/18/2018 6:49:42.566000 AM</t>
  </si>
  <si>
    <t>11/18/2018 6:49:42.599000 AM</t>
  </si>
  <si>
    <t>11/18/2018 4:18:53.277000 AM</t>
  </si>
  <si>
    <t>11/18/2018 4:18:53.330000 AM</t>
  </si>
  <si>
    <t>11/18/2018 4:27:07.781000 AM</t>
  </si>
  <si>
    <t>11/18/2018 4:27:07.849000 AM</t>
  </si>
  <si>
    <t>11/18/2018 4:31:50.197000 AM</t>
  </si>
  <si>
    <t>11/18/2018 4:31:50.228000 AM</t>
  </si>
  <si>
    <t>11/18/2018 7:21:43.865000 AM</t>
  </si>
  <si>
    <t>11/18/2018 7:21:43.917000 AM</t>
  </si>
  <si>
    <t>11/18/2018 5:24:26.867000 AM</t>
  </si>
  <si>
    <t>11/18/2018 5:24:26.868000 AM</t>
  </si>
  <si>
    <t>11/18/2018 5:24:35.314000 AM</t>
  </si>
  <si>
    <t>11/18/2018 5:24:35.350000 AM</t>
  </si>
  <si>
    <t>11/18/2018 5:26:16.766000 AM</t>
  </si>
  <si>
    <t>11/18/2018 5:26:25.782000 AM</t>
  </si>
  <si>
    <t>11/18/2018 5:26:25.813000 AM</t>
  </si>
  <si>
    <t>11/18/2018 5:27:00.698000 AM</t>
  </si>
  <si>
    <t>11/18/2018 5:27:09.694000 AM</t>
  </si>
  <si>
    <t>11/18/2018 5:27:09.723000 AM</t>
  </si>
  <si>
    <t>11/18/2018 3:23:47.956000 AM</t>
  </si>
  <si>
    <t>11/18/2018 3:23:48.013000 AM</t>
  </si>
  <si>
    <t>11/18/2018 7:24:19.684000 AM</t>
  </si>
  <si>
    <t>11/18/2018 7:24:19.749000 AM</t>
  </si>
  <si>
    <t>11/18/2018 7:25:15.146000 AM</t>
  </si>
  <si>
    <t>11/18/2018 7:25:15.196000 AM</t>
  </si>
  <si>
    <t>11/18/2018 6:38:41.372000 AM</t>
  </si>
  <si>
    <t>11/18/2018 6:38:41.423000 AM</t>
  </si>
  <si>
    <t>11/18/2018 6:39:41.409000 AM</t>
  </si>
  <si>
    <t>11/18/2018 6:39:41.456000 AM</t>
  </si>
  <si>
    <t>11/18/2018 6:40:20.008000 AM</t>
  </si>
  <si>
    <t>11/18/2018 6:40:20.034000 AM</t>
  </si>
  <si>
    <t>11/18/2018 6:40:32.659000 AM</t>
  </si>
  <si>
    <t>11/18/2018 6:40:32.722000 AM</t>
  </si>
  <si>
    <t>11/18/2018 4:57:54.121000 AM</t>
  </si>
  <si>
    <t>11/18/2018 4:57:54.168000 AM</t>
  </si>
  <si>
    <t>11/18/2018 4:58:59.361000 AM</t>
  </si>
  <si>
    <t>11/18/2018 4:58:59.411000 AM</t>
  </si>
  <si>
    <t>11/18/2018 6:59:51.200000 AM</t>
  </si>
  <si>
    <t>11/18/2018 6:59:51.262000 AM</t>
  </si>
  <si>
    <t>11/18/2018 7:03:01.577000 AM</t>
  </si>
  <si>
    <t>11/18/2018 7:03:01.633000 AM</t>
  </si>
  <si>
    <t>11/18/2018 7:26:34.344000 AM</t>
  </si>
  <si>
    <t>11/18/2018 7:26:44.375000 AM</t>
  </si>
  <si>
    <t>11/18/2018 7:26:44.430000 AM</t>
  </si>
  <si>
    <t>11/18/2018 7:26:50.732000 AM</t>
  </si>
  <si>
    <t>11/18/2018 7:26:50.759000 AM</t>
  </si>
  <si>
    <t>11/18/2018 5:39:02.769000 AM</t>
  </si>
  <si>
    <t>11/18/2018 5:39:02.830000 AM</t>
  </si>
  <si>
    <t>11/18/2018 5:38:24.528000 AM</t>
  </si>
  <si>
    <t>11/18/2018 5:38:24.590000 AM</t>
  </si>
  <si>
    <t>11/18/2018 5:39:30.507000 AM</t>
  </si>
  <si>
    <t>11/18/2018 5:39:30.566000 AM</t>
  </si>
  <si>
    <t>11/18/2018 5:39:44.042000 AM</t>
  </si>
  <si>
    <t>11/18/2018 5:39:44.105000 AM</t>
  </si>
  <si>
    <t>11/18/2018 5:39:51.121000 AM</t>
  </si>
  <si>
    <t>11/18/2018 1:34:24.620000 AM</t>
  </si>
  <si>
    <t>11/18/2018 1:34:24.644000 AM</t>
  </si>
  <si>
    <t>11/18/2018 1:34:49.966000 AM</t>
  </si>
  <si>
    <t>11/18/2018 1:34:49.994000 AM</t>
  </si>
  <si>
    <t>11/18/2018 2:48:51.933000 AM</t>
  </si>
  <si>
    <t>11/18/2018 2:48:51.987000 AM</t>
  </si>
  <si>
    <t>11/18/2018 2:48:54.150000 AM</t>
  </si>
  <si>
    <t>11/18/2018 2:49:22.417000 AM</t>
  </si>
  <si>
    <t>11/18/2018 2:49:22.473000 AM</t>
  </si>
  <si>
    <t>11/18/2018 3:23:34.543000 AM</t>
  </si>
  <si>
    <t>11/18/2018 3:23:46.365000 AM</t>
  </si>
  <si>
    <t>11/18/2018 3:23:46.423000 AM</t>
  </si>
  <si>
    <t>11/18/2018 3:29:58.159000 AM</t>
  </si>
  <si>
    <t>11/18/2018 3:29:58.186000 AM</t>
  </si>
  <si>
    <t>11/18/2018 3:30:47.938000 AM</t>
  </si>
  <si>
    <t>11/18/2018 3:30:47.995000 AM</t>
  </si>
  <si>
    <t>11/18/2018 3:50:00.469000 AM</t>
  </si>
  <si>
    <t>11/18/2018 3:50:00.527000 AM</t>
  </si>
  <si>
    <t>11/18/2018 3:50:35.749000 AM</t>
  </si>
  <si>
    <t>11/18/2018 3:50:35.781000 AM</t>
  </si>
  <si>
    <t>11/18/2018 12:29:45.891000 AM</t>
  </si>
  <si>
    <t>11/18/2018 12:29:45.946000 AM</t>
  </si>
  <si>
    <t>11/18/2018 12:31:22.637000 AM</t>
  </si>
  <si>
    <t>11/18/2018 12:31:22.699000 AM</t>
  </si>
  <si>
    <t>11/18/2018 12:32:05.221000 AM</t>
  </si>
  <si>
    <t>11/18/2018 12:32:05.277000 AM</t>
  </si>
  <si>
    <t>11/18/2018 12:32:21.706000 AM</t>
  </si>
  <si>
    <t>11/18/2018 12:32:21.758000 AM</t>
  </si>
  <si>
    <t>11/18/2018 12:32:43.326000 AM</t>
  </si>
  <si>
    <t>11/18/2018 12:32:43.389000 AM</t>
  </si>
  <si>
    <t>11/18/2018 1:45:56.321000 AM</t>
  </si>
  <si>
    <t>11/18/2018 1:45:56.375000 AM</t>
  </si>
  <si>
    <t>11/18/2018 1:47:16.113000 AM</t>
  </si>
  <si>
    <t>11/18/2018 1:47:16.173000 AM</t>
  </si>
  <si>
    <t>11/18/2018 2:48:50.969000 AM</t>
  </si>
  <si>
    <t>11/18/2018 2:49:23.110000 AM</t>
  </si>
  <si>
    <t>11/18/2018 2:49:23.163000 AM</t>
  </si>
  <si>
    <t>11/18/2018 2:50:24.391000 AM</t>
  </si>
  <si>
    <t>11/18/2018 2:50:24.441000 AM</t>
  </si>
  <si>
    <t>11/18/2018 3:49:07.553000 AM</t>
  </si>
  <si>
    <t>11/18/2018 3:49:07.609000 AM</t>
  </si>
  <si>
    <t>11/18/2018 5:46:34.853000 AM</t>
  </si>
  <si>
    <t>11/18/2018 5:46:34.908000 AM</t>
  </si>
  <si>
    <t>11/18/2018 5:47:09.764000 AM</t>
  </si>
  <si>
    <t>11/18/2018 5:47:09.783000 AM</t>
  </si>
  <si>
    <t>11/18/2018 7:13:02.134000 AM</t>
  </si>
  <si>
    <t>11/18/2018 7:13:02.180000 AM</t>
  </si>
  <si>
    <t>11/18/2018 7:13:17.914000 AM</t>
  </si>
  <si>
    <t>11/18/2018 7:13:17.960000 AM</t>
  </si>
  <si>
    <t>11/18/2018 7:13:19.916000 AM</t>
  </si>
  <si>
    <t>11/18/2018 7:13:19.938000 AM</t>
  </si>
  <si>
    <t>11/18/2018 7:13:26.929000 AM</t>
  </si>
  <si>
    <t>11/18/2018 3:03:44.522000 AM</t>
  </si>
  <si>
    <t>11/18/2018 3:03:44.569000 AM</t>
  </si>
  <si>
    <t>11/18/2018 3:03:53.380000 AM</t>
  </si>
  <si>
    <t>11/18/2018 3:03:53.441000 AM</t>
  </si>
  <si>
    <t>11/18/2018 4:13:10.207000 AM</t>
  </si>
  <si>
    <t>11/18/2018 4:13:10.274000 AM</t>
  </si>
  <si>
    <t>11/18/2018 5:39:38.673000 AM</t>
  </si>
  <si>
    <t>11/18/2018 5:39:38.728000 AM</t>
  </si>
  <si>
    <t>11/18/2018 5:42:23.452000 AM</t>
  </si>
  <si>
    <t>11/18/2018 5:42:23.517000 AM</t>
  </si>
  <si>
    <t>11/18/2018 5:42:29.072000 AM</t>
  </si>
  <si>
    <t>11/18/2018 5:42:29.126000 AM</t>
  </si>
  <si>
    <t>11/18/2018 5:52:49.534000 AM</t>
  </si>
  <si>
    <t>11/18/2018 5:53:06.099000 AM</t>
  </si>
  <si>
    <t>11/18/2018 5:53:06.125000 AM</t>
  </si>
  <si>
    <t>11/18/2018 5:53:57.235000 AM</t>
  </si>
  <si>
    <t>11/18/2018 5:53:57.293000 AM</t>
  </si>
  <si>
    <t>11/18/2018 5:56:32.304000 AM</t>
  </si>
  <si>
    <t>11/18/2018 5:56:32.372000 AM</t>
  </si>
  <si>
    <t>11/18/2018 5:56:48.467000 AM</t>
  </si>
  <si>
    <t>11/18/2018 5:56:48.525000 AM</t>
  </si>
  <si>
    <t>11/18/2018 5:57:00.165000 AM</t>
  </si>
  <si>
    <t>11/18/2018 5:57:00.222000 AM</t>
  </si>
  <si>
    <t>11/18/2018 5:57:08.397000 AM</t>
  </si>
  <si>
    <t>11/18/2018 5:57:16.808000 AM</t>
  </si>
  <si>
    <t>11/18/2018 5:57:16.840000 AM</t>
  </si>
  <si>
    <t>11/18/2018 4:31:27.255000 AM</t>
  </si>
  <si>
    <t>11/18/2018 4:31:27.319000 AM</t>
  </si>
  <si>
    <t>11/18/2018 4:31:41.082000 AM</t>
  </si>
  <si>
    <t>11/18/2018 4:32:19.363000 AM</t>
  </si>
  <si>
    <t>11/18/2018 4:32:19.418000 AM</t>
  </si>
  <si>
    <t>11/18/2018 4:32:20.212000 AM</t>
  </si>
  <si>
    <t>11/18/2018 12:25:22.143000 AM</t>
  </si>
  <si>
    <t>11/18/2018 12:25:22.173000 AM</t>
  </si>
  <si>
    <t>11/18/2018 12:34:45.018000 AM</t>
  </si>
  <si>
    <t>11/18/2018 12:34:45.081000 AM</t>
  </si>
  <si>
    <t>11/18/2018 12:34:45.862000 AM</t>
  </si>
  <si>
    <t>11/18/2018 12:34:45.892000 AM</t>
  </si>
  <si>
    <t>11/18/2018 12:34:51.197000 AM</t>
  </si>
  <si>
    <t>11/18/2018 12:34:51.227000 AM</t>
  </si>
  <si>
    <t>11/18/2018 4:51:53.004000 AM</t>
  </si>
  <si>
    <t>11/18/2018 4:51:53.029000 AM</t>
  </si>
  <si>
    <t>11/18/2018 12:39:56.524000 AM</t>
  </si>
  <si>
    <t>11/18/2018 12:39:56.557000 AM</t>
  </si>
  <si>
    <t>11/18/2018 12:40:15.732000 AM</t>
  </si>
  <si>
    <t>11/18/2018 12:40:15.787000 AM</t>
  </si>
  <si>
    <t>11/18/2018 12:40:39.148000 AM</t>
  </si>
  <si>
    <t>11/18/2018 12:40:39.182000 AM</t>
  </si>
  <si>
    <t>11/18/2018 12:41:11.180000 AM</t>
  </si>
  <si>
    <t>11/18/2018 12:41:11.238000 AM</t>
  </si>
  <si>
    <t>11/18/2018 12:42:41.485000 AM</t>
  </si>
  <si>
    <t>11/18/2018 12:42:41.512000 AM</t>
  </si>
  <si>
    <t>11/18/2018 12:43:02.688000 AM</t>
  </si>
  <si>
    <t>11/18/2018 12:43:02.716000 AM</t>
  </si>
  <si>
    <t>11/18/2018 12:43:09.881000 AM</t>
  </si>
  <si>
    <t>11/18/2018 12:43:34.698000 AM</t>
  </si>
  <si>
    <t>11/18/2018 12:43:34.730000 AM</t>
  </si>
  <si>
    <t>11/18/2018 12:43:47.586000 AM</t>
  </si>
  <si>
    <t>11/18/2018 12:43:47.614000 AM</t>
  </si>
  <si>
    <t>11/18/2018 12:44:02.338000 AM</t>
  </si>
  <si>
    <t>11/18/2018 12:44:02.404000 AM</t>
  </si>
  <si>
    <t>11/18/2018 12:14:21.248000 AM</t>
  </si>
  <si>
    <t>11/18/2018 12:14:21.278000 AM</t>
  </si>
  <si>
    <t>11/18/2018 12:14:56.788000 AM</t>
  </si>
  <si>
    <t>11/18/2018 12:14:56.822000 AM</t>
  </si>
  <si>
    <t>11/18/2018 12:34:29.216000 AM</t>
  </si>
  <si>
    <t>11/18/2018 12:34:29.275000 AM</t>
  </si>
  <si>
    <t>11/18/2018 12:34:31.940000 AM</t>
  </si>
  <si>
    <t>11/18/2018 12:34:31.971000 AM</t>
  </si>
  <si>
    <t>11/18/2018 12:35:04.611000 AM</t>
  </si>
  <si>
    <t>11/18/2018 12:35:04.642000 AM</t>
  </si>
  <si>
    <t>11/18/2018 12:35:07.851000 AM</t>
  </si>
  <si>
    <t>11/18/2018 12:35:07.887000 AM</t>
  </si>
  <si>
    <t>11/18/2018 12:35:10.413000 AM</t>
  </si>
  <si>
    <t>11/18/2018 12:35:10.441000 AM</t>
  </si>
  <si>
    <t>11/18/2018 12:35:13.919000 AM</t>
  </si>
  <si>
    <t>11/18/2018 12:35:13.955000 AM</t>
  </si>
  <si>
    <t>11/18/2018 3:21:18.282000 AM</t>
  </si>
  <si>
    <t>11/18/2018 3:21:18.315000 AM</t>
  </si>
  <si>
    <t>11/18/2018 3:23:53.617000 AM</t>
  </si>
  <si>
    <t>11/18/2018 3:23:53.669000 AM</t>
  </si>
  <si>
    <t>11/18/2018 3:25:21.394000 AM</t>
  </si>
  <si>
    <t>11/18/2018 3:25:21.456000 AM</t>
  </si>
  <si>
    <t>11/18/2018 12:13:18.465000 AM</t>
  </si>
  <si>
    <t>11/18/2018 12:13:18.525000 AM</t>
  </si>
  <si>
    <t>11/18/2018 12:13:32.149000 AM</t>
  </si>
  <si>
    <t>11/18/2018 12:13:32.178000 AM</t>
  </si>
  <si>
    <t>11/18/2018 12:57:41.604000 AM</t>
  </si>
  <si>
    <t>11/18/2018 12:57:41.666000 AM</t>
  </si>
  <si>
    <t>11/18/2018 1:40:01.667000 AM</t>
  </si>
  <si>
    <t>11/18/2018 1:40:01.693000 AM</t>
  </si>
  <si>
    <t>11/18/2018 1:44:44.992000 AM</t>
  </si>
  <si>
    <t>11/18/2018 1:44:45.061000 AM</t>
  </si>
  <si>
    <t>11/18/2018 1:50:20.305000 AM</t>
  </si>
  <si>
    <t>11/18/2018 1:50:20.332000 AM</t>
  </si>
  <si>
    <t>11/18/2018 2:32:23.222000 AM</t>
  </si>
  <si>
    <t>11/18/2018 2:32:23.262000 AM</t>
  </si>
  <si>
    <t>11/18/2018 3:21:02.058000 AM</t>
  </si>
  <si>
    <t>11/18/2018 3:21:02.086000 AM</t>
  </si>
  <si>
    <t>11/18/2018 3:21:03.279000 AM</t>
  </si>
  <si>
    <t>11/18/2018 3:21:52.095000 AM</t>
  </si>
  <si>
    <t>11/18/2018 3:21:52.121000 AM</t>
  </si>
  <si>
    <t>11/18/2018 4:27:09.050000 AM</t>
  </si>
  <si>
    <t>11/18/2018 4:27:09.078000 AM</t>
  </si>
  <si>
    <t>11/18/2018 4:57:48.887000 AM</t>
  </si>
  <si>
    <t>11/18/2018 4:57:48.936000 AM</t>
  </si>
  <si>
    <t>11/18/2018 4:58:24.806000 AM</t>
  </si>
  <si>
    <t>11/18/2018 4:58:24.826000 AM</t>
  </si>
  <si>
    <t>11/18/2018 4:58:48.867000 AM</t>
  </si>
  <si>
    <t>11/18/2018 4:58:48.920000 AM</t>
  </si>
  <si>
    <t>11/18/2018 7:26:01.362000 AM</t>
  </si>
  <si>
    <t>11/18/2018 7:26:01.422000 AM</t>
  </si>
  <si>
    <t>11/18/2018 7:03:10.810000 AM</t>
  </si>
  <si>
    <t>11/18/2018 7:03:10.839000 AM</t>
  </si>
  <si>
    <t>11/18/2018 7:03:16.660000 AM</t>
  </si>
  <si>
    <t>11/18/2018 7:03:16.686000 AM</t>
  </si>
  <si>
    <t>11/18/2018 7:03:35.676000 AM</t>
  </si>
  <si>
    <t>11/18/2018 7:03:35.703000 AM</t>
  </si>
  <si>
    <t>11/18/2018 7:03:44.375000 AM</t>
  </si>
  <si>
    <t>11/18/2018 7:03:44.433000 AM</t>
  </si>
  <si>
    <t>11/18/2018 7:03:45.171000 AM</t>
  </si>
  <si>
    <t>11/18/2018 7:03:59.237000 AM</t>
  </si>
  <si>
    <t>11/18/2018 7:03:59.294000 AM</t>
  </si>
  <si>
    <t>11/18/2018 5:29:26.290000 AM</t>
  </si>
  <si>
    <t>11/18/2018 5:29:26.321000 AM</t>
  </si>
  <si>
    <t>11/18/2018 5:29:44.113000 AM</t>
  </si>
  <si>
    <t>11/18/2018 5:29:44.145000 AM</t>
  </si>
  <si>
    <t>11/18/2018 3:33:11.170000 AM</t>
  </si>
  <si>
    <t>11/18/2018 3:33:11.198000 AM</t>
  </si>
  <si>
    <t>11/18/2018 6:57:23.812000 AM</t>
  </si>
  <si>
    <t>11/18/2018 7:01:22.993000 AM</t>
  </si>
  <si>
    <t>11/18/2018 7:01:23.121000 AM</t>
  </si>
  <si>
    <t>11/18/2018 7:04:19.042000 AM</t>
  </si>
  <si>
    <t>11/18/2018 7:04:19.096000 AM</t>
  </si>
  <si>
    <t>11/18/2018 7:04:24.589000 AM</t>
  </si>
  <si>
    <t>11/18/2018 7:04:24.648000 AM</t>
  </si>
  <si>
    <t>11/18/2018 7:08:27.435000 AM</t>
  </si>
  <si>
    <t>11/18/2018 7:08:27.493000 AM</t>
  </si>
  <si>
    <t>11/18/2018 7:08:27.500000 AM</t>
  </si>
  <si>
    <t>11/18/2018 7:08:27.553000 AM</t>
  </si>
  <si>
    <t>11/18/2018 5:06:37.316000 AM</t>
  </si>
  <si>
    <t>11/18/2018 5:06:37.344000 AM</t>
  </si>
  <si>
    <t>11/18/2018 7:15:44.942000 AM</t>
  </si>
  <si>
    <t>11/18/2018 7:15:50.759000 AM</t>
  </si>
  <si>
    <t>11/18/2018 7:15:50.760000 AM</t>
  </si>
  <si>
    <t>11/18/2018 7:16:17.807000 AM</t>
  </si>
  <si>
    <t>11/18/2018 7:16:17.858000 AM</t>
  </si>
  <si>
    <t>11/18/2018 5:40:05.884000 AM</t>
  </si>
  <si>
    <t>11/18/2018 5:40:05.885000 AM</t>
  </si>
  <si>
    <t>11/18/2018 5:40:21.566000 AM</t>
  </si>
  <si>
    <t>11/18/2018 5:40:21.598000 AM</t>
  </si>
  <si>
    <t>11/18/2018 5:42:20.157000 AM</t>
  </si>
  <si>
    <t>11/18/2018 5:42:22.988000 AM</t>
  </si>
  <si>
    <t>11/18/2018 5:42:23.048000 AM</t>
  </si>
  <si>
    <t>11/18/2018 5:42:40.139000 AM</t>
  </si>
  <si>
    <t>11/18/2018 5:42:40.198000 AM</t>
  </si>
  <si>
    <t>11/18/2018 5:42:50.225000 AM</t>
  </si>
  <si>
    <t>11/18/2018 5:42:50.254000 AM</t>
  </si>
  <si>
    <t>11/18/2018 5:54:16.284000 AM</t>
  </si>
  <si>
    <t>11/18/2018 5:54:16.340000 AM</t>
  </si>
  <si>
    <t>11/18/2018 5:54:37.523000 AM</t>
  </si>
  <si>
    <t>11/18/2018 5:54:46.844000 AM</t>
  </si>
  <si>
    <t>11/18/2018 5:54:46.872000 AM</t>
  </si>
  <si>
    <t>11/18/2018 1:35:15.189000 AM</t>
  </si>
  <si>
    <t>11/18/2018 1:38:15.871000 AM</t>
  </si>
  <si>
    <t>11/18/2018 1:38:15.931000 AM</t>
  </si>
  <si>
    <t>11/18/2018 3:12:18.411000 AM</t>
  </si>
  <si>
    <t>11/18/2018 3:12:18.471000 AM</t>
  </si>
  <si>
    <t>11/18/2018 3:22:29.286000 AM</t>
  </si>
  <si>
    <t>11/18/2018 3:22:29.317000 AM</t>
  </si>
  <si>
    <t>11/18/2018 3:32:44.373000 AM</t>
  </si>
  <si>
    <t>11/18/2018 3:32:44.398000 AM</t>
  </si>
  <si>
    <t>11/18/2018 4:52:35.690000 AM</t>
  </si>
  <si>
    <t>11/18/2018 4:52:35.752000 AM</t>
  </si>
  <si>
    <t>11/18/2018 4:53:30.893000 AM</t>
  </si>
  <si>
    <t>11/18/2018 4:53:30.948000 AM</t>
  </si>
  <si>
    <t>11/18/2018 12:33:14.134000 AM</t>
  </si>
  <si>
    <t>11/18/2018 12:33:14.165000 AM</t>
  </si>
  <si>
    <t>11/18/2018 12:33:21.165000 AM</t>
  </si>
  <si>
    <t>11/18/2018 12:33:21.198000 AM</t>
  </si>
  <si>
    <t>11/18/2018 12:33:34.713000 AM</t>
  </si>
  <si>
    <t>11/18/2018 12:33:34.774000 AM</t>
  </si>
  <si>
    <t>11/18/2018 12:33:59.583000 AM</t>
  </si>
  <si>
    <t>11/18/2018 12:33:59.641000 AM</t>
  </si>
  <si>
    <t>11/18/2018 12:34:33.744000 AM</t>
  </si>
  <si>
    <t>11/18/2018 12:34:33.804000 AM</t>
  </si>
  <si>
    <t>11/18/2018 1:50:35.891000 AM</t>
  </si>
  <si>
    <t>11/18/2018 1:50:35.947000 AM</t>
  </si>
  <si>
    <t>11/18/2018 7:19:58.247000 AM</t>
  </si>
  <si>
    <t>11/18/2018 7:19:58.304000 AM</t>
  </si>
  <si>
    <t>11/18/2018 12:55:06.774000 AM</t>
  </si>
  <si>
    <t>11/18/2018 12:55:06.803000 AM</t>
  </si>
  <si>
    <t>11/18/2018 12:55:10.108000 AM</t>
  </si>
  <si>
    <t>11/18/2018 12:55:10.135000 AM</t>
  </si>
  <si>
    <t>11/18/2018 3:04:03.289000 AM</t>
  </si>
  <si>
    <t>11/18/2018 3:04:03.346000 AM</t>
  </si>
  <si>
    <t>11/18/2018 3:04:31.208000 AM</t>
  </si>
  <si>
    <t>11/18/2018 3:04:31.233000 AM</t>
  </si>
  <si>
    <t>11/18/2018 2:03:13.423000 AM</t>
  </si>
  <si>
    <t>11/18/2018 2:03:13.453000 AM</t>
  </si>
  <si>
    <t>11/18/2018 2:04:49.482000 AM</t>
  </si>
  <si>
    <t>11/18/2018 2:04:49.515000 AM</t>
  </si>
  <si>
    <t>11/18/2018 2:08:41.555000 AM</t>
  </si>
  <si>
    <t>11/18/2018 2:08:41.615000 AM</t>
  </si>
  <si>
    <t>11/18/2018 5:49:23.813000 AM</t>
  </si>
  <si>
    <t>11/18/2018 5:49:23.869000 AM</t>
  </si>
  <si>
    <t>11/18/2018 5:49:29.589000 AM</t>
  </si>
  <si>
    <t>11/18/2018 5:49:32.878000 AM</t>
  </si>
  <si>
    <t>11/18/2018 5:49:32.932000 AM</t>
  </si>
  <si>
    <t>11/18/2018 5:51:02.595000 AM</t>
  </si>
  <si>
    <t>11/18/2018 5:51:02.649000 AM</t>
  </si>
  <si>
    <t>11/18/2018 5:51:43.462000 AM</t>
  </si>
  <si>
    <t>11/18/2018 5:51:43.516000 AM</t>
  </si>
  <si>
    <t>11/18/2018 3:56:20.459000 AM</t>
  </si>
  <si>
    <t>11/18/2018 3:56:20.516000 AM</t>
  </si>
  <si>
    <t>11/18/2018 3:56:28.960000 AM</t>
  </si>
  <si>
    <t>11/18/2018 3:56:29.012000 AM</t>
  </si>
  <si>
    <t>11/18/2018 3:57:04.880000 AM</t>
  </si>
  <si>
    <t>11/18/2018 3:57:10.496000 AM</t>
  </si>
  <si>
    <t>11/18/2018 3:57:10.512000 AM</t>
  </si>
  <si>
    <t>11/18/2018 3:58:37.243000 AM</t>
  </si>
  <si>
    <t>11/18/2018 3:58:37.269000 AM</t>
  </si>
  <si>
    <t>11/18/2018 3:57:49.910000 AM</t>
  </si>
  <si>
    <t>11/18/2018 3:57:49.968000 AM</t>
  </si>
  <si>
    <t>11/18/2018 3:58:27.635000 AM</t>
  </si>
  <si>
    <t>11/18/2018 3:58:27.668000 AM</t>
  </si>
  <si>
    <t>11/18/2018 12:44:34.236000 AM</t>
  </si>
  <si>
    <t>11/18/2018 12:44:34.295000 AM</t>
  </si>
  <si>
    <t>11/18/2018 12:45:00.486000 AM</t>
  </si>
  <si>
    <t>11/18/2018 12:45:00.514000 AM</t>
  </si>
  <si>
    <t>11/18/2018 12:45:06.262000 AM</t>
  </si>
  <si>
    <t>11/18/2018 12:45:06.319000 AM</t>
  </si>
  <si>
    <t>11/18/2018 12:45:14.846000 AM</t>
  </si>
  <si>
    <t>11/18/2018 12:45:14.876000 AM</t>
  </si>
  <si>
    <t>11/18/2018 12:47:01.004000 AM</t>
  </si>
  <si>
    <t>11/18/2018 12:47:01.035000 AM</t>
  </si>
  <si>
    <t>11/18/2018 3:34:12.871000 AM</t>
  </si>
  <si>
    <t>11/18/2018 3:34:34.801000 AM</t>
  </si>
  <si>
    <t>11/18/2018 3:34:34.862000 AM</t>
  </si>
  <si>
    <t>11/18/2018 12:16:14.847000 AM</t>
  </si>
  <si>
    <t>11/18/2018 12:16:14.904000 AM</t>
  </si>
  <si>
    <t>11/18/2018 12:58:18.379000 AM</t>
  </si>
  <si>
    <t>11/18/2018 12:58:18.445000 AM</t>
  </si>
  <si>
    <t>11/18/2018 12:58:35.022000 AM</t>
  </si>
  <si>
    <t>11/18/2018 12:58:35.088000 AM</t>
  </si>
  <si>
    <t>11/18/2018 12:58:53.835000 AM</t>
  </si>
  <si>
    <t>11/18/2018 12:58:53.856000 AM</t>
  </si>
  <si>
    <t>11/18/2018 2:33:32.370000 AM</t>
  </si>
  <si>
    <t>11/18/2018 2:33:32.398000 AM</t>
  </si>
  <si>
    <t>11/18/2018 2:34:24.975000 AM</t>
  </si>
  <si>
    <t>11/18/2018 2:34:25.025000 AM</t>
  </si>
  <si>
    <t>11/18/2018 2:38:08.529000 AM</t>
  </si>
  <si>
    <t>11/18/2018 2:38:08.598000 AM</t>
  </si>
  <si>
    <t>11/18/2018 2:38:30.945000 AM</t>
  </si>
  <si>
    <t>11/18/2018 2:38:30.974000 AM</t>
  </si>
  <si>
    <t>11/18/2018 2:38:51.168000 AM</t>
  </si>
  <si>
    <t>11/18/2018 2:38:51.195000 AM</t>
  </si>
  <si>
    <t>11/18/2018 3:23:20.096000 AM</t>
  </si>
  <si>
    <t>11/18/2018 3:23:20.143000 AM</t>
  </si>
  <si>
    <t>11/18/2018 3:25:30.744000 AM</t>
  </si>
  <si>
    <t>11/18/2018 3:25:30.795000 AM</t>
  </si>
  <si>
    <t>11/18/2018 3:25:43.025000 AM</t>
  </si>
  <si>
    <t>11/18/2018 3:25:43.072000 AM</t>
  </si>
  <si>
    <t>11/18/2018 3:25:51.324000 AM</t>
  </si>
  <si>
    <t>11/18/2018 3:25:51.374000 AM</t>
  </si>
  <si>
    <t>11/18/2018 4:37:32.370000 AM</t>
  </si>
  <si>
    <t>11/18/2018 4:37:32.398000 AM</t>
  </si>
  <si>
    <t>11/18/2018 4:43:52.783000 AM</t>
  </si>
  <si>
    <t>11/18/2018 4:43:52.832000 AM</t>
  </si>
  <si>
    <t>11/18/2018 4:44:01.104000 AM</t>
  </si>
  <si>
    <t>11/18/2018 4:44:01.150000 AM</t>
  </si>
  <si>
    <t>11/18/2018 5:00:35.656000 AM</t>
  </si>
  <si>
    <t>11/18/2018 5:00:35.766000 AM</t>
  </si>
  <si>
    <t>11/18/2018 6:06:28.140000 AM</t>
  </si>
  <si>
    <t>11/18/2018 6:06:28.174000 AM</t>
  </si>
  <si>
    <t>11/18/2018 12:50:29.279000 AM</t>
  </si>
  <si>
    <t>11/18/2018 12:50:29.335000 AM</t>
  </si>
  <si>
    <t>11/18/2018 12:51:09.933000 AM</t>
  </si>
  <si>
    <t>11/18/2018 12:51:09.989000 AM</t>
  </si>
  <si>
    <t>11/18/2018 12:51:16.681000 AM</t>
  </si>
  <si>
    <t>11/18/2018 12:51:34.163000 AM</t>
  </si>
  <si>
    <t>11/18/2018 12:51:34.221000 AM</t>
  </si>
  <si>
    <t>11/18/2018 3:38:26.153000 AM</t>
  </si>
  <si>
    <t>11/18/2018 3:38:26.181000 AM</t>
  </si>
  <si>
    <t>11/18/2018 3:38:42.081000 AM</t>
  </si>
  <si>
    <t>11/18/2018 3:38:42.107000 AM</t>
  </si>
  <si>
    <t>11/18/2018 6:44:17.027000 AM</t>
  </si>
  <si>
    <t>11/18/2018 6:44:17.091000 AM</t>
  </si>
  <si>
    <t>11/18/2018 6:44:48.803000 AM</t>
  </si>
  <si>
    <t>11/18/2018 6:44:48.851000 AM</t>
  </si>
  <si>
    <t>11/18/2018 6:46:13.741000 AM</t>
  </si>
  <si>
    <t>11/18/2018 6:46:13.798000 AM</t>
  </si>
  <si>
    <t>11/18/2018 6:47:27.556000 AM</t>
  </si>
  <si>
    <t>11/18/2018 6:47:27.613000 AM</t>
  </si>
  <si>
    <t>11/18/2018 6:47:44.426000 AM</t>
  </si>
  <si>
    <t>11/18/2018 6:47:44.483000 AM</t>
  </si>
  <si>
    <t>11/18/2018 6:55:29.460000 AM</t>
  </si>
  <si>
    <t>11/18/2018 6:58:33.346000 AM</t>
  </si>
  <si>
    <t>11/18/2018 6:58:33.368000 AM</t>
  </si>
  <si>
    <t>11/18/2018 7:12:43.721000 AM</t>
  </si>
  <si>
    <t>11/18/2018 7:12:43.769000 AM</t>
  </si>
  <si>
    <t>11/18/2018 5:34:37.039000 AM</t>
  </si>
  <si>
    <t>11/18/2018 5:34:37.100000 AM</t>
  </si>
  <si>
    <t>11/18/2018 5:43:15.808000 AM</t>
  </si>
  <si>
    <t>11/18/2018 5:43:15.841000 AM</t>
  </si>
  <si>
    <t>11/18/2018 5:55:20.888000 AM</t>
  </si>
  <si>
    <t>11/18/2018 5:55:44.135000 AM</t>
  </si>
  <si>
    <t>11/18/2018 5:55:44.192000 AM</t>
  </si>
  <si>
    <t>11/18/2018 5:55:44.305000 AM</t>
  </si>
  <si>
    <t>11/18/2018 5:55:44.366000 AM</t>
  </si>
  <si>
    <t>11/18/2018 5:56:06.431000 AM</t>
  </si>
  <si>
    <t>11/18/2018 12:25:38.335000 AM</t>
  </si>
  <si>
    <t>11/18/2018 12:25:38.363000 AM</t>
  </si>
  <si>
    <t>11/18/2018 12:27:38.942000 AM</t>
  </si>
  <si>
    <t>11/18/2018 12:28:17.098000 AM</t>
  </si>
  <si>
    <t>11/18/2018 12:28:17.133000 AM</t>
  </si>
  <si>
    <t>11/18/2018 12:35:00.832000 AM</t>
  </si>
  <si>
    <t>11/18/2018 12:35:00.864000 AM</t>
  </si>
  <si>
    <t>11/18/2018 12:35:03.619000 AM</t>
  </si>
  <si>
    <t>11/18/2018 12:35:03.682000 AM</t>
  </si>
  <si>
    <t>11/18/2018 12:35:10.172000 AM</t>
  </si>
  <si>
    <t>11/18/2018 12:35:10.237000 AM</t>
  </si>
  <si>
    <t>11/18/2018 12:35:27.672000 AM</t>
  </si>
  <si>
    <t>11/18/2018 12:35:27.705000 AM</t>
  </si>
  <si>
    <t>11/18/2018 1:57:35.044000 AM</t>
  </si>
  <si>
    <t>11/18/2018 1:57:35.102000 AM</t>
  </si>
  <si>
    <t>11/18/2018 1:58:02.428000 AM</t>
  </si>
  <si>
    <t>11/18/2018 1:58:02.455000 AM</t>
  </si>
  <si>
    <t>11/18/2018 1:58:32.965000 AM</t>
  </si>
  <si>
    <t>11/18/2018 1:58:33.017000 AM</t>
  </si>
  <si>
    <t>11/18/2018 4:54:21.147000 AM</t>
  </si>
  <si>
    <t>11/18/2018 4:54:21.199000 AM</t>
  </si>
  <si>
    <t>11/18/2018 4:55:20.570000 AM</t>
  </si>
  <si>
    <t>11/18/2018 4:55:20.621000 AM</t>
  </si>
  <si>
    <t>11/18/2018 4:55:35.762000 AM</t>
  </si>
  <si>
    <t>11/18/2018 4:55:35.813000 AM</t>
  </si>
  <si>
    <t>11/18/2018 3:12:32.853000 AM</t>
  </si>
  <si>
    <t>11/18/2018 3:12:32.910000 AM</t>
  </si>
  <si>
    <t>11/18/2018 2:13:38.446000 AM</t>
  </si>
  <si>
    <t>11/18/2018 2:13:38.472000 AM</t>
  </si>
  <si>
    <t>11/18/2018 2:17:01.321000 AM</t>
  </si>
  <si>
    <t>11/18/2018 2:17:01.375000 AM</t>
  </si>
  <si>
    <t>11/18/2018 2:18:15.093000 AM</t>
  </si>
  <si>
    <t>11/18/2018 2:18:15.119000 AM</t>
  </si>
  <si>
    <t>11/18/2018 2:18:42.980000 AM</t>
  </si>
  <si>
    <t>11/18/2018 2:18:43.027000 AM</t>
  </si>
  <si>
    <t>11/18/2018 2:20:51.290000 AM</t>
  </si>
  <si>
    <t>11/18/2018 2:20:51.347000 AM</t>
  </si>
  <si>
    <t>11/18/2018 5:58:44.490000 AM</t>
  </si>
  <si>
    <t>11/18/2018 5:58:44.521000 AM</t>
  </si>
  <si>
    <t>11/18/2018 5:59:03.834000 AM</t>
  </si>
  <si>
    <t>11/18/2018 5:59:03.893000 AM</t>
  </si>
  <si>
    <t>11/18/2018 5:59:04.010000 AM</t>
  </si>
  <si>
    <t>11/18/2018 5:59:04.040000 AM</t>
  </si>
  <si>
    <t>11/18/2018 5:59:32.338000 AM</t>
  </si>
  <si>
    <t>11/18/2018 5:59:32.402000 AM</t>
  </si>
  <si>
    <t>11/18/2018 5:59:39.593000 AM</t>
  </si>
  <si>
    <t>11/18/2018 5:59:39.622000 AM</t>
  </si>
  <si>
    <t>11/18/2018 5:59:42.939000 AM</t>
  </si>
  <si>
    <t>11/18/2018 4:01:32.208000 AM</t>
  </si>
  <si>
    <t>11/18/2018 4:01:32.283000 AM</t>
  </si>
  <si>
    <t>11/18/2018 2:50:41.502000 AM</t>
  </si>
  <si>
    <t>11/18/2018 2:51:34.983000 AM</t>
  </si>
  <si>
    <t>11/18/2018 2:51:35.010000 AM</t>
  </si>
  <si>
    <t>11/18/2018 2:52:22.887000 AM</t>
  </si>
  <si>
    <t>11/18/2018 2:52:22.934000 AM</t>
  </si>
  <si>
    <t>11/18/2018 1:00:04.840000 AM</t>
  </si>
  <si>
    <t>11/18/2018 1:00:04.871000 AM</t>
  </si>
  <si>
    <t>11/18/2018 12:50:17.343000 AM</t>
  </si>
  <si>
    <t>11/18/2018 12:50:17.370000 AM</t>
  </si>
  <si>
    <t>11/18/2018 4:56:39.103000 AM</t>
  </si>
  <si>
    <t>11/18/2018 4:56:39.152000 AM</t>
  </si>
  <si>
    <t>11/18/2018 12:17:16.445000 AM</t>
  </si>
  <si>
    <t>11/18/2018 12:17:16.476000 AM</t>
  </si>
  <si>
    <t>11/18/2018 12:17:30.172000 AM</t>
  </si>
  <si>
    <t>11/18/2018 12:17:30.202000 AM</t>
  </si>
  <si>
    <t>11/18/2018 12:19:51.530000 AM</t>
  </si>
  <si>
    <t>11/18/2018 12:19:51.593000 AM</t>
  </si>
  <si>
    <t>11/18/2018 12:20:06.847000 AM</t>
  </si>
  <si>
    <t>11/18/2018 12:20:06.908000 AM</t>
  </si>
  <si>
    <t>11/18/2018 12:59:16.484000 AM</t>
  </si>
  <si>
    <t>11/18/2018 12:59:16.510000 AM</t>
  </si>
  <si>
    <t>11/18/2018 12:59:21.318000 AM</t>
  </si>
  <si>
    <t>11/18/2018 12:59:21.379000 AM</t>
  </si>
  <si>
    <t>11/18/2018 12:59:30.785000 AM</t>
  </si>
  <si>
    <t>11/18/2018 12:59:30.815000 AM</t>
  </si>
  <si>
    <t>11/18/2018 1:00:22.509000 AM</t>
  </si>
  <si>
    <t>11/18/2018 1:00:22.540000 AM</t>
  </si>
  <si>
    <t>11/18/2018 4:44:10.241000 AM</t>
  </si>
  <si>
    <t>11/18/2018 4:44:10.291000 AM</t>
  </si>
  <si>
    <t>11/18/2018 1:33:18.519000 AM</t>
  </si>
  <si>
    <t>11/18/2018 1:33:18.546000 AM</t>
  </si>
  <si>
    <t>11/18/2018 12:00:47.650000 AM</t>
  </si>
  <si>
    <t>11/18/2018 12:00:47.676000 AM</t>
  </si>
  <si>
    <t>11/18/2018 2:50:27.979000 AM</t>
  </si>
  <si>
    <t>11/18/2018 2:50:28.003000 AM</t>
  </si>
  <si>
    <t>11/18/2018 2:50:37.419000 AM</t>
  </si>
  <si>
    <t>11/18/2018 2:50:37.491000 AM</t>
  </si>
  <si>
    <t>11/18/2018 3:53:59.768000 AM</t>
  </si>
  <si>
    <t>11/18/2018 3:53:59.801000 AM</t>
  </si>
  <si>
    <t>11/18/2018 12:40:06.174000 AM</t>
  </si>
  <si>
    <t>11/18/2018 12:40:06.227000 AM</t>
  </si>
  <si>
    <t>11/18/2018 1:03:43.243000 AM</t>
  </si>
  <si>
    <t>11/18/2018 1:03:43.274000 AM</t>
  </si>
  <si>
    <t>11/18/2018 3:39:17.305000 AM</t>
  </si>
  <si>
    <t>11/18/2018 3:39:17.335000 AM</t>
  </si>
  <si>
    <t>11/18/2018 1:57:33.048000 AM</t>
  </si>
  <si>
    <t>11/18/2018 1:57:33.099000 AM</t>
  </si>
  <si>
    <t>11/18/2018 1:59:04.175000 AM</t>
  </si>
  <si>
    <t>11/18/2018 1:59:04.230000 AM</t>
  </si>
  <si>
    <t>11/18/2018 2:00:40.386000 AM</t>
  </si>
  <si>
    <t>11/18/2018 2:00:40.445000 AM</t>
  </si>
  <si>
    <t>11/18/2018 4:02:51.816000 AM</t>
  </si>
  <si>
    <t>11/18/2018 4:02:51.868000 AM</t>
  </si>
  <si>
    <t>11/18/2018 4:03:28.131000 AM</t>
  </si>
  <si>
    <t>11/18/2018 4:04:50.052000 AM</t>
  </si>
  <si>
    <t>11/18/2018 4:04:50.112000 AM</t>
  </si>
  <si>
    <t>11/18/2018 6:16:04.324000 AM</t>
  </si>
  <si>
    <t>11/18/2018 6:16:04.384000 AM</t>
  </si>
  <si>
    <t>11/18/2018 6:16:51.314000 AM</t>
  </si>
  <si>
    <t>11/18/2018 6:17:32.370000 AM</t>
  </si>
  <si>
    <t>11/18/2018 6:17:32.395000 AM</t>
  </si>
  <si>
    <t>11/18/2018 6:17:49.149000 AM</t>
  </si>
  <si>
    <t>11/18/2018 6:17:49.198000 AM</t>
  </si>
  <si>
    <t>11/18/2018 3:52:36.342000 AM</t>
  </si>
  <si>
    <t>11/18/2018 3:52:36.400000 AM</t>
  </si>
  <si>
    <t>11/18/2018 3:53:23.631000 AM</t>
  </si>
  <si>
    <t>11/18/2018 3:53:24.377000 AM</t>
  </si>
  <si>
    <t>11/18/2018 3:53:24.430000 AM</t>
  </si>
  <si>
    <t>11/18/2018 5:46:30.024000 AM</t>
  </si>
  <si>
    <t>11/18/2018 5:46:30.080000 AM</t>
  </si>
  <si>
    <t>11/18/2018 5:56:15.160000 AM</t>
  </si>
  <si>
    <t>11/18/2018 5:56:15.189000 AM</t>
  </si>
  <si>
    <t>11/18/2018 5:58:23.631000 AM</t>
  </si>
  <si>
    <t>11/18/2018 6:04:26.599000 AM</t>
  </si>
  <si>
    <t>11/18/2018 6:04:26.629000 AM</t>
  </si>
  <si>
    <t>11/18/2018 6:04:33.366000 AM</t>
  </si>
  <si>
    <t>11/18/2018 6:04:33.395000 AM</t>
  </si>
  <si>
    <t>11/18/2018 6:04:33.941000 AM</t>
  </si>
  <si>
    <t>11/18/2018 6:04:33.971000 AM</t>
  </si>
  <si>
    <t>11/18/2018 6:31:49.421000 AM</t>
  </si>
  <si>
    <t>11/18/2018 6:31:49.450000 AM</t>
  </si>
  <si>
    <t>11/18/2018 6:34:06.640000 AM</t>
  </si>
  <si>
    <t>11/18/2018 12:30:12.686000 AM</t>
  </si>
  <si>
    <t>11/18/2018 12:30:50.432000 AM</t>
  </si>
  <si>
    <t>11/18/2018 12:30:50.464000 AM</t>
  </si>
  <si>
    <t>11/18/2018 1:38:56.911000 AM</t>
  </si>
  <si>
    <t>11/18/2018 1:38:56.941000 AM</t>
  </si>
  <si>
    <t>11/18/2018 12:37:34.436000 AM</t>
  </si>
  <si>
    <t>11/18/2018 12:38:11.581000 AM</t>
  </si>
  <si>
    <t>11/18/2018 12:38:11.613000 AM</t>
  </si>
  <si>
    <t>11/18/2018 2:01:13.195000 AM</t>
  </si>
  <si>
    <t>11/18/2018 2:01:13.276000 AM</t>
  </si>
  <si>
    <t>11/18/2018 3:57:25.012000 AM</t>
  </si>
  <si>
    <t>11/18/2018 3:57:25.053000 AM</t>
  </si>
  <si>
    <t>11/18/2018 3:57:30.834000 AM</t>
  </si>
  <si>
    <t>11/18/2018 3:57:30.858000 AM</t>
  </si>
  <si>
    <t>11/18/2018 3:57:44.692000 AM</t>
  </si>
  <si>
    <t>11/18/2018 3:57:44.738000 AM</t>
  </si>
  <si>
    <t>11/18/2018 4:57:06.890000 AM</t>
  </si>
  <si>
    <t>11/18/2018 4:57:06.943000 AM</t>
  </si>
  <si>
    <t>11/18/2018 4:57:14.598000 AM</t>
  </si>
  <si>
    <t>11/18/2018 4:57:14.629000 AM</t>
  </si>
  <si>
    <t>11/18/2018 2:03:18.303000 AM</t>
  </si>
  <si>
    <t>11/18/2018 2:03:18.363000 AM</t>
  </si>
  <si>
    <t>11/18/2018 2:03:38.147000 AM</t>
  </si>
  <si>
    <t>11/18/2018 2:03:38.201000 AM</t>
  </si>
  <si>
    <t>11/18/2018 2:03:53.440000 AM</t>
  </si>
  <si>
    <t>11/18/2018 2:03:53.494000 AM</t>
  </si>
  <si>
    <t>11/18/2018 2:04:06.772000 AM</t>
  </si>
  <si>
    <t>11/18/2018 2:04:06.828000 AM</t>
  </si>
  <si>
    <t>11/18/2018 3:12:38.939000 AM</t>
  </si>
  <si>
    <t>11/18/2018 3:12:38.996000 AM</t>
  </si>
  <si>
    <t>11/18/2018 3:12:55.046000 AM</t>
  </si>
  <si>
    <t>11/18/2018 3:12:55.074000 AM</t>
  </si>
  <si>
    <t>11/18/2018 3:13:06.846000 AM</t>
  </si>
  <si>
    <t>11/18/2018 3:13:06.900000 AM</t>
  </si>
  <si>
    <t>11/18/2018 2:22:48.118000 AM</t>
  </si>
  <si>
    <t>11/18/2018 2:22:48.169000 AM</t>
  </si>
  <si>
    <t>11/18/2018 2:25:45.468000 AM</t>
  </si>
  <si>
    <t>11/18/2018 2:25:45.520000 AM</t>
  </si>
  <si>
    <t>11/18/2018 2:29:17.766000 AM</t>
  </si>
  <si>
    <t>11/18/2018 2:29:17.819000 AM</t>
  </si>
  <si>
    <t>11/18/2018 2:33:03.871000 AM</t>
  </si>
  <si>
    <t>11/18/2018 2:33:03.927000 AM</t>
  </si>
  <si>
    <t>11/18/2018 6:03:19.830000 AM</t>
  </si>
  <si>
    <t>11/18/2018 6:03:19.860000 AM</t>
  </si>
  <si>
    <t>11/18/2018 6:08:26.781000 AM</t>
  </si>
  <si>
    <t>11/18/2018 6:08:26.846000 AM</t>
  </si>
  <si>
    <t>11/18/2018 6:08:47.938000 AM</t>
  </si>
  <si>
    <t>11/18/2018 6:08:47.999000 AM</t>
  </si>
  <si>
    <t>11/18/2018 4:01:36.058000 AM</t>
  </si>
  <si>
    <t>11/18/2018 4:01:36.106000 AM</t>
  </si>
  <si>
    <t>11/18/2018 4:01:44.439000 AM</t>
  </si>
  <si>
    <t>11/18/2018 4:01:44.499000 AM</t>
  </si>
  <si>
    <t>11/18/2018 4:01:54.687000 AM</t>
  </si>
  <si>
    <t>11/18/2018 4:01:54.743000 AM</t>
  </si>
  <si>
    <t>11/18/2018 2:55:43.227000 AM</t>
  </si>
  <si>
    <t>11/18/2018 2:55:43.314000 AM</t>
  </si>
  <si>
    <t>11/18/2018 1:01:29.051000 AM</t>
  </si>
  <si>
    <t>11/18/2018 1:01:29.077000 AM</t>
  </si>
  <si>
    <t>11/18/2018 1:01:47.875000 AM</t>
  </si>
  <si>
    <t>11/18/2018 1:01:47.935000 AM</t>
  </si>
  <si>
    <t>11/18/2018 1:02:43.611000 AM</t>
  </si>
  <si>
    <t>11/18/2018 1:02:43.670000 AM</t>
  </si>
  <si>
    <t>11/18/2018 1:03:07.295000 AM</t>
  </si>
  <si>
    <t>11/18/2018 1:03:07.355000 AM</t>
  </si>
  <si>
    <t>11/18/2018 12:54:46.706000 AM</t>
  </si>
  <si>
    <t>11/18/2018 12:54:46.735000 AM</t>
  </si>
  <si>
    <t>11/18/2018 12:54:50.049000 AM</t>
  </si>
  <si>
    <t>11/18/2018 12:55:28.056000 AM</t>
  </si>
  <si>
    <t>11/18/2018 12:55:28.115000 AM</t>
  </si>
  <si>
    <t>11/18/2018 12:55:40.233000 AM</t>
  </si>
  <si>
    <t>11/18/2018 12:55:40.262000 AM</t>
  </si>
  <si>
    <t>11/18/2018 12:21:14.261000 AM</t>
  </si>
  <si>
    <t>11/18/2018 12:21:14.322000 AM</t>
  </si>
  <si>
    <t>11/18/2018 1:00:59.319000 AM</t>
  </si>
  <si>
    <t>11/18/2018 1:00:59.350000 AM</t>
  </si>
  <si>
    <t>11/18/2018 1:01:18.444000 AM</t>
  </si>
  <si>
    <t>11/18/2018 1:01:18.504000 AM</t>
  </si>
  <si>
    <t>11/18/2018 3:04:45.696000 AM</t>
  </si>
  <si>
    <t>11/18/2018 3:04:45.747000 AM</t>
  </si>
  <si>
    <t>11/18/2018 3:06:42.093000 AM</t>
  </si>
  <si>
    <t>11/18/2018 3:06:42.118000 AM</t>
  </si>
  <si>
    <t>11/18/2018 3:07:43.895000 AM</t>
  </si>
  <si>
    <t>11/18/2018 3:07:43.946000 AM</t>
  </si>
  <si>
    <t>11/18/2018 4:50:18.297000 AM</t>
  </si>
  <si>
    <t>11/18/2018 4:50:18.352000 AM</t>
  </si>
  <si>
    <t>11/18/2018 5:11:23.004000 AM</t>
  </si>
  <si>
    <t>11/18/2018 5:11:23.059000 AM</t>
  </si>
  <si>
    <t>11/18/2018 5:12:40.327000 AM</t>
  </si>
  <si>
    <t>11/18/2018 1:04:53.504000 AM</t>
  </si>
  <si>
    <t>11/18/2018 1:04:53.535000 AM</t>
  </si>
  <si>
    <t>11/18/2018 12:01:53.418000 AM</t>
  </si>
  <si>
    <t>11/18/2018 12:01:53.433000 AM</t>
  </si>
  <si>
    <t>11/18/2018 12:02:55.866000 AM</t>
  </si>
  <si>
    <t>11/18/2018 12:02:55.926000 AM</t>
  </si>
  <si>
    <t>11/18/2018 3:58:28.228000 AM</t>
  </si>
  <si>
    <t>11/18/2018 3:58:28.286000 AM</t>
  </si>
  <si>
    <t>11/18/2018 3:59:02.370000 AM</t>
  </si>
  <si>
    <t>11/18/2018 3:59:02.397000 AM</t>
  </si>
  <si>
    <t>11/18/2018 3:59:22.852000 AM</t>
  </si>
  <si>
    <t>11/18/2018 3:59:22.907000 AM</t>
  </si>
  <si>
    <t>11/18/2018 1:12:06.190000 AM</t>
  </si>
  <si>
    <t>11/18/2018 1:12:06.250000 AM</t>
  </si>
  <si>
    <t>11/18/2018 5:32:16.439000 AM</t>
  </si>
  <si>
    <t>11/18/2018 5:32:16.470000 AM</t>
  </si>
  <si>
    <t>11/18/2018 6:56:06.919000 AM</t>
  </si>
  <si>
    <t>11/18/2018 6:56:06.939000 AM</t>
  </si>
  <si>
    <t>11/18/2018 7:13:10.440000 AM</t>
  </si>
  <si>
    <t>11/18/2018 7:13:10.483000 AM</t>
  </si>
  <si>
    <t>11/18/2018 2:02:36.837000 AM</t>
  </si>
  <si>
    <t>11/18/2018 2:02:36.890000 AM</t>
  </si>
  <si>
    <t>11/18/2018 2:31:03.166000 AM</t>
  </si>
  <si>
    <t>11/18/2018 2:31:03.221000 AM</t>
  </si>
  <si>
    <t>11/18/2018 4:06:05.910000 AM</t>
  </si>
  <si>
    <t>11/18/2018 4:06:05.964000 AM</t>
  </si>
  <si>
    <t>11/18/2018 3:58:36.080000 AM</t>
  </si>
  <si>
    <t>11/18/2018 3:58:36.136000 AM</t>
  </si>
  <si>
    <t>11/18/2018 4:00:32.416000 AM</t>
  </si>
  <si>
    <t>11/18/2018 4:00:32.480000 AM</t>
  </si>
  <si>
    <t>11/18/2018 6:36:48.462000 AM</t>
  </si>
  <si>
    <t>11/18/2018 6:37:24.115000 AM</t>
  </si>
  <si>
    <t>11/18/2018 12:38:46.867000 AM</t>
  </si>
  <si>
    <t>11/18/2018 12:38:46.900000 AM</t>
  </si>
  <si>
    <t>11/18/2018 12:39:23.699000 AM</t>
  </si>
  <si>
    <t>11/18/2018 12:39:23.731000 AM</t>
  </si>
  <si>
    <t>11/18/2018 12:41:28.895000 AM</t>
  </si>
  <si>
    <t>11/18/2018 12:41:28.925000 AM</t>
  </si>
  <si>
    <t>11/18/2018 12:41:42.281000 AM</t>
  </si>
  <si>
    <t>11/18/2018 12:41:42.308000 AM</t>
  </si>
  <si>
    <t>11/18/2018 6:23:58.130000 AM</t>
  </si>
  <si>
    <t>11/18/2018 6:24:17.694000 AM</t>
  </si>
  <si>
    <t>11/18/2018 6:24:17.727000 AM</t>
  </si>
  <si>
    <t>11/18/2018 1:44:45.677000 AM</t>
  </si>
  <si>
    <t>11/18/2018 1:45:26.496000 AM</t>
  </si>
  <si>
    <t>11/18/2018 1:45:26.556000 AM</t>
  </si>
  <si>
    <t>11/18/2018 1:45:30.891000 AM</t>
  </si>
  <si>
    <t>11/18/2018 1:45:30.919000 AM</t>
  </si>
  <si>
    <t>11/18/2018 1:45:38.156000 AM</t>
  </si>
  <si>
    <t>11/18/2018 1:45:38.214000 AM</t>
  </si>
  <si>
    <t>11/18/2018 1:45:43.500000 AM</t>
  </si>
  <si>
    <t>11/18/2018 1:45:43.530000 AM</t>
  </si>
  <si>
    <t>11/18/2018 12:38:45.883000 AM</t>
  </si>
  <si>
    <t>11/18/2018 12:38:45.913000 AM</t>
  </si>
  <si>
    <t>11/18/2018 2:12:49.295000 AM</t>
  </si>
  <si>
    <t>11/18/2018 2:12:49.355000 AM</t>
  </si>
  <si>
    <t>11/18/2018 2:13:49.062000 AM</t>
  </si>
  <si>
    <t>11/18/2018 2:13:49.110000 AM</t>
  </si>
  <si>
    <t>11/18/2018 12:00:33.419000 AM</t>
  </si>
  <si>
    <t>11/18/2018 12:00:33.484000 AM</t>
  </si>
  <si>
    <t>11/18/2018 5:09:26.098000 AM</t>
  </si>
  <si>
    <t>11/18/2018 5:09:26.156000 AM</t>
  </si>
  <si>
    <t>11/18/2018 2:17:29.049000 AM</t>
  </si>
  <si>
    <t>11/18/2018 2:17:29.072000 AM</t>
  </si>
  <si>
    <t>11/18/2018 3:15:23.182000 AM</t>
  </si>
  <si>
    <t>11/18/2018 3:15:23.212000 AM</t>
  </si>
  <si>
    <t>11/18/2018 3:15:40.949000 AM</t>
  </si>
  <si>
    <t>11/18/2018 3:15:40.978000 AM</t>
  </si>
  <si>
    <t>11/18/2018 2:45:17.065000 AM</t>
  </si>
  <si>
    <t>11/18/2018 2:45:17.556000 AM</t>
  </si>
  <si>
    <t>11/18/2018 6:02:26.287000 AM</t>
  </si>
  <si>
    <t>11/18/2018 6:02:26.316000 AM</t>
  </si>
  <si>
    <t>11/18/2018 6:02:30.174000 AM</t>
  </si>
  <si>
    <t>11/18/2018 6:02:30.202000 AM</t>
  </si>
  <si>
    <t>11/18/2018 6:02:33.525000 AM</t>
  </si>
  <si>
    <t>11/18/2018 6:02:33.555000 AM</t>
  </si>
  <si>
    <t>11/18/2018 6:02:56.152000 AM</t>
  </si>
  <si>
    <t>11/18/2018 6:02:56.210000 AM</t>
  </si>
  <si>
    <t>11/18/2018 6:05:09.273000 AM</t>
  </si>
  <si>
    <t>11/18/2018 6:05:17.923000 AM</t>
  </si>
  <si>
    <t>11/18/2018 6:05:17.949000 AM</t>
  </si>
  <si>
    <t>11/18/2018 4:02:25.897000 AM</t>
  </si>
  <si>
    <t>11/18/2018 4:02:25.927000 AM</t>
  </si>
  <si>
    <t>11/18/2018 4:02:32.046000 AM</t>
  </si>
  <si>
    <t>11/18/2018 4:02:47.177000 AM</t>
  </si>
  <si>
    <t>11/18/2018 4:02:47.230000 AM</t>
  </si>
  <si>
    <t>11/18/2018 4:03:01.719000 AM</t>
  </si>
  <si>
    <t>11/18/2018 3:16:27.728000 AM</t>
  </si>
  <si>
    <t>11/18/2018 3:16:27.749000 AM</t>
  </si>
  <si>
    <t>11/18/2018 3:17:38.532000 AM</t>
  </si>
  <si>
    <t>11/18/2018 3:17:38.565000 AM</t>
  </si>
  <si>
    <t>11/18/2018 3:18:18.393000 AM</t>
  </si>
  <si>
    <t>11/18/2018 3:18:18.449000 AM</t>
  </si>
  <si>
    <t>11/18/2018 3:18:20.574000 AM</t>
  </si>
  <si>
    <t>11/18/2018 3:18:20.603000 AM</t>
  </si>
  <si>
    <t>11/18/2018 1:07:58.208000 AM</t>
  </si>
  <si>
    <t>11/18/2018 1:07:58.268000 AM</t>
  </si>
  <si>
    <t>11/18/2018 1:08:36.782000 AM</t>
  </si>
  <si>
    <t>11/18/2018 1:08:36.814000 AM</t>
  </si>
  <si>
    <t>11/18/2018 1:10:06.348000 AM</t>
  </si>
  <si>
    <t>11/18/2018 1:10:06.378000 AM</t>
  </si>
  <si>
    <t>11/18/2018 1:11:35.168000 AM</t>
  </si>
  <si>
    <t>11/18/2018 1:11:35.216000 AM</t>
  </si>
  <si>
    <t>11/18/2018 1:20:37.476000 AM</t>
  </si>
  <si>
    <t>11/18/2018 1:20:37.504000 AM</t>
  </si>
  <si>
    <t>11/18/2018 12:56:05.293000 AM</t>
  </si>
  <si>
    <t>11/18/2018 12:56:05.320000 AM</t>
  </si>
  <si>
    <t>11/18/2018 12:56:19.690000 AM</t>
  </si>
  <si>
    <t>11/18/2018 12:56:19.745000 AM</t>
  </si>
  <si>
    <t>11/18/2018 12:56:43.692000 AM</t>
  </si>
  <si>
    <t>11/18/2018 12:56:43.722000 AM</t>
  </si>
  <si>
    <t>11/18/2018 12:57:07.265000 AM</t>
  </si>
  <si>
    <t>11/18/2018 12:57:07.325000 AM</t>
  </si>
  <si>
    <t>11/18/2018 12:57:23.842000 AM</t>
  </si>
  <si>
    <t>11/18/2018 12:57:23.872000 AM</t>
  </si>
  <si>
    <t>11/18/2018 5:10:22.055000 AM</t>
  </si>
  <si>
    <t>11/18/2018 5:10:22.112000 AM</t>
  </si>
  <si>
    <t>11/18/2018 12:28:01.973000 AM</t>
  </si>
  <si>
    <t>11/18/2018 12:28:02.035000 AM</t>
  </si>
  <si>
    <t>11/18/2018 12:28:05.091000 AM</t>
  </si>
  <si>
    <t>11/18/2018 12:28:05.119000 AM</t>
  </si>
  <si>
    <t>11/18/2018 12:28:29.994000 AM</t>
  </si>
  <si>
    <t>11/18/2018 12:28:30.052000 AM</t>
  </si>
  <si>
    <t>11/18/2018 1:01:51.521000 AM</t>
  </si>
  <si>
    <t>11/18/2018 1:01:51.552000 AM</t>
  </si>
  <si>
    <t>11/18/2018 1:02:06.005000 AM</t>
  </si>
  <si>
    <t>11/18/2018 1:02:06.035000 AM</t>
  </si>
  <si>
    <t>11/18/2018 3:08:26.848000 AM</t>
  </si>
  <si>
    <t>11/18/2018 3:08:26.874000 AM</t>
  </si>
  <si>
    <t>11/18/2018 3:10:55.062000 AM</t>
  </si>
  <si>
    <t>11/18/2018 3:10:55.091000 AM</t>
  </si>
  <si>
    <t>11/18/2018 5:14:17.810000 AM</t>
  </si>
  <si>
    <t>11/18/2018 5:14:17.866000 AM</t>
  </si>
  <si>
    <t>11/18/2018 1:05:33.793000 AM</t>
  </si>
  <si>
    <t>11/18/2018 1:05:33.849000 AM</t>
  </si>
  <si>
    <t>11/18/2018 2:07:27.549000 AM</t>
  </si>
  <si>
    <t>11/18/2018 2:07:27.550000 AM</t>
  </si>
  <si>
    <t>11/18/2018 2:08:02.135000 AM</t>
  </si>
  <si>
    <t>11/18/2018 2:08:02.187000 AM</t>
  </si>
  <si>
    <t>11/18/2018 12:04:07.187000 AM</t>
  </si>
  <si>
    <t>11/18/2018 12:04:07.235000 AM</t>
  </si>
  <si>
    <t>11/18/2018 12:04:40.595000 AM</t>
  </si>
  <si>
    <t>11/18/2018 12:04:40.625000 AM</t>
  </si>
  <si>
    <t>11/18/2018 12:05:17.565000 AM</t>
  </si>
  <si>
    <t>11/18/2018 12:05:17.611000 AM</t>
  </si>
  <si>
    <t>11/18/2018 3:47:19.259000 AM</t>
  </si>
  <si>
    <t>11/18/2018 3:47:19.286000 AM</t>
  </si>
  <si>
    <t>11/18/2018 4:00:32.203000 AM</t>
  </si>
  <si>
    <t>11/18/2018 4:00:32.233000 AM</t>
  </si>
  <si>
    <t>11/18/2018 4:01:48.800000 AM</t>
  </si>
  <si>
    <t>11/18/2018 4:01:48.832000 AM</t>
  </si>
  <si>
    <t>11/18/2018 4:02:14.811000 AM</t>
  </si>
  <si>
    <t>11/18/2018 4:02:14.873000 AM</t>
  </si>
  <si>
    <t>11/18/2018 1:35:26.008000 AM</t>
  </si>
  <si>
    <t>11/18/2018 1:35:26.033000 AM</t>
  </si>
  <si>
    <t>11/18/2018 1:35:41.414000 AM</t>
  </si>
  <si>
    <t>11/18/2018 1:35:41.438000 AM</t>
  </si>
  <si>
    <t>11/18/2018 1:36:05.543000 AM</t>
  </si>
  <si>
    <t>11/18/2018 1:36:05.570000 AM</t>
  </si>
  <si>
    <t>11/18/2018 1:36:17.585000 AM</t>
  </si>
  <si>
    <t>11/18/2018 1:36:17.610000 AM</t>
  </si>
  <si>
    <t>11/18/2018 1:36:30.207000 AM</t>
  </si>
  <si>
    <t>11/18/2018 1:36:30.237000 AM</t>
  </si>
  <si>
    <t>11/18/2018 1:36:42.181000 AM</t>
  </si>
  <si>
    <t>11/18/2018 1:36:42.212000 AM</t>
  </si>
  <si>
    <t>11/18/2018 1:36:55.607000 AM</t>
  </si>
  <si>
    <t>11/18/2018 1:36:55.637000 AM</t>
  </si>
  <si>
    <t>11/18/2018 6:06:04.339000 AM</t>
  </si>
  <si>
    <t>11/18/2018 6:06:04.407000 AM</t>
  </si>
  <si>
    <t>11/18/2018 6:06:52.688000 AM</t>
  </si>
  <si>
    <t>11/18/2018 6:07:10.883000 AM</t>
  </si>
  <si>
    <t>11/18/2018 6:07:10.952000 AM</t>
  </si>
  <si>
    <t>11/18/2018 6:09:24.130000 AM</t>
  </si>
  <si>
    <t>11/18/2018 6:09:24.158000 AM</t>
  </si>
  <si>
    <t>11/18/2018 2:40:15.205000 AM</t>
  </si>
  <si>
    <t>11/18/2018 2:40:15.238000 AM</t>
  </si>
  <si>
    <t>11/18/2018 2:40:59.761000 AM</t>
  </si>
  <si>
    <t>11/18/2018 2:40:59.915000 AM</t>
  </si>
  <si>
    <t>11/18/2018 2:49:52.528000 AM</t>
  </si>
  <si>
    <t>11/18/2018 2:49:52.579000 AM</t>
  </si>
  <si>
    <t>11/18/2018 4:06:42.139000 AM</t>
  </si>
  <si>
    <t>11/18/2018 4:06:42.170000 AM</t>
  </si>
  <si>
    <t>11/18/2018 3:53:08.215000 AM</t>
  </si>
  <si>
    <t>11/18/2018 3:53:08.243000 AM</t>
  </si>
  <si>
    <t>11/18/2018 3:54:51.103000 AM</t>
  </si>
  <si>
    <t>11/18/2018 3:54:51.128000 AM</t>
  </si>
  <si>
    <t>11/18/2018 4:09:39.354000 AM</t>
  </si>
  <si>
    <t>11/18/2018 4:09:39.383000 AM</t>
  </si>
  <si>
    <t>11/18/2018 4:11:25.313000 AM</t>
  </si>
  <si>
    <t>11/18/2018 4:11:25.385000 AM</t>
  </si>
  <si>
    <t>11/18/2018 4:11:44.278000 AM</t>
  </si>
  <si>
    <t>11/18/2018 4:11:44.304000 AM</t>
  </si>
  <si>
    <t>11/18/2018 6:45:55.232000 AM</t>
  </si>
  <si>
    <t>11/18/2018 6:45:57.429000 AM</t>
  </si>
  <si>
    <t>11/18/2018 6:45:57.494000 AM</t>
  </si>
  <si>
    <t>11/18/2018 6:46:11.272000 AM</t>
  </si>
  <si>
    <t>11/18/2018 6:46:11.325000 AM</t>
  </si>
  <si>
    <t>11/18/2018 6:47:11.663000 AM</t>
  </si>
  <si>
    <t>11/18/2018 6:47:11.691000 AM</t>
  </si>
  <si>
    <t>11/18/2018 6:47:36.959000 AM</t>
  </si>
  <si>
    <t>11/18/2018 6:47:37.083000 AM</t>
  </si>
  <si>
    <t>11/18/2018 12:49:26.878000 AM</t>
  </si>
  <si>
    <t>11/18/2018 12:49:26.906000 AM</t>
  </si>
  <si>
    <t>11/18/2018 12:50:40.579000 AM</t>
  </si>
  <si>
    <t>11/18/2018 12:50:40.638000 AM</t>
  </si>
  <si>
    <t>11/18/2018 12:51:43.653000 AM</t>
  </si>
  <si>
    <t>11/18/2018 12:51:43.681000 AM</t>
  </si>
  <si>
    <t>11/18/2018 12:55:57.768000 AM</t>
  </si>
  <si>
    <t>11/18/2018 12:55:57.795000 AM</t>
  </si>
  <si>
    <t>11/18/2018 12:59:03.512000 AM</t>
  </si>
  <si>
    <t>11/18/2018 12:59:03.546000 AM</t>
  </si>
  <si>
    <t>11/18/2018 6:40:21.232000 AM</t>
  </si>
  <si>
    <t>11/18/2018 6:40:21.283000 AM</t>
  </si>
  <si>
    <t>11/18/2018 6:42:53.545000 AM</t>
  </si>
  <si>
    <t>11/18/2018 6:42:53.600000 AM</t>
  </si>
  <si>
    <t>11/18/2018 1:47:32.069000 AM</t>
  </si>
  <si>
    <t>11/18/2018 1:47:32.098000 AM</t>
  </si>
  <si>
    <t>11/18/2018 1:47:50.019000 AM</t>
  </si>
  <si>
    <t>11/18/2018 1:47:50.045000 AM</t>
  </si>
  <si>
    <t>11/18/2018 1:47:58.009000 AM</t>
  </si>
  <si>
    <t>11/18/2018 1:47:58.035000 AM</t>
  </si>
  <si>
    <t>11/18/2018 1:48:52.530000 AM</t>
  </si>
  <si>
    <t>11/18/2018 1:48:52.585000 AM</t>
  </si>
  <si>
    <t>11/18/2018 12:51:45.901000 AM</t>
  </si>
  <si>
    <t>11/18/2018 12:51:45.931000 AM</t>
  </si>
  <si>
    <t>11/18/2018 12:52:14.607000 AM</t>
  </si>
  <si>
    <t>11/18/2018 12:52:14.667000 AM</t>
  </si>
  <si>
    <t>11/18/2018 12:52:34.633000 AM</t>
  </si>
  <si>
    <t>11/18/2018 12:52:34.689000 AM</t>
  </si>
  <si>
    <t>11/18/2018 12:35:41.306000 AM</t>
  </si>
  <si>
    <t>11/18/2018 12:35:41.338000 AM</t>
  </si>
  <si>
    <t>11/18/2018 12:36:23.222000 AM</t>
  </si>
  <si>
    <t>11/18/2018 12:36:23.251000 AM</t>
  </si>
  <si>
    <t>11/18/2018 12:41:45.697000 AM</t>
  </si>
  <si>
    <t>11/18/2018 12:41:45.734000 AM</t>
  </si>
  <si>
    <t>11/18/2018 12:42:16.167000 AM</t>
  </si>
  <si>
    <t>11/18/2018 12:42:16.227000 AM</t>
  </si>
  <si>
    <t>11/18/2018 12:03:57.009000 AM</t>
  </si>
  <si>
    <t>11/18/2018 12:03:57.063000 AM</t>
  </si>
  <si>
    <t>11/18/2018 12:10:34.895000 AM</t>
  </si>
  <si>
    <t>11/18/2018 12:10:34.981000 AM</t>
  </si>
  <si>
    <t>11/18/2018 4:11:58.589000 AM</t>
  </si>
  <si>
    <t>11/18/2018 4:11:58.640000 AM</t>
  </si>
  <si>
    <t>11/18/2018 5:30:05.005000 AM</t>
  </si>
  <si>
    <t>11/18/2018 5:30:05.067000 AM</t>
  </si>
  <si>
    <t>11/18/2018 2:18:27.669000 AM</t>
  </si>
  <si>
    <t>11/18/2018 2:18:27.719000 AM</t>
  </si>
  <si>
    <t>11/18/2018 2:18:58.349000 AM</t>
  </si>
  <si>
    <t>11/18/2018 2:18:58.379000 AM</t>
  </si>
  <si>
    <t>11/18/2018 2:19:07.400000 AM</t>
  </si>
  <si>
    <t>11/18/2018 2:19:07.458000 AM</t>
  </si>
  <si>
    <t>11/18/2018 2:19:17.863000 AM</t>
  </si>
  <si>
    <t>11/18/2018 2:19:17.924000 AM</t>
  </si>
  <si>
    <t>11/18/2018 2:19:34.694000 AM</t>
  </si>
  <si>
    <t>11/18/2018 2:19:34.720000 AM</t>
  </si>
  <si>
    <t>11/18/2018 3:18:30.660000 AM</t>
  </si>
  <si>
    <t>11/18/2018 3:18:30.691000 AM</t>
  </si>
  <si>
    <t>11/18/2018 3:16:42.682000 AM</t>
  </si>
  <si>
    <t>11/18/2018 3:16:42.709000 AM</t>
  </si>
  <si>
    <t>11/18/2018 3:18:35.951000 AM</t>
  </si>
  <si>
    <t>11/18/2018 3:18:35.982000 AM</t>
  </si>
  <si>
    <t>11/18/2018 3:19:13.082000 AM</t>
  </si>
  <si>
    <t>11/18/2018 3:19:13.111000 AM</t>
  </si>
  <si>
    <t>11/18/2018 6:05:21.912000 AM</t>
  </si>
  <si>
    <t>11/18/2018 6:05:21.938000 AM</t>
  </si>
  <si>
    <t>11/18/2018 6:06:06.866000 AM</t>
  </si>
  <si>
    <t>11/18/2018 6:06:06.897000 AM</t>
  </si>
  <si>
    <t>11/18/2018 6:06:10.129000 AM</t>
  </si>
  <si>
    <t>11/18/2018 6:06:10.163000 AM</t>
  </si>
  <si>
    <t>11/18/2018 6:06:39.882000 AM</t>
  </si>
  <si>
    <t>11/18/2018 6:06:39.963000 AM</t>
  </si>
  <si>
    <t>11/18/2018 4:18:14.923000 AM</t>
  </si>
  <si>
    <t>11/18/2018 4:18:14.947000 AM</t>
  </si>
  <si>
    <t>11/18/2018 3:19:50.664000 AM</t>
  </si>
  <si>
    <t>11/18/2018 3:19:50.694000 AM</t>
  </si>
  <si>
    <t>11/18/2018 3:20:40.446000 AM</t>
  </si>
  <si>
    <t>11/18/2018 3:20:40.474000 AM</t>
  </si>
  <si>
    <t>11/18/2018 3:10:41.745000 AM</t>
  </si>
  <si>
    <t>11/18/2018 3:10:41.811000 AM</t>
  </si>
  <si>
    <t>11/18/2018 3:11:27.177000 AM</t>
  </si>
  <si>
    <t>11/18/2018 3:11:27.195000 AM</t>
  </si>
  <si>
    <t>11/18/2018 12:28:51.122000 AM</t>
  </si>
  <si>
    <t>11/18/2018 12:28:51.152000 AM</t>
  </si>
  <si>
    <t>11/18/2018 12:29:14.169000 AM</t>
  </si>
  <si>
    <t>11/18/2018 12:29:14.200000 AM</t>
  </si>
  <si>
    <t>11/18/2018 12:29:20.691000 AM</t>
  </si>
  <si>
    <t>11/18/2018 12:29:20.744000 AM</t>
  </si>
  <si>
    <t>11/18/2018 12:29:34.456000 AM</t>
  </si>
  <si>
    <t>11/18/2018 12:29:34.490000 AM</t>
  </si>
  <si>
    <t>11/18/2018 1:04:16.630000 AM</t>
  </si>
  <si>
    <t>11/18/2018 1:04:16.662000 AM</t>
  </si>
  <si>
    <t>11/18/2018 1:04:56.693000 AM</t>
  </si>
  <si>
    <t>11/18/2018 1:04:56.724000 AM</t>
  </si>
  <si>
    <t>11/18/2018 3:26:13.559000 AM</t>
  </si>
  <si>
    <t>11/18/2018 3:26:13.584000 AM</t>
  </si>
  <si>
    <t>11/18/2018 5:01:35.352000 AM</t>
  </si>
  <si>
    <t>11/18/2018 5:01:35.419000 AM</t>
  </si>
  <si>
    <t>11/18/2018 5:01:47.245000 AM</t>
  </si>
  <si>
    <t>11/18/2018 5:01:47.303000 AM</t>
  </si>
  <si>
    <t>11/18/2018 5:01:59.015000 AM</t>
  </si>
  <si>
    <t>11/18/2018 5:01:59.071000 AM</t>
  </si>
  <si>
    <t>11/18/2018 5:15:10.601000 AM</t>
  </si>
  <si>
    <t>11/18/2018 5:15:33.896000 AM</t>
  </si>
  <si>
    <t>11/18/2018 5:15:33.951000 AM</t>
  </si>
  <si>
    <t>11/18/2018 2:08:23.596000 AM</t>
  </si>
  <si>
    <t>11/18/2018 2:08:23.651000 AM</t>
  </si>
  <si>
    <t>11/18/2018 2:09:00.124000 AM</t>
  </si>
  <si>
    <t>11/18/2018 2:09:00.150000 AM</t>
  </si>
  <si>
    <t>11/18/2018 3:45:29.058000 AM</t>
  </si>
  <si>
    <t>11/18/2018 3:45:29.085000 AM</t>
  </si>
  <si>
    <t>11/18/2018 3:46:05.541000 AM</t>
  </si>
  <si>
    <t>11/18/2018 3:46:05.568000 AM</t>
  </si>
  <si>
    <t>11/18/2018 12:07:04.325000 AM</t>
  </si>
  <si>
    <t>11/18/2018 12:07:04.373000 AM</t>
  </si>
  <si>
    <t>11/18/2018 4:43:53.082000 AM</t>
  </si>
  <si>
    <t>11/18/2018 4:43:53.128000 AM</t>
  </si>
  <si>
    <t>11/18/2018 4:44:02.489000 AM</t>
  </si>
  <si>
    <t>11/18/2018 4:44:28.300000 AM</t>
  </si>
  <si>
    <t>11/18/2018 4:44:28.324000 AM</t>
  </si>
  <si>
    <t>11/18/2018 4:44:35.879000 AM</t>
  </si>
  <si>
    <t>11/18/2018 4:44:35.937000 AM</t>
  </si>
  <si>
    <t>11/18/2018 4:44:57.987000 AM</t>
  </si>
  <si>
    <t>11/18/2018 4:44:58.040000 AM</t>
  </si>
  <si>
    <t>11/18/2018 4:04:19.236000 AM</t>
  </si>
  <si>
    <t>11/18/2018 4:04:19.286000 AM</t>
  </si>
  <si>
    <t>11/18/2018 4:04:54.513000 AM</t>
  </si>
  <si>
    <t>11/18/2018 4:04:54.537000 AM</t>
  </si>
  <si>
    <t>11/18/2018 4:05:08.353000 AM</t>
  </si>
  <si>
    <t>11/18/2018 4:05:08.379000 AM</t>
  </si>
  <si>
    <t>11/18/2018 4:06:11.077000 AM</t>
  </si>
  <si>
    <t>11/18/2018 4:06:11.100000 AM</t>
  </si>
  <si>
    <t>11/18/2018 1:37:08.742000 AM</t>
  </si>
  <si>
    <t>11/18/2018 1:37:08.769000 AM</t>
  </si>
  <si>
    <t>11/18/2018 1:37:20.907000 AM</t>
  </si>
  <si>
    <t>11/18/2018 1:37:20.933000 AM</t>
  </si>
  <si>
    <t>11/18/2018 1:41:40.786000 AM</t>
  </si>
  <si>
    <t>11/18/2018 1:41:40.846000 AM</t>
  </si>
  <si>
    <t>11/18/2018 1:42:15.305000 AM</t>
  </si>
  <si>
    <t>11/18/2018 1:42:15.359000 AM</t>
  </si>
  <si>
    <t>11/18/2018 6:20:05.430000 AM</t>
  </si>
  <si>
    <t>11/18/2018 6:20:05.492000 AM</t>
  </si>
  <si>
    <t>11/18/2018 6:24:43.112000 AM</t>
  </si>
  <si>
    <t>11/18/2018 6:24:43.142000 AM</t>
  </si>
  <si>
    <t>11/18/2018 3:46:51.438000 AM</t>
  </si>
  <si>
    <t>11/18/2018 3:46:51.501000 AM</t>
  </si>
  <si>
    <t>11/18/2018 3:46:54.095000 AM</t>
  </si>
  <si>
    <t>11/18/2018 3:46:54.125000 AM</t>
  </si>
  <si>
    <t>11/18/2018 4:18:21.387000 AM</t>
  </si>
  <si>
    <t>11/18/2018 4:18:21.438000 AM</t>
  </si>
  <si>
    <t>11/18/2018 4:21:51.199000 AM</t>
  </si>
  <si>
    <t>11/18/2018 4:21:51.256000 AM</t>
  </si>
  <si>
    <t>11/18/2018 3:55:32.624000 AM</t>
  </si>
  <si>
    <t>11/18/2018 3:55:32.650000 AM</t>
  </si>
  <si>
    <t>11/18/2018 12:01:42.409000 AM</t>
  </si>
  <si>
    <t>11/18/2018 12:01:42.410000 AM</t>
  </si>
  <si>
    <t>11/18/2018 12:02:39.072000 AM</t>
  </si>
  <si>
    <t>11/18/2018 12:02:39.093000 AM</t>
  </si>
  <si>
    <t>11/18/2018 12:03:12.725000 AM</t>
  </si>
  <si>
    <t>11/18/2018 12:03:12.755000 AM</t>
  </si>
  <si>
    <t>11/18/2018 12:04:30.064000 AM</t>
  </si>
  <si>
    <t>11/18/2018 12:04:30.089000 AM</t>
  </si>
  <si>
    <t>11/18/2018 12:04:47.346000 AM</t>
  </si>
  <si>
    <t>11/18/2018 12:04:47.373000 AM</t>
  </si>
  <si>
    <t>11/18/2018 4:12:20.790000 AM</t>
  </si>
  <si>
    <t>11/18/2018 4:12:20.814000 AM</t>
  </si>
  <si>
    <t>11/18/2018 4:13:09.913000 AM</t>
  </si>
  <si>
    <t>11/18/2018 4:13:09.940000 AM</t>
  </si>
  <si>
    <t>11/18/2018 6:50:26.174000 AM</t>
  </si>
  <si>
    <t>11/18/2018 6:50:26.226000 AM</t>
  </si>
  <si>
    <t>11/18/2018 6:50:47.081000 AM</t>
  </si>
  <si>
    <t>11/18/2018 6:51:38.974000 AM</t>
  </si>
  <si>
    <t>11/18/2018 1:00:24.223000 AM</t>
  </si>
  <si>
    <t>11/18/2018 1:00:24.287000 AM</t>
  </si>
  <si>
    <t>11/18/2018 1:01:57.349000 AM</t>
  </si>
  <si>
    <t>11/18/2018 1:01:57.410000 AM</t>
  </si>
  <si>
    <t>11/18/2018 1:02:33.476000 AM</t>
  </si>
  <si>
    <t>11/18/2018 1:02:33.507000 AM</t>
  </si>
  <si>
    <t>11/18/2018 5:57:39.423000 AM</t>
  </si>
  <si>
    <t>11/18/2018 5:58:26.423000 AM</t>
  </si>
  <si>
    <t>11/18/2018 5:58:26.451000 AM</t>
  </si>
  <si>
    <t>11/18/2018 5:58:40.811000 AM</t>
  </si>
  <si>
    <t>11/18/2018 5:58:40.873000 AM</t>
  </si>
  <si>
    <t>11/18/2018 12:53:01.333000 AM</t>
  </si>
  <si>
    <t>11/18/2018 12:53:26.783000 AM</t>
  </si>
  <si>
    <t>11/18/2018 12:53:26.844000 AM</t>
  </si>
  <si>
    <t>11/18/2018 12:53:45.527000 AM</t>
  </si>
  <si>
    <t>11/18/2018 12:53:45.554000 AM</t>
  </si>
  <si>
    <t>11/18/2018 12:54:12.456000 AM</t>
  </si>
  <si>
    <t>11/18/2018 12:54:12.515000 AM</t>
  </si>
  <si>
    <t>11/18/2018 12:55:02.748000 AM</t>
  </si>
  <si>
    <t>11/18/2018 12:55:02.810000 AM</t>
  </si>
  <si>
    <t>11/18/2018 12:13:59.800000 AM</t>
  </si>
  <si>
    <t>11/18/2018 12:13:59.869000 AM</t>
  </si>
  <si>
    <t>11/18/2018 12:17:21.624000 AM</t>
  </si>
  <si>
    <t>11/18/2018 12:17:21.695000 AM</t>
  </si>
  <si>
    <t>11/18/2018 12:21:25.028000 AM</t>
  </si>
  <si>
    <t>11/18/2018 12:21:25.059000 AM</t>
  </si>
  <si>
    <t>11/18/2018 4:25:51.852000 AM</t>
  </si>
  <si>
    <t>11/18/2018 4:25:51.900000 AM</t>
  </si>
  <si>
    <t>11/18/2018 4:27:13.138000 AM</t>
  </si>
  <si>
    <t>11/18/2018 4:27:13.199000 AM</t>
  </si>
  <si>
    <t>11/18/2018 6:00:25.523000 AM</t>
  </si>
  <si>
    <t>11/18/2018 6:00:25.551000 AM</t>
  </si>
  <si>
    <t>11/18/2018 6:05:52.495000 AM</t>
  </si>
  <si>
    <t>11/18/2018 6:05:52.528000 AM</t>
  </si>
  <si>
    <t>11/18/2018 2:26:08.783000 AM</t>
  </si>
  <si>
    <t>11/18/2018 2:26:08.834000 AM</t>
  </si>
  <si>
    <t>11/18/2018 2:26:20.862000 AM</t>
  </si>
  <si>
    <t>11/18/2018 2:26:20.911000 AM</t>
  </si>
  <si>
    <t>11/18/2018 3:28:23.825000 AM</t>
  </si>
  <si>
    <t>11/18/2018 3:28:23.879000 AM</t>
  </si>
  <si>
    <t>11/18/2018 3:30:10.133000 AM</t>
  </si>
  <si>
    <t>11/18/2018 3:30:10.158000 AM</t>
  </si>
  <si>
    <t>11/18/2018 3:30:18.799000 AM</t>
  </si>
  <si>
    <t>11/18/2018 3:30:18.863000 AM</t>
  </si>
  <si>
    <t>11/18/2018 3:30:23.576000 AM</t>
  </si>
  <si>
    <t>11/18/2018 3:30:23.607000 AM</t>
  </si>
  <si>
    <t>11/18/2018 3:20:26.789000 AM</t>
  </si>
  <si>
    <t>11/18/2018 3:20:26.818000 AM</t>
  </si>
  <si>
    <t>11/18/2018 3:31:02.891000 AM</t>
  </si>
  <si>
    <t>11/18/2018 3:31:02.958000 AM</t>
  </si>
  <si>
    <t>11/18/2018 6:08:48.090000 AM</t>
  </si>
  <si>
    <t>11/18/2018 6:08:49.311000 AM</t>
  </si>
  <si>
    <t>11/18/2018 6:08:49.341000 AM</t>
  </si>
  <si>
    <t>11/18/2018 6:08:56.985000 AM</t>
  </si>
  <si>
    <t>11/18/2018 6:08:57.021000 AM</t>
  </si>
  <si>
    <t>11/18/2018 6:09:13.127000 AM</t>
  </si>
  <si>
    <t>11/18/2018 6:09:13.191000 AM</t>
  </si>
  <si>
    <t>11/18/2018 4:21:46.104000 AM</t>
  </si>
  <si>
    <t>11/18/2018 4:21:46.128000 AM</t>
  </si>
  <si>
    <t>11/18/2018 12:05:49.037000 AM</t>
  </si>
  <si>
    <t>11/18/2018 12:05:49.094000 AM</t>
  </si>
  <si>
    <t>11/18/2018 3:28:51.441000 AM</t>
  </si>
  <si>
    <t>11/18/2018 3:28:51.498000 AM</t>
  </si>
  <si>
    <t>11/18/2018 3:29:10.885000 AM</t>
  </si>
  <si>
    <t>11/18/2018 3:29:10.941000 AM</t>
  </si>
  <si>
    <t>11/18/2018 3:36:23.716000 AM</t>
  </si>
  <si>
    <t>11/18/2018 3:36:23.768000 AM</t>
  </si>
  <si>
    <t>11/18/2018 3:37:02.986000 AM</t>
  </si>
  <si>
    <t>11/18/2018 3:37:03.049000 AM</t>
  </si>
  <si>
    <t>11/18/2018 12:02:38.812000 AM</t>
  </si>
  <si>
    <t>11/18/2018 12:02:38.868000 AM</t>
  </si>
  <si>
    <t>11/18/2018 12:03:14.104000 AM</t>
  </si>
  <si>
    <t>11/18/2018 12:03:14.130000 AM</t>
  </si>
  <si>
    <t>11/18/2018 3:16:30.398000 AM</t>
  </si>
  <si>
    <t>11/18/2018 3:16:30.428000 AM</t>
  </si>
  <si>
    <t>11/18/2018 12:08:12.292000 AM</t>
  </si>
  <si>
    <t>11/18/2018 12:08:12.325000 AM</t>
  </si>
  <si>
    <t>11/18/2018 1:03:05.446000 AM</t>
  </si>
  <si>
    <t>11/18/2018 1:03:05.478000 AM</t>
  </si>
  <si>
    <t>11/18/2018 1:03:34.766000 AM</t>
  </si>
  <si>
    <t>11/18/2018 1:03:34.792000 AM</t>
  </si>
  <si>
    <t>11/18/2018 1:05:19.443000 AM</t>
  </si>
  <si>
    <t>11/18/2018 1:05:19.472000 AM</t>
  </si>
  <si>
    <t>11/18/2018 5:21:30.273000 AM</t>
  </si>
  <si>
    <t>11/18/2018 5:22:47.311000 AM</t>
  </si>
  <si>
    <t>11/18/2018 5:22:47.372000 AM</t>
  </si>
  <si>
    <t>11/18/2018 12:29:54.946000 AM</t>
  </si>
  <si>
    <t>11/18/2018 12:29:54.978000 AM</t>
  </si>
  <si>
    <t>11/18/2018 12:31:11.666000 AM</t>
  </si>
  <si>
    <t>11/18/2018 12:31:11.693000 AM</t>
  </si>
  <si>
    <t>11/18/2018 1:05:33.559000 AM</t>
  </si>
  <si>
    <t>11/18/2018 1:05:33.586000 AM</t>
  </si>
  <si>
    <t>11/18/2018 1:05:53.107000 AM</t>
  </si>
  <si>
    <t>11/18/2018 1:05:53.167000 AM</t>
  </si>
  <si>
    <t>11/18/2018 1:06:02.410000 AM</t>
  </si>
  <si>
    <t>11/18/2018 1:06:02.441000 AM</t>
  </si>
  <si>
    <t>11/18/2018 1:06:11.888000 AM</t>
  </si>
  <si>
    <t>11/18/2018 1:06:11.922000 AM</t>
  </si>
  <si>
    <t>11/18/2018 1:06:45.540000 AM</t>
  </si>
  <si>
    <t>11/18/2018 1:06:45.573000 AM</t>
  </si>
  <si>
    <t>11/18/2018 1:06:51.669000 AM</t>
  </si>
  <si>
    <t>11/18/2018 1:06:51.701000 AM</t>
  </si>
  <si>
    <t>11/18/2018 1:07:19.246000 AM</t>
  </si>
  <si>
    <t>11/18/2018 1:07:19.306000 AM</t>
  </si>
  <si>
    <t>11/18/2018 1:07:28.947000 AM</t>
  </si>
  <si>
    <t>11/18/2018 1:07:28.977000 AM</t>
  </si>
  <si>
    <t>11/18/2018 3:32:34.184000 AM</t>
  </si>
  <si>
    <t>11/18/2018 3:32:34.241000 AM</t>
  </si>
  <si>
    <t>11/18/2018 3:36:11.182000 AM</t>
  </si>
  <si>
    <t>11/18/2018 3:36:11.229000 AM</t>
  </si>
  <si>
    <t>11/18/2018 12:11:52.868000 AM</t>
  </si>
  <si>
    <t>11/18/2018 12:11:52.929000 AM</t>
  </si>
  <si>
    <t>11/18/2018 12:18:15.059000 AM</t>
  </si>
  <si>
    <t>11/18/2018 12:18:15.129000 AM</t>
  </si>
  <si>
    <t>11/18/2018 12:18:22.359000 AM</t>
  </si>
  <si>
    <t>11/18/2018 12:18:22.393000 AM</t>
  </si>
  <si>
    <t>11/18/2018 5:25:01.452000 AM</t>
  </si>
  <si>
    <t>11/18/2018 5:25:37.365000 AM</t>
  </si>
  <si>
    <t>11/18/2018 5:25:37.425000 AM</t>
  </si>
  <si>
    <t>11/18/2018 5:25:37.400000 AM</t>
  </si>
  <si>
    <t>11/18/2018 5:25:37.458000 AM</t>
  </si>
  <si>
    <t>11/18/2018 2:53:44.090000 AM</t>
  </si>
  <si>
    <t>11/18/2018 2:53:44.146000 AM</t>
  </si>
  <si>
    <t>11/18/2018 2:59:19.157000 AM</t>
  </si>
  <si>
    <t>11/18/2018 2:59:19.209000 AM</t>
  </si>
  <si>
    <t>11/18/2018 3:54:25.789000 AM</t>
  </si>
  <si>
    <t>11/18/2018 3:54:25.836000 AM</t>
  </si>
  <si>
    <t>11/18/2018 3:54:41.585000 AM</t>
  </si>
  <si>
    <t>11/18/2018 3:54:41.629000 AM</t>
  </si>
  <si>
    <t>11/18/2018 12:10:11.144000 AM</t>
  </si>
  <si>
    <t>11/18/2018 12:10:11.185000 AM</t>
  </si>
  <si>
    <t>11/18/2018 12:10:14.003000 AM</t>
  </si>
  <si>
    <t>11/18/2018 12:10:14.032000 AM</t>
  </si>
  <si>
    <t>11/18/2018 4:45:26.775000 AM</t>
  </si>
  <si>
    <t>11/18/2018 4:45:26.830000 AM</t>
  </si>
  <si>
    <t>11/18/2018 4:45:53.792000 AM</t>
  </si>
  <si>
    <t>11/18/2018 4:45:53.853000 AM</t>
  </si>
  <si>
    <t>11/18/2018 4:46:02.737000 AM</t>
  </si>
  <si>
    <t>11/18/2018 4:46:02.789000 AM</t>
  </si>
  <si>
    <t>11/18/2018 4:46:04.773000 AM</t>
  </si>
  <si>
    <t>11/18/2018 4:46:04.827000 AM</t>
  </si>
  <si>
    <t>11/18/2018 4:46:04.858000 AM</t>
  </si>
  <si>
    <t>11/18/2018 4:46:04.878000 AM</t>
  </si>
  <si>
    <t>11/18/2018 4:15:08.627000 AM</t>
  </si>
  <si>
    <t>11/18/2018 4:15:08.656000 AM</t>
  </si>
  <si>
    <t>11/18/2018 4:27:22.526000 AM</t>
  </si>
  <si>
    <t>11/18/2018 4:27:22.582000 AM</t>
  </si>
  <si>
    <t>11/18/2018 4:28:10.228000 AM</t>
  </si>
  <si>
    <t>11/18/2018 4:28:44.722000 AM</t>
  </si>
  <si>
    <t>11/18/2018 4:28:44.774000 AM</t>
  </si>
  <si>
    <t>11/18/2018 1:47:41.334000 AM</t>
  </si>
  <si>
    <t>11/18/2018 1:47:41.395000 AM</t>
  </si>
  <si>
    <t>11/18/2018 6:05:10.490000 AM</t>
  </si>
  <si>
    <t>11/18/2018 6:05:10.520000 AM</t>
  </si>
  <si>
    <t>11/18/2018 6:05:41.283000 AM</t>
  </si>
  <si>
    <t>11/18/2018 6:06:19.058000 AM</t>
  </si>
  <si>
    <t>11/18/2018 6:06:19.138000 AM</t>
  </si>
  <si>
    <t>11/18/2018 6:07:09.881000 AM</t>
  </si>
  <si>
    <t>11/18/2018 6:07:09.919000 AM</t>
  </si>
  <si>
    <t>11/18/2018 3:47:06.404000 AM</t>
  </si>
  <si>
    <t>11/18/2018 3:47:06.433000 AM</t>
  </si>
  <si>
    <t>11/18/2018 3:47:32.521000 AM</t>
  </si>
  <si>
    <t>11/18/2018 3:47:32.550000 AM</t>
  </si>
  <si>
    <t>11/18/2018 3:47:45.942000 AM</t>
  </si>
  <si>
    <t>11/18/2018 3:47:45.970000 AM</t>
  </si>
  <si>
    <t>11/18/2018 3:50:36.109000 AM</t>
  </si>
  <si>
    <t>11/18/2018 3:50:36.161000 AM</t>
  </si>
  <si>
    <t>11/18/2018 4:24:25.971000 AM</t>
  </si>
  <si>
    <t>11/18/2018 4:24:26.026000 AM</t>
  </si>
  <si>
    <t>11/18/2018 4:26:33.615000 AM</t>
  </si>
  <si>
    <t>11/18/2018 4:26:33.674000 AM</t>
  </si>
  <si>
    <t>11/18/2018 4:28:27.461000 AM</t>
  </si>
  <si>
    <t>11/18/2018 4:28:27.521000 AM</t>
  </si>
  <si>
    <t>11/18/2018 4:06:25.689000 AM</t>
  </si>
  <si>
    <t>11/18/2018 4:06:25.717000 AM</t>
  </si>
  <si>
    <t>11/18/2018 4:06:55.469000 AM</t>
  </si>
  <si>
    <t>11/18/2018 4:06:55.494000 AM</t>
  </si>
  <si>
    <t>11/18/2018 4:08:29.201000 AM</t>
  </si>
  <si>
    <t>11/18/2018 4:08:29.252000 AM</t>
  </si>
  <si>
    <t>11/18/2018 4:19:23.790000 AM</t>
  </si>
  <si>
    <t>11/18/2018 4:19:23.848000 AM</t>
  </si>
  <si>
    <t>11/18/2018 4:25:02.219000 AM</t>
  </si>
  <si>
    <t>11/18/2018 4:25:02.248000 AM</t>
  </si>
  <si>
    <t>11/18/2018 7:13:49.129000 AM</t>
  </si>
  <si>
    <t>11/18/2018 7:13:49.176000 AM</t>
  </si>
  <si>
    <t>11/18/2018 7:13:56.524000 AM</t>
  </si>
  <si>
    <t>11/18/2018 7:13:56.573000 AM</t>
  </si>
  <si>
    <t>11/18/2018 1:07:39.327000 AM</t>
  </si>
  <si>
    <t>11/18/2018 1:07:39.355000 AM</t>
  </si>
  <si>
    <t>11/18/2018 1:57:18.230000 AM</t>
  </si>
  <si>
    <t>11/18/2018 1:57:18.288000 AM</t>
  </si>
  <si>
    <t>11/18/2018 1:57:53.284000 AM</t>
  </si>
  <si>
    <t>11/18/2018 1:57:53.309000 AM</t>
  </si>
  <si>
    <t>11/18/2018 2:05:58.337000 AM</t>
  </si>
  <si>
    <t>11/18/2018 2:05:58.365000 AM</t>
  </si>
  <si>
    <t>11/18/2018 12:51:56.964000 AM</t>
  </si>
  <si>
    <t>11/18/2018 12:51:56.996000 AM</t>
  </si>
  <si>
    <t>11/18/2018 12:25:19.225000 AM</t>
  </si>
  <si>
    <t>11/18/2018 12:25:19.252000 AM</t>
  </si>
  <si>
    <t>11/18/2018 2:50:55.894000 AM</t>
  </si>
  <si>
    <t>11/18/2018 2:50:55.950000 AM</t>
  </si>
  <si>
    <t>11/18/2018 2:50:59.833000 AM</t>
  </si>
  <si>
    <t>11/18/2018 2:50:59.883000 AM</t>
  </si>
  <si>
    <t>11/18/2018 4:27:44.802000 AM</t>
  </si>
  <si>
    <t>11/18/2018 4:28:03.292000 AM</t>
  </si>
  <si>
    <t>11/18/2018 4:28:03.340000 AM</t>
  </si>
  <si>
    <t>11/18/2018 4:28:52.486000 AM</t>
  </si>
  <si>
    <t>11/18/2018 4:29:41.001000 AM</t>
  </si>
  <si>
    <t>11/18/2018 4:29:41.048000 AM</t>
  </si>
  <si>
    <t>11/18/2018 6:07:14.308000 AM</t>
  </si>
  <si>
    <t>11/18/2018 6:07:14.365000 AM</t>
  </si>
  <si>
    <t>11/18/2018 6:07:46.487000 AM</t>
  </si>
  <si>
    <t>11/18/2018 6:07:46.551000 AM</t>
  </si>
  <si>
    <t>11/18/2018 2:27:38.956000 AM</t>
  </si>
  <si>
    <t>11/18/2018 2:27:39.009000 AM</t>
  </si>
  <si>
    <t>11/18/2018 2:27:50.177000 AM</t>
  </si>
  <si>
    <t>11/18/2018 2:27:50.231000 AM</t>
  </si>
  <si>
    <t>11/18/2018 2:28:13.698000 AM</t>
  </si>
  <si>
    <t>11/18/2018 2:28:13.748000 AM</t>
  </si>
  <si>
    <t>11/18/2018 2:28:55.648000 AM</t>
  </si>
  <si>
    <t>11/18/2018 2:28:55.695000 AM</t>
  </si>
  <si>
    <t>11/18/2018 3:31:00.998000 AM</t>
  </si>
  <si>
    <t>11/18/2018 3:31:18.389000 AM</t>
  </si>
  <si>
    <t>11/18/2018 3:31:18.447000 AM</t>
  </si>
  <si>
    <t>11/18/2018 3:31:36.095000 AM</t>
  </si>
  <si>
    <t>11/18/2018 3:31:36.151000 AM</t>
  </si>
  <si>
    <t>11/18/2018 6:13:48.803000 AM</t>
  </si>
  <si>
    <t>11/18/2018 6:13:48.852000 AM</t>
  </si>
  <si>
    <t>11/18/2018 12:13:27.102000 AM</t>
  </si>
  <si>
    <t>11/18/2018 12:13:36.551000 AM</t>
  </si>
  <si>
    <t>11/18/2018 12:13:36.612000 AM</t>
  </si>
  <si>
    <t>11/18/2018 12:30:15.073000 AM</t>
  </si>
  <si>
    <t>11/18/2018 12:30:15.130000 AM</t>
  </si>
  <si>
    <t>11/18/2018 12:05:35.143000 AM</t>
  </si>
  <si>
    <t>11/18/2018 12:05:35.196000 AM</t>
  </si>
  <si>
    <t>11/18/2018 12:06:11.249000 AM</t>
  </si>
  <si>
    <t>11/18/2018 12:06:11.274000 AM</t>
  </si>
  <si>
    <t>11/18/2018 12:09:50.549000 AM</t>
  </si>
  <si>
    <t>11/18/2018 12:09:50.586000 AM</t>
  </si>
  <si>
    <t>11/18/2018 12:09:51.434000 AM</t>
  </si>
  <si>
    <t>11/18/2018 12:09:51.469000 AM</t>
  </si>
  <si>
    <t>11/18/2018 12:10:41.144000 AM</t>
  </si>
  <si>
    <t>11/18/2018 12:10:41.172000 AM</t>
  </si>
  <si>
    <t>11/18/2018 12:11:37.005000 AM</t>
  </si>
  <si>
    <t>11/18/2018 12:11:37.069000 AM</t>
  </si>
  <si>
    <t>11/18/2018 1:09:59.975000 AM</t>
  </si>
  <si>
    <t>11/18/2018 1:10:00.003000 AM</t>
  </si>
  <si>
    <t>11/18/2018 1:10:07.074000 AM</t>
  </si>
  <si>
    <t>11/18/2018 1:10:07.102000 AM</t>
  </si>
  <si>
    <t>11/18/2018 1:12:25.444000 AM</t>
  </si>
  <si>
    <t>11/18/2018 1:12:25.469000 AM</t>
  </si>
  <si>
    <t>11/18/2018 5:24:32.124000 AM</t>
  </si>
  <si>
    <t>11/18/2018 5:24:32.202000 AM</t>
  </si>
  <si>
    <t>11/18/2018 5:26:38.257000 AM</t>
  </si>
  <si>
    <t>11/18/2018 5:26:38.318000 AM</t>
  </si>
  <si>
    <t>11/18/2018 5:28:54.901000 AM</t>
  </si>
  <si>
    <t>11/18/2018 5:28:54.962000 AM</t>
  </si>
  <si>
    <t>11/18/2018 5:29:48.493000 AM</t>
  </si>
  <si>
    <t>11/18/2018 5:29:48.554000 AM</t>
  </si>
  <si>
    <t>11/18/2018 1:07:55.021000 AM</t>
  </si>
  <si>
    <t>11/18/2018 1:07:55.053000 AM</t>
  </si>
  <si>
    <t>11/18/2018 1:08:06.532000 AM</t>
  </si>
  <si>
    <t>11/18/2018 1:08:06.564000 AM</t>
  </si>
  <si>
    <t>11/18/2018 1:08:44.300000 AM</t>
  </si>
  <si>
    <t>11/18/2018 1:08:44.332000 AM</t>
  </si>
  <si>
    <t>11/18/2018 3:36:25.953000 AM</t>
  </si>
  <si>
    <t>11/18/2018 3:36:26.009000 AM</t>
  </si>
  <si>
    <t>11/18/2018 3:40:45.956000 AM</t>
  </si>
  <si>
    <t>11/18/2018 3:40:46.008000 AM</t>
  </si>
  <si>
    <t>11/18/2018 3:26:01.658000 AM</t>
  </si>
  <si>
    <t>11/18/2018 3:26:01.708000 AM</t>
  </si>
  <si>
    <t>11/18/2018 3:26:05.542000 AM</t>
  </si>
  <si>
    <t>11/18/2018 5:03:21.477000 AM</t>
  </si>
  <si>
    <t>11/18/2018 5:03:21.505000 AM</t>
  </si>
  <si>
    <t>11/18/2018 2:59:49.224000 AM</t>
  </si>
  <si>
    <t>11/18/2018 2:59:49.287000 AM</t>
  </si>
  <si>
    <t>11/18/2018 3:00:32.629000 AM</t>
  </si>
  <si>
    <t>11/18/2018 3:00:32.676000 AM</t>
  </si>
  <si>
    <t>11/18/2018 3:01:09.698000 AM</t>
  </si>
  <si>
    <t>11/18/2018 3:01:09.766000 AM</t>
  </si>
  <si>
    <t>11/18/2018 3:01:32.973000 AM</t>
  </si>
  <si>
    <t>11/18/2018 3:01:33.020000 AM</t>
  </si>
  <si>
    <t>11/18/2018 3:01:42.656000 AM</t>
  </si>
  <si>
    <t>11/18/2018 3:01:42.706000 AM</t>
  </si>
  <si>
    <t>11/18/2018 3:59:09.967000 AM</t>
  </si>
  <si>
    <t>11/18/2018 3:59:10.016000 AM</t>
  </si>
  <si>
    <t>11/18/2018 3:59:13.219000 AM</t>
  </si>
  <si>
    <t>11/18/2018 3:59:16.245000 AM</t>
  </si>
  <si>
    <t>11/18/2018 3:59:16.272000 AM</t>
  </si>
  <si>
    <t>11/18/2018 12:10:18.000000 AM</t>
  </si>
  <si>
    <t>11/18/2018 12:10:18.031000 AM</t>
  </si>
  <si>
    <t>11/18/2018 12:10:29.631000 AM</t>
  </si>
  <si>
    <t>11/18/2018 12:10:29.662000 AM</t>
  </si>
  <si>
    <t>11/18/2018 12:10:32.019000 AM</t>
  </si>
  <si>
    <t>11/18/2018 12:10:32.052000 AM</t>
  </si>
  <si>
    <t>11/18/2018 12:11:13.912000 AM</t>
  </si>
  <si>
    <t>11/18/2018 12:11:13.978000 AM</t>
  </si>
  <si>
    <t>11/18/2018 4:46:22.664000 AM</t>
  </si>
  <si>
    <t>11/18/2018 4:46:22.665000 AM</t>
  </si>
  <si>
    <t>11/18/2018 4:46:32.018000 AM</t>
  </si>
  <si>
    <t>11/18/2018 4:46:37.947000 AM</t>
  </si>
  <si>
    <t>11/18/2018 4:46:37.999000 AM</t>
  </si>
  <si>
    <t>11/18/2018 4:29:31.769000 AM</t>
  </si>
  <si>
    <t>11/18/2018 4:29:55.187000 AM</t>
  </si>
  <si>
    <t>11/18/2018 4:29:55.241000 AM</t>
  </si>
  <si>
    <t>11/18/2018 4:30:16.466000 AM</t>
  </si>
  <si>
    <t>11/18/2018 4:30:16.520000 AM</t>
  </si>
  <si>
    <t>11/18/2018 4:31:06.138000 AM</t>
  </si>
  <si>
    <t>11/18/2018 4:31:42.012000 AM</t>
  </si>
  <si>
    <t>11/18/2018 4:31:42.064000 AM</t>
  </si>
  <si>
    <t>11/18/2018 4:34:26.861000 AM</t>
  </si>
  <si>
    <t>11/18/2018 4:34:26.918000 AM</t>
  </si>
  <si>
    <t>11/18/2018 4:35:57.743000 AM</t>
  </si>
  <si>
    <t>11/18/2018 4:35:57.802000 AM</t>
  </si>
  <si>
    <t>11/18/2018 1:54:25.711000 AM</t>
  </si>
  <si>
    <t>11/18/2018 1:54:25.740000 AM</t>
  </si>
  <si>
    <t>11/18/2018 5:36:22.997000 AM</t>
  </si>
  <si>
    <t>11/18/2018 5:36:23.029000 AM</t>
  </si>
  <si>
    <t>11/18/2018 3:51:46.040000 AM</t>
  </si>
  <si>
    <t>11/18/2018 3:51:46.092000 AM</t>
  </si>
  <si>
    <t>11/18/2018 3:52:19.784000 AM</t>
  </si>
  <si>
    <t>11/18/2018 3:52:19.844000 AM</t>
  </si>
  <si>
    <t>11/18/2018 5:34:54.153000 AM</t>
  </si>
  <si>
    <t>11/18/2018 5:35:07.173000 AM</t>
  </si>
  <si>
    <t>11/18/2018 5:35:07.200000 AM</t>
  </si>
  <si>
    <t>11/18/2018 5:26:32.945000 AM</t>
  </si>
  <si>
    <t>11/18/2018 5:26:33.082000 AM</t>
  </si>
  <si>
    <t>11/18/2018 5:47:09.823000 AM</t>
  </si>
  <si>
    <t>11/18/2018 5:47:51.992000 AM</t>
  </si>
  <si>
    <t>11/18/2018 5:47:52.051000 AM</t>
  </si>
  <si>
    <t>11/18/2018 4:09:31.585000 AM</t>
  </si>
  <si>
    <t>11/18/2018 4:09:31.646000 AM</t>
  </si>
  <si>
    <t>11/18/2018 4:11:10.690000 AM</t>
  </si>
  <si>
    <t>11/18/2018 4:11:10.747000 AM</t>
  </si>
  <si>
    <t>11/18/2018 4:11:46.008000 AM</t>
  </si>
  <si>
    <t>11/18/2018 4:11:46.026000 AM</t>
  </si>
  <si>
    <t>11/18/2018 4:14:11.341000 AM</t>
  </si>
  <si>
    <t>11/18/2018 4:14:11.387000 AM</t>
  </si>
  <si>
    <t>11/18/2018 4:14:33.192000 AM</t>
  </si>
  <si>
    <t>11/18/2018 4:14:33.244000 AM</t>
  </si>
  <si>
    <t>11/18/2018 12:10:19.827000 AM</t>
  </si>
  <si>
    <t>11/18/2018 12:10:19.883000 AM</t>
  </si>
  <si>
    <t>11/18/2018 12:20:29.833000 AM</t>
  </si>
  <si>
    <t>11/18/2018 12:20:29.893000 AM</t>
  </si>
  <si>
    <t>11/18/2018 4:37:21.889000 AM</t>
  </si>
  <si>
    <t>11/18/2018 4:37:21.942000 AM</t>
  </si>
  <si>
    <t>11/18/2018 4:40:07.065000 AM</t>
  </si>
  <si>
    <t>11/18/2018 4:40:07.113000 AM</t>
  </si>
  <si>
    <t>11/18/2018 4:40:53.883000 AM</t>
  </si>
  <si>
    <t>11/18/2018 7:07:04.139000 AM</t>
  </si>
  <si>
    <t>11/18/2018 7:07:04.193000 AM</t>
  </si>
  <si>
    <t>11/18/2018 7:07:34.938000 AM</t>
  </si>
  <si>
    <t>11/18/2018 7:07:34.988000 AM</t>
  </si>
  <si>
    <t>11/18/2018 7:07:44.131000 AM</t>
  </si>
  <si>
    <t>11/18/2018 7:07:44.180000 AM</t>
  </si>
  <si>
    <t>11/18/2018 1:12:41.716000 AM</t>
  </si>
  <si>
    <t>11/18/2018 1:12:41.744000 AM</t>
  </si>
  <si>
    <t>11/18/2018 3:40:43.305000 AM</t>
  </si>
  <si>
    <t>11/18/2018 3:40:43.333000 AM</t>
  </si>
  <si>
    <t>11/18/2018 3:40:50.482000 AM</t>
  </si>
  <si>
    <t>11/18/2018 3:40:50.510000 AM</t>
  </si>
  <si>
    <t>11/18/2018 6:02:16.231000 AM</t>
  </si>
  <si>
    <t>11/18/2018 6:02:16.289000 AM</t>
  </si>
  <si>
    <t>11/18/2018 2:11:44.104000 AM</t>
  </si>
  <si>
    <t>11/18/2018 2:11:45.862000 AM</t>
  </si>
  <si>
    <t>11/18/2018 2:11:45.918000 AM</t>
  </si>
  <si>
    <t>11/18/2018 1:01:32.841000 AM</t>
  </si>
  <si>
    <t>11/18/2018 1:02:07.661000 AM</t>
  </si>
  <si>
    <t>11/18/2018 1:02:07.692000 AM</t>
  </si>
  <si>
    <t>11/18/2018 1:03:53.648000 AM</t>
  </si>
  <si>
    <t>11/18/2018 1:04:08.830000 AM</t>
  </si>
  <si>
    <t>11/18/2018 1:04:08.893000 AM</t>
  </si>
  <si>
    <t>11/18/2018 1:04:28.602000 AM</t>
  </si>
  <si>
    <t>11/18/2018 1:04:28.632000 AM</t>
  </si>
  <si>
    <t>11/18/2018 1:05:20.350000 AM</t>
  </si>
  <si>
    <t>11/18/2018 1:05:20.411000 AM</t>
  </si>
  <si>
    <t>11/18/2018 1:05:56.042000 AM</t>
  </si>
  <si>
    <t>11/18/2018 1:05:56.103000 AM</t>
  </si>
  <si>
    <t>11/18/2018 12:54:02.591000 AM</t>
  </si>
  <si>
    <t>11/18/2018 12:54:02.657000 AM</t>
  </si>
  <si>
    <t>11/18/2018 12:54:31.995000 AM</t>
  </si>
  <si>
    <t>11/18/2018 12:54:32.028000 AM</t>
  </si>
  <si>
    <t>11/18/2018 2:51:36.238000 AM</t>
  </si>
  <si>
    <t>11/18/2018 2:51:36.265000 AM</t>
  </si>
  <si>
    <t>11/18/2018 2:53:06.589000 AM</t>
  </si>
  <si>
    <t>11/18/2018 2:53:06.613000 AM</t>
  </si>
  <si>
    <t>11/18/2018 2:53:33.163000 AM</t>
  </si>
  <si>
    <t>11/18/2018 2:53:33.220000 AM</t>
  </si>
  <si>
    <t>11/18/2018 4:38:28.491000 AM</t>
  </si>
  <si>
    <t>11/18/2018 4:38:28.542000 AM</t>
  </si>
  <si>
    <t>11/18/2018 6:10:45.191000 AM</t>
  </si>
  <si>
    <t>11/18/2018 6:10:45.223000 AM</t>
  </si>
  <si>
    <t>11/18/2018 6:11:12.743000 AM</t>
  </si>
  <si>
    <t>11/18/2018 6:11:12.802000 AM</t>
  </si>
  <si>
    <t>11/18/2018 6:11:13.041000 AM</t>
  </si>
  <si>
    <t>11/18/2018 6:11:21.623000 AM</t>
  </si>
  <si>
    <t>11/18/2018 6:11:21.655000 AM</t>
  </si>
  <si>
    <t>11/18/2018 6:11:47.765000 AM</t>
  </si>
  <si>
    <t>11/18/2018 6:11:47.828000 AM</t>
  </si>
  <si>
    <t>11/18/2018 6:11:49.534000 AM</t>
  </si>
  <si>
    <t>11/18/2018 6:11:49.568000 AM</t>
  </si>
  <si>
    <t>11/18/2018 2:30:34.791000 AM</t>
  </si>
  <si>
    <t>11/18/2018 2:30:34.842000 AM</t>
  </si>
  <si>
    <t>11/18/2018 2:33:44.227000 AM</t>
  </si>
  <si>
    <t>11/18/2018 2:33:44.280000 AM</t>
  </si>
  <si>
    <t>11/18/2018 3:32:02.913000 AM</t>
  </si>
  <si>
    <t>11/18/2018 3:32:02.967000 AM</t>
  </si>
  <si>
    <t>11/18/2018 4:38:39.490000 AM</t>
  </si>
  <si>
    <t>11/18/2018 4:38:39.524000 AM</t>
  </si>
  <si>
    <t>11/18/2018 4:39:11.001000 AM</t>
  </si>
  <si>
    <t>11/18/2018 4:39:11.059000 AM</t>
  </si>
  <si>
    <t>11/18/2018 4:43:54.415000 AM</t>
  </si>
  <si>
    <t>11/18/2018 4:43:54.445000 AM</t>
  </si>
  <si>
    <t>11/18/2018 6:17:33.400000 AM</t>
  </si>
  <si>
    <t>11/18/2018 6:17:33.432000 AM</t>
  </si>
  <si>
    <t>11/18/2018 6:17:59.065000 AM</t>
  </si>
  <si>
    <t>11/18/2018 6:17:59.116000 AM</t>
  </si>
  <si>
    <t>11/18/2018 2:40:17.060000 PM</t>
  </si>
  <si>
    <t>11/18/2018 2:40:17.087000 PM</t>
  </si>
  <si>
    <t>11/18/2018 2:40:52.392000 PM</t>
  </si>
  <si>
    <t>11/18/2018 2:40:52.417000 PM</t>
  </si>
  <si>
    <t>11/18/2018 2:41:26.564000 PM</t>
  </si>
  <si>
    <t>11/18/2018 2:41:26.589000 PM</t>
  </si>
  <si>
    <t>11/18/2018 2:41:40.584000 PM</t>
  </si>
  <si>
    <t>11/18/2018 2:41:40.628000 PM</t>
  </si>
  <si>
    <t>11/18/2018 3:36:48.066000 PM</t>
  </si>
  <si>
    <t>11/18/2018 3:36:48.137000 PM</t>
  </si>
  <si>
    <t>11/18/2018 8:04:07.347000 AM</t>
  </si>
  <si>
    <t>11/18/2018 8:04:07.414000 AM</t>
  </si>
  <si>
    <t>11/18/2018 8:05:19.361000 AM</t>
  </si>
  <si>
    <t>11/18/2018 8:05:19.418000 AM</t>
  </si>
  <si>
    <t>11/18/2018 8:06:09.485000 AM</t>
  </si>
  <si>
    <t>11/18/2018 8:06:09.546000 AM</t>
  </si>
  <si>
    <t>11/18/2018 8:13:39.646000 AM</t>
  </si>
  <si>
    <t>11/18/2018 8:13:39.674000 AM</t>
  </si>
  <si>
    <t>11/18/2018 8:14:02.411000 AM</t>
  </si>
  <si>
    <t>11/18/2018 8:14:59.098000 AM</t>
  </si>
  <si>
    <t>11/18/2018 8:14:59.164000 AM</t>
  </si>
  <si>
    <t>11/18/2018 4:03:34.492000 PM</t>
  </si>
  <si>
    <t>11/18/2018 4:03:34.520000 PM</t>
  </si>
  <si>
    <t>11/18/2018 4:08:24.672000 PM</t>
  </si>
  <si>
    <t>11/18/2018 4:08:24.726000 PM</t>
  </si>
  <si>
    <t>11/18/2018 4:08:25.004000 PM</t>
  </si>
  <si>
    <t>11/18/2018 4:08:25.031000 PM</t>
  </si>
  <si>
    <t>11/18/2018 11:38:49.517000 AM</t>
  </si>
  <si>
    <t>11/18/2018 11:38:49.543000 AM</t>
  </si>
  <si>
    <t>11/18/2018 11:42:04.415000 AM</t>
  </si>
  <si>
    <t>11/18/2018 11:42:04.444000 AM</t>
  </si>
  <si>
    <t>11/18/2018 11:33:19.564000 AM</t>
  </si>
  <si>
    <t>11/18/2018 11:33:19.615000 AM</t>
  </si>
  <si>
    <t>11/18/2018 11:33:26.829000 AM</t>
  </si>
  <si>
    <t>11/18/2018 11:33:26.892000 AM</t>
  </si>
  <si>
    <t>11/18/2018 12:59:39.168000 AM</t>
  </si>
  <si>
    <t>11/18/2018 12:59:39.198000 AM</t>
  </si>
  <si>
    <t>11/18/2018 1:06:16.855000 AM</t>
  </si>
  <si>
    <t>11/18/2018 1:06:16.856000 AM</t>
  </si>
  <si>
    <t>11/18/2018 1:06:51.954000 AM</t>
  </si>
  <si>
    <t>11/18/2018 1:06:51.985000 AM</t>
  </si>
  <si>
    <t>11/18/2018 1:11:03.205000 AM</t>
  </si>
  <si>
    <t>11/18/2018 1:11:03.206000 AM</t>
  </si>
  <si>
    <t>11/18/2018 1:11:37.903000 AM</t>
  </si>
  <si>
    <t>11/18/2018 1:11:37.932000 AM</t>
  </si>
  <si>
    <t>11/18/2018 3:24:34.074000 AM</t>
  </si>
  <si>
    <t>11/18/2018 3:24:34.104000 AM</t>
  </si>
  <si>
    <t>11/18/2018 3:25:11.605000 AM</t>
  </si>
  <si>
    <t>11/18/2018 3:25:11.633000 AM</t>
  </si>
  <si>
    <t>11/18/2018 3:25:38.252000 AM</t>
  </si>
  <si>
    <t>11/18/2018 3:25:38.307000 AM</t>
  </si>
  <si>
    <t>11/18/2018 3:26:51.868000 AM</t>
  </si>
  <si>
    <t>11/18/2018 3:26:51.895000 AM</t>
  </si>
  <si>
    <t>11/18/2018 4:15:33.023000 AM</t>
  </si>
  <si>
    <t>11/18/2018 4:15:33.081000 AM</t>
  </si>
  <si>
    <t>11/18/2018 4:16:28.993000 AM</t>
  </si>
  <si>
    <t>11/18/2018 4:16:29.050000 AM</t>
  </si>
  <si>
    <t>11/18/2018 8:58:02.083000 AM</t>
  </si>
  <si>
    <t>11/18/2018 8:58:02.108000 AM</t>
  </si>
  <si>
    <t>11/18/2018 9:05:56.213000 AM</t>
  </si>
  <si>
    <t>11/18/2018 9:05:56.279000 AM</t>
  </si>
  <si>
    <t>11/18/2018 9:06:21.859000 AM</t>
  </si>
  <si>
    <t>11/18/2018 9:06:21.888000 AM</t>
  </si>
  <si>
    <t>11/18/2018 9:09:44.014000 AM</t>
  </si>
  <si>
    <t>11/18/2018 9:09:44.042000 AM</t>
  </si>
  <si>
    <t>11/18/2018 9:10:08.195000 AM</t>
  </si>
  <si>
    <t>11/18/2018 9:10:08.227000 AM</t>
  </si>
  <si>
    <t>11/18/2018 2:35:56.232000 AM</t>
  </si>
  <si>
    <t>11/18/2018 2:35:56.280000 AM</t>
  </si>
  <si>
    <t>11/18/2018 2:38:59.739000 AM</t>
  </si>
  <si>
    <t>11/18/2018 2:38:59.792000 AM</t>
  </si>
  <si>
    <t>11/18/2018 12:01:01.994000 PM</t>
  </si>
  <si>
    <t>11/18/2018 12:01:08.409000 PM</t>
  </si>
  <si>
    <t>11/18/2018 12:01:08.463000 PM</t>
  </si>
  <si>
    <t>11/18/2018 12:01:09.321000 PM</t>
  </si>
  <si>
    <t>11/18/2018 12:01:09.350000 PM</t>
  </si>
  <si>
    <t>11/18/2018 12:24:21.715000 PM</t>
  </si>
  <si>
    <t>11/18/2018 12:24:21.747000 PM</t>
  </si>
  <si>
    <t>11/18/2018 12:24:34.738000 PM</t>
  </si>
  <si>
    <t>11/18/2018 12:24:34.771000 PM</t>
  </si>
  <si>
    <t>11/18/2018 12:25:00.444000 PM</t>
  </si>
  <si>
    <t>11/18/2018 12:25:00.477000 PM</t>
  </si>
  <si>
    <t>11/18/2018 12:25:04.827000 PM</t>
  </si>
  <si>
    <t>11/18/2018 12:25:04.853000 PM</t>
  </si>
  <si>
    <t>11/18/2018 12:25:13.425000 PM</t>
  </si>
  <si>
    <t>11/18/2018 12:25:13.455000 PM</t>
  </si>
  <si>
    <t>11/18/2018 12:25:25.281000 PM</t>
  </si>
  <si>
    <t>11/18/2018 12:25:25.334000 PM</t>
  </si>
  <si>
    <t>11/18/2018 12:25:25.678000 PM</t>
  </si>
  <si>
    <t>11/18/2018 12:25:25.709000 PM</t>
  </si>
  <si>
    <t>11/18/2018 1:08:08.576000 PM</t>
  </si>
  <si>
    <t>11/18/2018 1:08:08.610000 PM</t>
  </si>
  <si>
    <t>11/18/2018 1:08:38.563000 PM</t>
  </si>
  <si>
    <t>11/18/2018 1:08:38.594000 PM</t>
  </si>
  <si>
    <t>11/18/2018 1:09:07.776000 PM</t>
  </si>
  <si>
    <t>11/18/2018 1:09:07.809000 PM</t>
  </si>
  <si>
    <t>11/18/2018 2:46:49.551000 PM</t>
  </si>
  <si>
    <t>11/18/2018 2:46:49.584000 PM</t>
  </si>
  <si>
    <t>11/18/2018 2:47:01.626000 PM</t>
  </si>
  <si>
    <t>11/18/2018 2:47:01.651000 PM</t>
  </si>
  <si>
    <t>11/18/2018 2:47:13.651000 PM</t>
  </si>
  <si>
    <t>11/18/2018 2:47:13.677000 PM</t>
  </si>
  <si>
    <t>11/18/2018 2:47:24.723000 PM</t>
  </si>
  <si>
    <t>11/18/2018 2:47:24.751000 PM</t>
  </si>
  <si>
    <t>11/18/2018 2:47:36.967000 PM</t>
  </si>
  <si>
    <t>11/18/2018 2:47:36.992000 PM</t>
  </si>
  <si>
    <t>11/18/2018 3:59:10.349000 PM</t>
  </si>
  <si>
    <t>11/18/2018 3:59:10.382000 PM</t>
  </si>
  <si>
    <t>11/18/2018 4:01:42.295000 PM</t>
  </si>
  <si>
    <t>11/18/2018 4:01:42.322000 PM</t>
  </si>
  <si>
    <t>11/18/2018 9:18:23.337000 AM</t>
  </si>
  <si>
    <t>11/18/2018 9:18:23.402000 AM</t>
  </si>
  <si>
    <t>11/18/2018 1:54:39.912000 AM</t>
  </si>
  <si>
    <t>11/18/2018 1:54:39.971000 AM</t>
  </si>
  <si>
    <t>11/18/2018 1:55:14.831000 AM</t>
  </si>
  <si>
    <t>11/18/2018 1:55:14.858000 AM</t>
  </si>
  <si>
    <t>11/18/2018 2:37:18.085000 AM</t>
  </si>
  <si>
    <t>11/18/2018 2:37:18.144000 AM</t>
  </si>
  <si>
    <t>11/18/2018 2:37:39.108000 AM</t>
  </si>
  <si>
    <t>11/18/2018 2:37:39.164000 AM</t>
  </si>
  <si>
    <t>11/18/2018 2:38:18.421000 AM</t>
  </si>
  <si>
    <t>11/18/2018 2:38:18.481000 AM</t>
  </si>
  <si>
    <t>11/18/2018 2:38:37.140000 AM</t>
  </si>
  <si>
    <t>11/18/2018 2:38:37.195000 AM</t>
  </si>
  <si>
    <t>11/18/2018 2:38:48.896000 AM</t>
  </si>
  <si>
    <t>11/18/2018 2:38:48.952000 AM</t>
  </si>
  <si>
    <t>11/18/2018 3:01:55.468000 AM</t>
  </si>
  <si>
    <t>11/18/2018 3:02:02.909000 AM</t>
  </si>
  <si>
    <t>11/18/2018 3:02:02.960000 AM</t>
  </si>
  <si>
    <t>11/18/2018 3:02:23.110000 AM</t>
  </si>
  <si>
    <t>11/18/2018 3:02:23.165000 AM</t>
  </si>
  <si>
    <t>11/18/2018 3:02:34.792000 AM</t>
  </si>
  <si>
    <t>11/18/2018 3:02:34.820000 AM</t>
  </si>
  <si>
    <t>11/18/2018 3:35:42.916000 AM</t>
  </si>
  <si>
    <t>11/18/2018 3:35:42.947000 AM</t>
  </si>
  <si>
    <t>11/18/2018 4:10:31.303000 AM</t>
  </si>
  <si>
    <t>11/18/2018 4:10:31.331000 AM</t>
  </si>
  <si>
    <t>11/18/2018 4:39:20.115000 AM</t>
  </si>
  <si>
    <t>11/18/2018 4:39:20.170000 AM</t>
  </si>
  <si>
    <t>11/18/2018 4:39:40.142000 AM</t>
  </si>
  <si>
    <t>11/18/2018 4:39:40.195000 AM</t>
  </si>
  <si>
    <t>11/18/2018 4:39:50.862000 AM</t>
  </si>
  <si>
    <t>11/18/2018 4:39:50.892000 AM</t>
  </si>
  <si>
    <t>11/18/2018 4:40:25.718000 AM</t>
  </si>
  <si>
    <t>11/18/2018 4:40:25.778000 AM</t>
  </si>
  <si>
    <t>11/18/2018 5:55:03.806000 AM</t>
  </si>
  <si>
    <t>11/18/2018 5:55:16.531000 AM</t>
  </si>
  <si>
    <t>11/18/2018 5:55:16.586000 AM</t>
  </si>
  <si>
    <t>11/18/2018 6:14:34.056000 AM</t>
  </si>
  <si>
    <t>11/18/2018 6:14:43.025000 AM</t>
  </si>
  <si>
    <t>11/18/2018 6:14:43.053000 AM</t>
  </si>
  <si>
    <t>11/18/2018 6:14:50.748000 AM</t>
  </si>
  <si>
    <t>11/18/2018 6:14:50.784000 AM</t>
  </si>
  <si>
    <t>11/18/2018 6:15:16.969000 AM</t>
  </si>
  <si>
    <t>11/18/2018 6:15:17.018000 AM</t>
  </si>
  <si>
    <t>11/18/2018 6:15:18.820000 AM</t>
  </si>
  <si>
    <t>11/18/2018 6:15:18.821000 AM</t>
  </si>
  <si>
    <t>11/18/2018 6:15:26.804000 AM</t>
  </si>
  <si>
    <t>11/18/2018 6:15:26.835000 AM</t>
  </si>
  <si>
    <t>11/18/2018 6:15:36.245000 AM</t>
  </si>
  <si>
    <t>11/18/2018 6:15:36.295000 AM</t>
  </si>
  <si>
    <t>11/18/2018 7:16:17.840000 AM</t>
  </si>
  <si>
    <t>11/18/2018 9:05:47.260000 AM</t>
  </si>
  <si>
    <t>11/18/2018 9:05:47.317000 AM</t>
  </si>
  <si>
    <t>11/18/2018 9:06:21.647000 AM</t>
  </si>
  <si>
    <t>11/18/2018 9:06:21.677000 AM</t>
  </si>
  <si>
    <t>11/18/2018 9:07:31.088000 AM</t>
  </si>
  <si>
    <t>11/18/2018 9:07:31.118000 AM</t>
  </si>
  <si>
    <t>11/18/2018 9:08:30.572000 AM</t>
  </si>
  <si>
    <t>11/18/2018 9:08:30.634000 AM</t>
  </si>
  <si>
    <t>11/18/2018 11:34:59.862000 AM</t>
  </si>
  <si>
    <t>11/18/2018 11:34:59.894000 AM</t>
  </si>
  <si>
    <t>11/18/2018 11:55:42.358000 AM</t>
  </si>
  <si>
    <t>11/18/2018 11:55:42.391000 AM</t>
  </si>
  <si>
    <t>11/18/2018 11:55:43.578000 AM</t>
  </si>
  <si>
    <t>11/18/2018 11:55:43.627000 AM</t>
  </si>
  <si>
    <t>11/18/2018 11:56:16.699000 AM</t>
  </si>
  <si>
    <t>11/18/2018 11:56:24.454000 AM</t>
  </si>
  <si>
    <t>11/18/2018 11:56:24.480000 AM</t>
  </si>
  <si>
    <t>11/18/2018 11:56:25.025000 AM</t>
  </si>
  <si>
    <t>11/18/2018 11:56:25.045000 AM</t>
  </si>
  <si>
    <t>11/18/2018 5:48:06.729000 AM</t>
  </si>
  <si>
    <t>11/18/2018 5:48:06.787000 AM</t>
  </si>
  <si>
    <t>11/18/2018 5:48:45.943000 AM</t>
  </si>
  <si>
    <t>11/18/2018 5:48:46.009000 AM</t>
  </si>
  <si>
    <t>11/18/2018 12:02:38.579000 PM</t>
  </si>
  <si>
    <t>11/18/2018 12:02:47.079000 PM</t>
  </si>
  <si>
    <t>11/18/2018 12:02:47.110000 PM</t>
  </si>
  <si>
    <t>11/18/2018 12:21:01.013000 PM</t>
  </si>
  <si>
    <t>User_ID</t>
  </si>
  <si>
    <t>UID34095</t>
  </si>
  <si>
    <t>UID45974</t>
  </si>
  <si>
    <t>UID47370</t>
  </si>
  <si>
    <t>UID30671</t>
  </si>
  <si>
    <t>UID47397</t>
  </si>
  <si>
    <t>UID34191</t>
  </si>
  <si>
    <t>UID34895</t>
  </si>
  <si>
    <t>UID38915</t>
  </si>
  <si>
    <t>UID33668</t>
  </si>
  <si>
    <t>UID39959</t>
  </si>
  <si>
    <t>UID32403</t>
  </si>
  <si>
    <t>UID34846</t>
  </si>
  <si>
    <t>UID30809</t>
  </si>
  <si>
    <t>UID38942</t>
  </si>
  <si>
    <t>UID40516</t>
  </si>
  <si>
    <t>UID44919</t>
  </si>
  <si>
    <t>UID36314</t>
  </si>
  <si>
    <t>UID49417</t>
  </si>
  <si>
    <t>UID39337</t>
  </si>
  <si>
    <t>UID43652</t>
  </si>
  <si>
    <t>UID41709</t>
  </si>
  <si>
    <t>UID37334</t>
  </si>
  <si>
    <t>UID40327</t>
  </si>
  <si>
    <t>UID32666</t>
  </si>
  <si>
    <t>UID30779</t>
  </si>
  <si>
    <t>UID33546</t>
  </si>
  <si>
    <t>UID49611</t>
  </si>
  <si>
    <t>UID30566</t>
  </si>
  <si>
    <t>UID42122</t>
  </si>
  <si>
    <t>UID40724</t>
  </si>
  <si>
    <t>UID31717</t>
  </si>
  <si>
    <t>UID33127</t>
  </si>
  <si>
    <t>UID30624</t>
  </si>
  <si>
    <t>UID38234</t>
  </si>
  <si>
    <t>UID32108</t>
  </si>
  <si>
    <t>UID31519</t>
  </si>
  <si>
    <t>UID47879</t>
  </si>
  <si>
    <t>UID38091</t>
  </si>
  <si>
    <t>UID49037</t>
  </si>
  <si>
    <t>UID33348</t>
  </si>
  <si>
    <t>UID49101</t>
  </si>
  <si>
    <t>UID39335</t>
  </si>
  <si>
    <t>UID43205</t>
  </si>
  <si>
    <t>UID31193</t>
  </si>
  <si>
    <t>UID48221</t>
  </si>
  <si>
    <t>UID31488</t>
  </si>
  <si>
    <t>UID38095</t>
  </si>
  <si>
    <t>UID32023</t>
  </si>
  <si>
    <t>UID48445</t>
  </si>
  <si>
    <t>UID44829</t>
  </si>
  <si>
    <t>UID38092</t>
  </si>
  <si>
    <t>UID40258</t>
  </si>
  <si>
    <t>UID48674</t>
  </si>
  <si>
    <t>UID32778</t>
  </si>
  <si>
    <t>UID44476</t>
  </si>
  <si>
    <t>UID38612</t>
  </si>
  <si>
    <t>UID39078</t>
  </si>
  <si>
    <t>UID44705</t>
  </si>
  <si>
    <t>UID40712</t>
  </si>
  <si>
    <t>UID37006</t>
  </si>
  <si>
    <t>UID33820</t>
  </si>
  <si>
    <t>UID48315</t>
  </si>
  <si>
    <t>UID33941</t>
  </si>
  <si>
    <t>UID33505</t>
  </si>
  <si>
    <t>UID32160</t>
  </si>
  <si>
    <t>UID44766</t>
  </si>
  <si>
    <t>UID41060</t>
  </si>
  <si>
    <t>UID47012</t>
  </si>
  <si>
    <t>UID32405</t>
  </si>
  <si>
    <t>UID31200</t>
  </si>
  <si>
    <t>UID45209</t>
  </si>
  <si>
    <t>UID35962</t>
  </si>
  <si>
    <t>UID31325</t>
  </si>
  <si>
    <t>UID42493</t>
  </si>
  <si>
    <t>UID36663</t>
  </si>
  <si>
    <t>UID49901</t>
  </si>
  <si>
    <t>UID39085</t>
  </si>
  <si>
    <t>UID49948</t>
  </si>
  <si>
    <t>UID34254</t>
  </si>
  <si>
    <t>UID33098</t>
  </si>
  <si>
    <t>UID30027</t>
  </si>
  <si>
    <t>UID30568</t>
  </si>
  <si>
    <t>UID37558</t>
  </si>
  <si>
    <t>UID35073</t>
  </si>
  <si>
    <t>UID33800</t>
  </si>
  <si>
    <t>UID37517</t>
  </si>
  <si>
    <t>UID39325</t>
  </si>
  <si>
    <t>UID42574</t>
  </si>
  <si>
    <t>UID33794</t>
  </si>
  <si>
    <t>UID31270</t>
  </si>
  <si>
    <t>UID39927</t>
  </si>
  <si>
    <t>UID31320</t>
  </si>
  <si>
    <t>UID42491</t>
  </si>
  <si>
    <t>UID42596</t>
  </si>
  <si>
    <t>UID34639</t>
  </si>
  <si>
    <t>UID36788</t>
  </si>
  <si>
    <t>UID44415</t>
  </si>
  <si>
    <t>UID30662</t>
  </si>
  <si>
    <t>UID45719</t>
  </si>
  <si>
    <t>UID39626</t>
  </si>
  <si>
    <t>UID36216</t>
  </si>
  <si>
    <t>UID46951</t>
  </si>
  <si>
    <t>UID48413</t>
  </si>
  <si>
    <t>UID45901</t>
  </si>
  <si>
    <t>UID31944</t>
  </si>
  <si>
    <t>UID31272</t>
  </si>
  <si>
    <t>UID47626</t>
  </si>
  <si>
    <t>UID44704</t>
  </si>
  <si>
    <t>UID47271</t>
  </si>
  <si>
    <t>UID32812</t>
  </si>
  <si>
    <t>UID30922</t>
  </si>
  <si>
    <t>UID31889</t>
  </si>
  <si>
    <t>UID35628</t>
  </si>
  <si>
    <t>UID32670</t>
  </si>
  <si>
    <t>UID45284</t>
  </si>
  <si>
    <t>UID46643</t>
  </si>
  <si>
    <t>UID42161</t>
  </si>
  <si>
    <t>UID44316</t>
  </si>
  <si>
    <t>UID43873</t>
  </si>
  <si>
    <t>UID35485</t>
  </si>
  <si>
    <t>UID37900</t>
  </si>
  <si>
    <t>UID32435</t>
  </si>
  <si>
    <t>UID31951</t>
  </si>
  <si>
    <t>UID46541</t>
  </si>
  <si>
    <t>UID42367</t>
  </si>
  <si>
    <t>UID43496</t>
  </si>
  <si>
    <t>UID42745</t>
  </si>
  <si>
    <t>UID34907</t>
  </si>
  <si>
    <t>UID37636</t>
  </si>
  <si>
    <t>UID47548</t>
  </si>
  <si>
    <t>UID32764</t>
  </si>
  <si>
    <t>UID45545</t>
  </si>
  <si>
    <t>UID37891</t>
  </si>
  <si>
    <t>UID40093</t>
  </si>
  <si>
    <t>UID39545</t>
  </si>
  <si>
    <t>UID42269</t>
  </si>
  <si>
    <t>UID35906</t>
  </si>
  <si>
    <t>UID42747</t>
  </si>
  <si>
    <t>UID45438</t>
  </si>
  <si>
    <t>UID47140</t>
  </si>
  <si>
    <t>UID37623</t>
  </si>
  <si>
    <t>UID38890</t>
  </si>
  <si>
    <t>UID41581</t>
  </si>
  <si>
    <t>UID48031</t>
  </si>
  <si>
    <t>UID34592</t>
  </si>
  <si>
    <t>UID32960</t>
  </si>
  <si>
    <t>UID35960</t>
  </si>
  <si>
    <t>UID48933</t>
  </si>
  <si>
    <t>UID36451</t>
  </si>
  <si>
    <t>UID35052</t>
  </si>
  <si>
    <t>UID48111</t>
  </si>
  <si>
    <t>UID35614</t>
  </si>
  <si>
    <t>UID33797</t>
  </si>
  <si>
    <t>UID40515</t>
  </si>
  <si>
    <t>UID47258</t>
  </si>
  <si>
    <t>UID30787</t>
  </si>
  <si>
    <t>UID30084</t>
  </si>
  <si>
    <t>UID41993</t>
  </si>
  <si>
    <t>UID44342</t>
  </si>
  <si>
    <t>UID47954</t>
  </si>
  <si>
    <t>UID33870</t>
  </si>
  <si>
    <t>UID42348</t>
  </si>
  <si>
    <t>UID40183</t>
  </si>
  <si>
    <t>UID31207</t>
  </si>
  <si>
    <t>UID44775</t>
  </si>
  <si>
    <t>UID48377</t>
  </si>
  <si>
    <t>UID38640</t>
  </si>
  <si>
    <t>UID39033</t>
  </si>
  <si>
    <t>UID33540</t>
  </si>
  <si>
    <t>UID33150</t>
  </si>
  <si>
    <t>UID35058</t>
  </si>
  <si>
    <t>UID46423</t>
  </si>
  <si>
    <t>UID39667</t>
  </si>
  <si>
    <t>UID32830</t>
  </si>
  <si>
    <t>UID46588</t>
  </si>
  <si>
    <t>UID37275</t>
  </si>
  <si>
    <t>UID47869</t>
  </si>
  <si>
    <t>UID47171</t>
  </si>
  <si>
    <t>UID38471</t>
  </si>
  <si>
    <t>UID38777</t>
  </si>
  <si>
    <t>UID34701</t>
  </si>
  <si>
    <t>UID48504</t>
  </si>
  <si>
    <t>UID49439</t>
  </si>
  <si>
    <t>UID39494</t>
  </si>
  <si>
    <t>UID46885</t>
  </si>
  <si>
    <t>UID39320</t>
  </si>
  <si>
    <t>UID38305</t>
  </si>
  <si>
    <t>UID31649</t>
  </si>
  <si>
    <t>UID32286</t>
  </si>
  <si>
    <t>UID39413</t>
  </si>
  <si>
    <t>UID41932</t>
  </si>
  <si>
    <t>UID44838</t>
  </si>
  <si>
    <t>UID49651</t>
  </si>
  <si>
    <t>UID33481</t>
  </si>
  <si>
    <t>UID46645</t>
  </si>
  <si>
    <t>UID49422</t>
  </si>
  <si>
    <t>UID41651</t>
  </si>
  <si>
    <t>UID31455</t>
  </si>
  <si>
    <t>UID42598</t>
  </si>
  <si>
    <t>UID46137</t>
  </si>
  <si>
    <t>UID34683</t>
  </si>
  <si>
    <t>UID31655</t>
  </si>
  <si>
    <t>UID31914</t>
  </si>
  <si>
    <t>UID32019</t>
  </si>
  <si>
    <t>UID35507</t>
  </si>
  <si>
    <t>UID33891</t>
  </si>
  <si>
    <t>UID37523</t>
  </si>
  <si>
    <t>UID40786</t>
  </si>
  <si>
    <t>UID33506</t>
  </si>
  <si>
    <t>UID43505</t>
  </si>
  <si>
    <t>UID37790</t>
  </si>
  <si>
    <t>UID44855</t>
  </si>
  <si>
    <t>UID30351</t>
  </si>
  <si>
    <t>UID38469</t>
  </si>
  <si>
    <t>UID39931</t>
  </si>
  <si>
    <t>UID30209</t>
  </si>
  <si>
    <t>UID42820</t>
  </si>
  <si>
    <t>UID34776</t>
  </si>
  <si>
    <t>UID40066</t>
  </si>
  <si>
    <t>UID43137</t>
  </si>
  <si>
    <t>UID33740</t>
  </si>
  <si>
    <t>UID31261</t>
  </si>
  <si>
    <t>UID34747</t>
  </si>
  <si>
    <t>UID41799</t>
  </si>
  <si>
    <t>UID31195</t>
  </si>
  <si>
    <t>UID37931</t>
  </si>
  <si>
    <t>UID40609</t>
  </si>
  <si>
    <t>UID43703</t>
  </si>
  <si>
    <t>UID36434</t>
  </si>
  <si>
    <t>UID48526</t>
  </si>
  <si>
    <t>UID41297</t>
  </si>
  <si>
    <t>UID43712</t>
  </si>
  <si>
    <t>UID45915</t>
  </si>
  <si>
    <t>UID42679</t>
  </si>
  <si>
    <t>UID40654</t>
  </si>
  <si>
    <t>UID48280</t>
  </si>
  <si>
    <t>UID45871</t>
  </si>
  <si>
    <t>UID40870</t>
  </si>
  <si>
    <t>UID33443</t>
  </si>
  <si>
    <t>UID35495</t>
  </si>
  <si>
    <t>UID44049</t>
  </si>
  <si>
    <t>UID43477</t>
  </si>
  <si>
    <t>UID37200</t>
  </si>
  <si>
    <t>UID39047</t>
  </si>
  <si>
    <t>UID39081</t>
  </si>
  <si>
    <t>UID42996</t>
  </si>
  <si>
    <t>UID39953</t>
  </si>
  <si>
    <t>UID47188</t>
  </si>
  <si>
    <t>UID46304</t>
  </si>
  <si>
    <t>UID32142</t>
  </si>
  <si>
    <t>UID44691</t>
  </si>
  <si>
    <t>UID34680</t>
  </si>
  <si>
    <t>UID37136</t>
  </si>
  <si>
    <t>UID38438</t>
  </si>
  <si>
    <t>UID37835</t>
  </si>
  <si>
    <t>UID31513</t>
  </si>
  <si>
    <t>UID34457</t>
  </si>
  <si>
    <t>UID37428</t>
  </si>
  <si>
    <t>UID49167</t>
  </si>
  <si>
    <t>UID49247</t>
  </si>
  <si>
    <t>UID32110</t>
  </si>
  <si>
    <t>UID49088</t>
  </si>
  <si>
    <t>UID49524</t>
  </si>
  <si>
    <t>UID38778</t>
  </si>
  <si>
    <t>UID32243</t>
  </si>
  <si>
    <t>UID44000</t>
  </si>
  <si>
    <t>UID44381</t>
  </si>
  <si>
    <t>UID40369</t>
  </si>
  <si>
    <t>UID43350</t>
  </si>
  <si>
    <t>UID37454</t>
  </si>
  <si>
    <t>UID32354</t>
  </si>
  <si>
    <t>UID33152</t>
  </si>
  <si>
    <t>UID44192</t>
  </si>
  <si>
    <t>UID37616</t>
  </si>
  <si>
    <t>UID48632</t>
  </si>
  <si>
    <t>UID39308</t>
  </si>
  <si>
    <t>UID46789</t>
  </si>
  <si>
    <t>UID40773</t>
  </si>
  <si>
    <t>UID38159</t>
  </si>
  <si>
    <t>UID39202</t>
  </si>
  <si>
    <t>UID39417</t>
  </si>
  <si>
    <t>UID31070</t>
  </si>
  <si>
    <t>UID49097</t>
  </si>
  <si>
    <t>UID34654</t>
  </si>
  <si>
    <t>UID33652</t>
  </si>
  <si>
    <t>UID48762</t>
  </si>
  <si>
    <t>UID45347</t>
  </si>
  <si>
    <t>UID30474</t>
  </si>
  <si>
    <t>UID31909</t>
  </si>
  <si>
    <t>UID33667</t>
  </si>
  <si>
    <t>UID40573</t>
  </si>
  <si>
    <t>UID36521</t>
  </si>
  <si>
    <t>UID46186</t>
  </si>
  <si>
    <t>UID41233</t>
  </si>
  <si>
    <t>UID42416</t>
  </si>
  <si>
    <t>UID33212</t>
  </si>
  <si>
    <t>UID38825</t>
  </si>
  <si>
    <t>UID31805</t>
  </si>
  <si>
    <t>UID41848</t>
  </si>
  <si>
    <t>UID30955</t>
  </si>
  <si>
    <t>UID48066</t>
  </si>
  <si>
    <t>UID48921</t>
  </si>
  <si>
    <t>UID41857</t>
  </si>
  <si>
    <t>UID44888</t>
  </si>
  <si>
    <t>UID45828</t>
  </si>
  <si>
    <t>UID46500</t>
  </si>
  <si>
    <t>UID31741</t>
  </si>
  <si>
    <t>UID37514</t>
  </si>
  <si>
    <t>UID40285</t>
  </si>
  <si>
    <t>UID37823</t>
  </si>
  <si>
    <t>UID36520</t>
  </si>
  <si>
    <t>UID43372</t>
  </si>
  <si>
    <t>UID47807</t>
  </si>
  <si>
    <t>UID45932</t>
  </si>
  <si>
    <t>UID32731</t>
  </si>
  <si>
    <t>UID31713</t>
  </si>
  <si>
    <t>UID44689</t>
  </si>
  <si>
    <t>UID46005</t>
  </si>
  <si>
    <t>UID43222</t>
  </si>
  <si>
    <t>UID41116</t>
  </si>
  <si>
    <t>UID31012</t>
  </si>
  <si>
    <t>UID39420</t>
  </si>
  <si>
    <t>UID44708</t>
  </si>
  <si>
    <t>UID48095</t>
  </si>
  <si>
    <t>UID47275</t>
  </si>
  <si>
    <t>UID34017</t>
  </si>
  <si>
    <t>UID42057</t>
  </si>
  <si>
    <t>UID30346</t>
  </si>
  <si>
    <t>UID41657</t>
  </si>
  <si>
    <t>UID41852</t>
  </si>
  <si>
    <t>UID45313</t>
  </si>
  <si>
    <t>UID30169</t>
  </si>
  <si>
    <t>UID38923</t>
  </si>
  <si>
    <t>UID38780</t>
  </si>
  <si>
    <t>UID47835</t>
  </si>
  <si>
    <t>UID40986</t>
  </si>
  <si>
    <t>UID39527</t>
  </si>
  <si>
    <t>UID32831</t>
  </si>
  <si>
    <t>UID47873</t>
  </si>
  <si>
    <t>UID46222</t>
  </si>
  <si>
    <t>UID32106</t>
  </si>
  <si>
    <t>UID33641</t>
  </si>
  <si>
    <t>UID31677</t>
  </si>
  <si>
    <t>UID48615</t>
  </si>
  <si>
    <t>UID43320</t>
  </si>
  <si>
    <t>UID31509</t>
  </si>
  <si>
    <t>UID31420</t>
  </si>
  <si>
    <t>UID31001</t>
  </si>
  <si>
    <t>UID40380</t>
  </si>
  <si>
    <t>UID47899</t>
  </si>
  <si>
    <t>UID31627</t>
  </si>
  <si>
    <t>UID42896</t>
  </si>
  <si>
    <t>UID37757</t>
  </si>
  <si>
    <t>UID30773</t>
  </si>
  <si>
    <t>UID34520</t>
  </si>
  <si>
    <t>UID48755</t>
  </si>
  <si>
    <t>UID39577</t>
  </si>
  <si>
    <t>UID45281</t>
  </si>
  <si>
    <t>UID47621</t>
  </si>
  <si>
    <t>UID42853</t>
  </si>
  <si>
    <t>UID35137</t>
  </si>
  <si>
    <t>UID36315</t>
  </si>
  <si>
    <t>UID43604</t>
  </si>
  <si>
    <t>UID32513</t>
  </si>
  <si>
    <t>UID46564</t>
  </si>
  <si>
    <t>UID35211</t>
  </si>
  <si>
    <t>UID48368</t>
  </si>
  <si>
    <t>UID35801</t>
  </si>
  <si>
    <t>UID35138</t>
  </si>
  <si>
    <t>UID39996</t>
  </si>
  <si>
    <t>UID38420</t>
  </si>
  <si>
    <t>UID46920</t>
  </si>
  <si>
    <t>UID46308</t>
  </si>
  <si>
    <t>UID44426</t>
  </si>
  <si>
    <t>UID32502</t>
  </si>
  <si>
    <t>UID41244</t>
  </si>
  <si>
    <t>UID31848</t>
  </si>
  <si>
    <t>UID40281</t>
  </si>
  <si>
    <t>UID34480</t>
  </si>
  <si>
    <t>UID40850</t>
  </si>
  <si>
    <t>UID32954</t>
  </si>
  <si>
    <t>UID40472</t>
  </si>
  <si>
    <t>UID35172</t>
  </si>
  <si>
    <t>UID45204</t>
  </si>
  <si>
    <t>UID30472</t>
  </si>
  <si>
    <t>UID43017</t>
  </si>
  <si>
    <t>UID32368</t>
  </si>
  <si>
    <t>UID42310</t>
  </si>
  <si>
    <t>UID36093</t>
  </si>
  <si>
    <t>UID41319</t>
  </si>
  <si>
    <t>UID39017</t>
  </si>
  <si>
    <t>UID41703</t>
  </si>
  <si>
    <t>UID47079</t>
  </si>
  <si>
    <t>UID39196</t>
  </si>
  <si>
    <t>UID46161</t>
  </si>
  <si>
    <t>UID44458</t>
  </si>
  <si>
    <t>UID39895</t>
  </si>
  <si>
    <t>UID37800</t>
  </si>
  <si>
    <t>UID42185</t>
  </si>
  <si>
    <t>UID35805</t>
  </si>
  <si>
    <t>UID31331</t>
  </si>
  <si>
    <t>UID40641</t>
  </si>
  <si>
    <t>UID31980</t>
  </si>
  <si>
    <t>UID42577</t>
  </si>
  <si>
    <t>UID31065</t>
  </si>
  <si>
    <t>UID34104</t>
  </si>
  <si>
    <t>UID37817</t>
  </si>
  <si>
    <t>UID37328</t>
  </si>
  <si>
    <t>UID48168</t>
  </si>
  <si>
    <t>UID37321</t>
  </si>
  <si>
    <t>UID49335</t>
  </si>
  <si>
    <t>UID49071</t>
  </si>
  <si>
    <t>UID43281</t>
  </si>
  <si>
    <t>UID45821</t>
  </si>
  <si>
    <t>UID31241</t>
  </si>
  <si>
    <t>UID31630</t>
  </si>
  <si>
    <t>UID35579</t>
  </si>
  <si>
    <t>UID30894</t>
  </si>
  <si>
    <t>UID36509</t>
  </si>
  <si>
    <t>UID30564</t>
  </si>
  <si>
    <t>UID37579</t>
  </si>
  <si>
    <t>UID42274</t>
  </si>
  <si>
    <t>UID47785</t>
  </si>
  <si>
    <t>UID31821</t>
  </si>
  <si>
    <t>UID38204</t>
  </si>
  <si>
    <t>UID38734</t>
  </si>
  <si>
    <t>UID37046</t>
  </si>
  <si>
    <t>UID45288</t>
  </si>
  <si>
    <t>UID42288</t>
  </si>
  <si>
    <t>UID48854</t>
  </si>
  <si>
    <t>UID48829</t>
  </si>
  <si>
    <t>UID42561</t>
  </si>
  <si>
    <t>UID42417</t>
  </si>
  <si>
    <t>UID44057</t>
  </si>
  <si>
    <t>UID33148</t>
  </si>
  <si>
    <t>UID43007</t>
  </si>
  <si>
    <t>UID41226</t>
  </si>
  <si>
    <t>UID30299</t>
  </si>
  <si>
    <t>UID38601</t>
  </si>
  <si>
    <t>UID47412</t>
  </si>
  <si>
    <t>UID32344</t>
  </si>
  <si>
    <t>UID38654</t>
  </si>
  <si>
    <t>UID43417</t>
  </si>
  <si>
    <t>UID36513</t>
  </si>
  <si>
    <t>UID41151</t>
  </si>
  <si>
    <t>UID41256</t>
  </si>
  <si>
    <t>UID42706</t>
  </si>
  <si>
    <t>UID40108</t>
  </si>
  <si>
    <t>UID40504</t>
  </si>
  <si>
    <t>UID49205</t>
  </si>
  <si>
    <t>UID32719</t>
  </si>
  <si>
    <t>UID30733</t>
  </si>
  <si>
    <t>UID43233</t>
  </si>
  <si>
    <t>UID30294</t>
  </si>
  <si>
    <t>UID37394</t>
  </si>
  <si>
    <t>UID39896</t>
  </si>
  <si>
    <t>UID42664</t>
  </si>
  <si>
    <t>UID38241</t>
  </si>
  <si>
    <t>UID49815</t>
  </si>
  <si>
    <t>UID31626</t>
  </si>
  <si>
    <t>UID35389</t>
  </si>
  <si>
    <t>UID45660</t>
  </si>
  <si>
    <t>UID42160</t>
  </si>
  <si>
    <t>UID37821</t>
  </si>
  <si>
    <t>UID46928</t>
  </si>
  <si>
    <t>UID41561</t>
  </si>
  <si>
    <t>UID34384</t>
  </si>
  <si>
    <t>UID34393</t>
  </si>
  <si>
    <t>UID38804</t>
  </si>
  <si>
    <t>UID43308</t>
  </si>
  <si>
    <t>UID44672</t>
  </si>
  <si>
    <t>UID38015</t>
  </si>
  <si>
    <t>UID46236</t>
  </si>
  <si>
    <t>UID37110</t>
  </si>
  <si>
    <t>UID32872</t>
  </si>
  <si>
    <t>UID40611</t>
  </si>
  <si>
    <t>UID42456</t>
  </si>
  <si>
    <t>UID39223</t>
  </si>
  <si>
    <t>UID43784</t>
  </si>
  <si>
    <t>UID38436</t>
  </si>
  <si>
    <t>UID40117</t>
  </si>
  <si>
    <t>UID44373</t>
  </si>
  <si>
    <t>UID46965</t>
  </si>
  <si>
    <t>UID37129</t>
  </si>
  <si>
    <t>UID35373</t>
  </si>
  <si>
    <t>UID34115</t>
  </si>
  <si>
    <t>UID46764</t>
  </si>
  <si>
    <t>UID43913</t>
  </si>
  <si>
    <t>UID46051</t>
  </si>
  <si>
    <t>UID46844</t>
  </si>
  <si>
    <t>UID37755</t>
  </si>
  <si>
    <t>UID34694</t>
  </si>
  <si>
    <t>UID30741</t>
  </si>
  <si>
    <t>UID39569</t>
  </si>
  <si>
    <t>UID47987</t>
  </si>
  <si>
    <t>UID39686</t>
  </si>
  <si>
    <t>UID33006</t>
  </si>
  <si>
    <t>UID44643</t>
  </si>
  <si>
    <t>UID45856</t>
  </si>
  <si>
    <t>UID31094</t>
  </si>
  <si>
    <t>UID48063</t>
  </si>
  <si>
    <t>UID39347</t>
  </si>
  <si>
    <t>UID49777</t>
  </si>
  <si>
    <t>UID43549</t>
  </si>
  <si>
    <t>UID36713</t>
  </si>
  <si>
    <t>UID35353</t>
  </si>
  <si>
    <t>UID41942</t>
  </si>
  <si>
    <t>UID36446</t>
  </si>
  <si>
    <t>UID42037</t>
  </si>
  <si>
    <t>UID36862</t>
  </si>
  <si>
    <t>UID34360</t>
  </si>
  <si>
    <t>UID46336</t>
  </si>
  <si>
    <t>UID37809</t>
  </si>
  <si>
    <t>UID32419</t>
  </si>
  <si>
    <t>UID46797</t>
  </si>
  <si>
    <t>UID30756</t>
  </si>
  <si>
    <t>UID44327</t>
  </si>
  <si>
    <t>UID31444</t>
  </si>
  <si>
    <t>UID45220</t>
  </si>
  <si>
    <t>UID49898</t>
  </si>
  <si>
    <t>UID46823</t>
  </si>
  <si>
    <t>UID32363</t>
  </si>
  <si>
    <t>UID41728</t>
  </si>
  <si>
    <t>UID33396</t>
  </si>
  <si>
    <t>UID41021</t>
  </si>
  <si>
    <t>UID34049</t>
  </si>
  <si>
    <t>UID47262</t>
  </si>
  <si>
    <t>UID45190</t>
  </si>
  <si>
    <t>UID40352</t>
  </si>
  <si>
    <t>UID30528</t>
  </si>
  <si>
    <t>UID49066</t>
  </si>
  <si>
    <t>UID41628</t>
  </si>
  <si>
    <t>UID35949</t>
  </si>
  <si>
    <t>UID38216</t>
  </si>
  <si>
    <t>UID34601</t>
  </si>
  <si>
    <t>UID37618</t>
  </si>
  <si>
    <t>UID45968</t>
  </si>
  <si>
    <t>UID30458</t>
  </si>
  <si>
    <t>UID47612</t>
  </si>
  <si>
    <t>UID33391</t>
  </si>
  <si>
    <t>UID39820</t>
  </si>
  <si>
    <t>UID32095</t>
  </si>
  <si>
    <t>UID46829</t>
  </si>
  <si>
    <t>UID49329</t>
  </si>
  <si>
    <t>UID36146</t>
  </si>
  <si>
    <t>UID38202</t>
  </si>
  <si>
    <t>UID41491</t>
  </si>
  <si>
    <t>UID47225</t>
  </si>
  <si>
    <t>UID34406</t>
  </si>
  <si>
    <t>UID37203</t>
  </si>
  <si>
    <t>UID35863</t>
  </si>
  <si>
    <t>UID44880</t>
  </si>
  <si>
    <t>UID40296</t>
  </si>
  <si>
    <t>UID42243</t>
  </si>
  <si>
    <t>UID32600</t>
  </si>
  <si>
    <t>UID46110</t>
  </si>
  <si>
    <t>UID39580</t>
  </si>
  <si>
    <t>UID31419</t>
  </si>
  <si>
    <t>UID40348</t>
  </si>
  <si>
    <t>UID43840</t>
  </si>
  <si>
    <t>UID38766</t>
  </si>
  <si>
    <t>UID39800</t>
  </si>
  <si>
    <t>UID33430</t>
  </si>
  <si>
    <t>UID30459</t>
  </si>
  <si>
    <t>UID41327</t>
  </si>
  <si>
    <t>UID42082</t>
  </si>
  <si>
    <t>UID46988</t>
  </si>
  <si>
    <t>UID32131</t>
  </si>
  <si>
    <t>UID48325</t>
  </si>
  <si>
    <t>UID45469</t>
  </si>
  <si>
    <t>UID30111</t>
  </si>
  <si>
    <t>UID31904</t>
  </si>
  <si>
    <t>UID42438</t>
  </si>
  <si>
    <t>UID33041</t>
  </si>
  <si>
    <t>UID30452</t>
  </si>
  <si>
    <t>UID37213</t>
  </si>
  <si>
    <t>UID32896</t>
  </si>
  <si>
    <t>UID48675</t>
  </si>
  <si>
    <t>UID46767</t>
  </si>
  <si>
    <t>UID39416</t>
  </si>
  <si>
    <t>UID47739</t>
  </si>
  <si>
    <t>UID36421</t>
  </si>
  <si>
    <t>UID37329</t>
  </si>
  <si>
    <t>UID40133</t>
  </si>
  <si>
    <t>UID42968</t>
  </si>
  <si>
    <t>UID32466</t>
  </si>
  <si>
    <t>UID30716</t>
  </si>
  <si>
    <t>UID31559</t>
  </si>
  <si>
    <t>UID40603</t>
  </si>
  <si>
    <t>UID43997</t>
  </si>
  <si>
    <t>UID34334</t>
  </si>
  <si>
    <t>UID37379</t>
  </si>
  <si>
    <t>UID43117</t>
  </si>
  <si>
    <t>UID39871</t>
  </si>
  <si>
    <t>UID30072</t>
  </si>
  <si>
    <t>UID42704</t>
  </si>
  <si>
    <t>UID48973</t>
  </si>
  <si>
    <t>UID41080</t>
  </si>
  <si>
    <t>UID34389</t>
  </si>
  <si>
    <t>UID49615</t>
  </si>
  <si>
    <t>UID44385</t>
  </si>
  <si>
    <t>UID39316</t>
  </si>
  <si>
    <t>UID48230</t>
  </si>
  <si>
    <t>UID40763</t>
  </si>
  <si>
    <t>UID49933</t>
  </si>
  <si>
    <t>UID47492</t>
  </si>
  <si>
    <t>UID30447</t>
  </si>
  <si>
    <t>UID33566</t>
  </si>
  <si>
    <t>UID45280</t>
  </si>
  <si>
    <t>UID44420</t>
  </si>
  <si>
    <t>UID31858</t>
  </si>
  <si>
    <t>UID31813</t>
  </si>
  <si>
    <t>UID30239</t>
  </si>
  <si>
    <t>UID34994</t>
  </si>
  <si>
    <t>UID30373</t>
  </si>
  <si>
    <t>UID44003</t>
  </si>
  <si>
    <t>UID39769</t>
  </si>
  <si>
    <t>UID33508</t>
  </si>
  <si>
    <t>UID41239</t>
  </si>
  <si>
    <t>UID40142</t>
  </si>
  <si>
    <t>UID46533</t>
  </si>
  <si>
    <t>UID37065</t>
  </si>
  <si>
    <t>UID49909</t>
  </si>
  <si>
    <t>UID36767</t>
  </si>
  <si>
    <t>UID39432</t>
  </si>
  <si>
    <t>UID43144</t>
  </si>
  <si>
    <t>UID36578</t>
  </si>
  <si>
    <t>UID32931</t>
  </si>
  <si>
    <t>UID41449</t>
  </si>
  <si>
    <t>UID38724</t>
  </si>
  <si>
    <t>UID47931</t>
  </si>
  <si>
    <t>UID48709</t>
  </si>
  <si>
    <t>UID47267</t>
  </si>
  <si>
    <t>UID40874</t>
  </si>
  <si>
    <t>UID47564</t>
  </si>
  <si>
    <t>UID35571</t>
  </si>
  <si>
    <t>UID37210</t>
  </si>
  <si>
    <t>UID41953</t>
  </si>
  <si>
    <t>UID47064</t>
  </si>
  <si>
    <t>UID32659</t>
  </si>
  <si>
    <t>UID32572</t>
  </si>
  <si>
    <t>UID31471</t>
  </si>
  <si>
    <t>UID43214</t>
  </si>
  <si>
    <t>UID32216</t>
  </si>
  <si>
    <t>UID38884</t>
  </si>
  <si>
    <t>UID35657</t>
  </si>
  <si>
    <t>UID39371</t>
  </si>
  <si>
    <t>UID32169</t>
  </si>
  <si>
    <t>UID30419</t>
  </si>
  <si>
    <t>UID48673</t>
  </si>
  <si>
    <t>UID41344</t>
  </si>
  <si>
    <t>UID48201</t>
  </si>
  <si>
    <t>UID32838</t>
  </si>
  <si>
    <t>UID34197</t>
  </si>
  <si>
    <t>UID46169</t>
  </si>
  <si>
    <t>UID32595</t>
  </si>
  <si>
    <t>UID46998</t>
  </si>
  <si>
    <t>UID31475</t>
  </si>
  <si>
    <t>UID45530</t>
  </si>
  <si>
    <t>UID30380</t>
  </si>
  <si>
    <t>UID30856</t>
  </si>
  <si>
    <t>UID39816</t>
  </si>
  <si>
    <t>UID46293</t>
  </si>
  <si>
    <t>UID47200</t>
  </si>
  <si>
    <t>UID37111</t>
  </si>
  <si>
    <t>UID45796</t>
  </si>
  <si>
    <t>UID38272</t>
  </si>
  <si>
    <t>UID32864</t>
  </si>
  <si>
    <t>UID30199</t>
  </si>
  <si>
    <t>UID49121</t>
  </si>
  <si>
    <t>UID32004</t>
  </si>
  <si>
    <t>UID46952</t>
  </si>
  <si>
    <t>UID37115</t>
  </si>
  <si>
    <t>UID37070</t>
  </si>
  <si>
    <t>UID39328</t>
  </si>
  <si>
    <t>UID49979</t>
  </si>
  <si>
    <t>UID34535</t>
  </si>
  <si>
    <t>UID30858</t>
  </si>
  <si>
    <t>UID41013</t>
  </si>
  <si>
    <t>UID46142</t>
  </si>
  <si>
    <t>UID46703</t>
  </si>
  <si>
    <t>UID44936</t>
  </si>
  <si>
    <t>UID38562</t>
  </si>
  <si>
    <t>UID37945</t>
  </si>
  <si>
    <t>UID30309</t>
  </si>
  <si>
    <t>UID32815</t>
  </si>
  <si>
    <t>UID33896</t>
  </si>
  <si>
    <t>UID41221</t>
  </si>
  <si>
    <t>UID37611</t>
  </si>
  <si>
    <t>UID35681</t>
  </si>
  <si>
    <t>UID39288</t>
  </si>
  <si>
    <t>UID30991</t>
  </si>
  <si>
    <t>UID40170</t>
  </si>
  <si>
    <t>UID38137</t>
  </si>
  <si>
    <t>UID48844</t>
  </si>
  <si>
    <t>UID43008</t>
  </si>
  <si>
    <t>UID35587</t>
  </si>
  <si>
    <t>UID48182</t>
  </si>
  <si>
    <t>UID32186</t>
  </si>
  <si>
    <t>UID30545</t>
  </si>
  <si>
    <t>UID33362</t>
  </si>
  <si>
    <t>UID45296</t>
  </si>
  <si>
    <t>UID38468</t>
  </si>
  <si>
    <t>UID31434</t>
  </si>
  <si>
    <t>UID40859</t>
  </si>
  <si>
    <t>UID42168</t>
  </si>
  <si>
    <t>UID40747</t>
  </si>
  <si>
    <t>UID34151</t>
  </si>
  <si>
    <t>UID42265</t>
  </si>
  <si>
    <t>UID34189</t>
  </si>
  <si>
    <t>UID31745</t>
  </si>
  <si>
    <t>UID42719</t>
  </si>
  <si>
    <t>UID48506</t>
  </si>
  <si>
    <t>UID38308</t>
  </si>
  <si>
    <t>UID42075</t>
  </si>
  <si>
    <t>UID48058</t>
  </si>
  <si>
    <t>UID35522</t>
  </si>
  <si>
    <t>UID35498</t>
  </si>
  <si>
    <t>UID42939</t>
  </si>
  <si>
    <t>UID30314</t>
  </si>
  <si>
    <t>UID44958</t>
  </si>
  <si>
    <t>UID43842</t>
  </si>
  <si>
    <t>UID48866</t>
  </si>
  <si>
    <t>UID39855</t>
  </si>
  <si>
    <t>UID34833</t>
  </si>
  <si>
    <t>UID34943</t>
  </si>
  <si>
    <t>UID40340</t>
  </si>
  <si>
    <t>UID31799</t>
  </si>
  <si>
    <t>UID31130</t>
  </si>
  <si>
    <t>UID48992</t>
  </si>
  <si>
    <t>UID38257</t>
  </si>
  <si>
    <t>UID41384</t>
  </si>
  <si>
    <t>UID36608</t>
  </si>
  <si>
    <t>UID42011</t>
  </si>
  <si>
    <t>UID40961</t>
  </si>
  <si>
    <t>UID49869</t>
  </si>
  <si>
    <t>UID42321</t>
  </si>
  <si>
    <t>UID43977</t>
  </si>
  <si>
    <t>UID33491</t>
  </si>
  <si>
    <t>UID42213</t>
  </si>
  <si>
    <t>UID40681</t>
  </si>
  <si>
    <t>UID40897</t>
  </si>
  <si>
    <t>UID39550</t>
  </si>
  <si>
    <t>UID48258</t>
  </si>
  <si>
    <t>UID46395</t>
  </si>
  <si>
    <t>UID36387</t>
  </si>
  <si>
    <t>UID42699</t>
  </si>
  <si>
    <t>UID46276</t>
  </si>
  <si>
    <t>UID38665</t>
  </si>
  <si>
    <t>UID44719</t>
  </si>
  <si>
    <t>UID30727</t>
  </si>
  <si>
    <t>UID47250</t>
  </si>
  <si>
    <t>UID33345</t>
  </si>
  <si>
    <t>UID31532</t>
  </si>
  <si>
    <t>UID31212</t>
  </si>
  <si>
    <t>UID39264</t>
  </si>
  <si>
    <t>UID35372</t>
  </si>
  <si>
    <t>UID40734</t>
  </si>
  <si>
    <t>UID43526</t>
  </si>
  <si>
    <t>UID43440</t>
  </si>
  <si>
    <t>UID48132</t>
  </si>
  <si>
    <t>UID43247</t>
  </si>
  <si>
    <t>UID44480</t>
  </si>
  <si>
    <t>UID48252</t>
  </si>
  <si>
    <t>UID35575</t>
  </si>
  <si>
    <t>UID38474</t>
  </si>
  <si>
    <t>UID32718</t>
  </si>
  <si>
    <t>UID47870</t>
  </si>
  <si>
    <t>UID30503</t>
  </si>
  <si>
    <t>UID32520</t>
  </si>
  <si>
    <t>UID42973</t>
  </si>
  <si>
    <t>UID33498</t>
  </si>
  <si>
    <t>UID43266</t>
  </si>
  <si>
    <t>UID47443</t>
  </si>
  <si>
    <t>UID43104</t>
  </si>
  <si>
    <t>UID32540</t>
  </si>
  <si>
    <t>UID32114</t>
  </si>
  <si>
    <t>UID41200</t>
  </si>
  <si>
    <t>UID36666</t>
  </si>
  <si>
    <t>UID44635</t>
  </si>
  <si>
    <t>UID41198</t>
  </si>
  <si>
    <t>UID48624</t>
  </si>
  <si>
    <t>UID32834</t>
  </si>
  <si>
    <t>UID30487</t>
  </si>
  <si>
    <t>UID37314</t>
  </si>
  <si>
    <t>UID43461</t>
  </si>
  <si>
    <t>UID42372</t>
  </si>
  <si>
    <t>UID30401</t>
  </si>
  <si>
    <t>UID39341</t>
  </si>
  <si>
    <t>UID41920</t>
  </si>
  <si>
    <t>UID34203</t>
  </si>
  <si>
    <t>UID47502</t>
  </si>
  <si>
    <t>UID47852</t>
  </si>
  <si>
    <t>UID40538</t>
  </si>
  <si>
    <t>UID45422</t>
  </si>
  <si>
    <t>UID32478</t>
  </si>
  <si>
    <t>UID36736</t>
  </si>
  <si>
    <t>UID37706</t>
  </si>
  <si>
    <t>UID38151</t>
  </si>
  <si>
    <t>UID49233</t>
  </si>
  <si>
    <t>UID35913</t>
  </si>
  <si>
    <t>UID45508</t>
  </si>
  <si>
    <t>UID32688</t>
  </si>
  <si>
    <t>UID35329</t>
  </si>
  <si>
    <t>UID31064</t>
  </si>
  <si>
    <t>UID33753</t>
  </si>
  <si>
    <t>UID48461</t>
  </si>
  <si>
    <t>UID43512</t>
  </si>
  <si>
    <t>UID35494</t>
  </si>
  <si>
    <t>UID33272</t>
  </si>
  <si>
    <t>UID31959</t>
  </si>
  <si>
    <t>UID33285</t>
  </si>
  <si>
    <t>UID43778</t>
  </si>
  <si>
    <t>UID44639</t>
  </si>
  <si>
    <t>UID42322</t>
  </si>
  <si>
    <t>UID45214</t>
  </si>
  <si>
    <t>UID32191</t>
  </si>
  <si>
    <t>UID32644</t>
  </si>
  <si>
    <t>UID39240</t>
  </si>
  <si>
    <t>UID31546</t>
  </si>
  <si>
    <t>UID45180</t>
  </si>
  <si>
    <t>UID38130</t>
  </si>
  <si>
    <t>UID34570</t>
  </si>
  <si>
    <t>UID38704</t>
  </si>
  <si>
    <t>UID46613</t>
  </si>
  <si>
    <t>UID45244</t>
  </si>
  <si>
    <t>UID38717</t>
  </si>
  <si>
    <t>UID31634</t>
  </si>
  <si>
    <t>UID38415</t>
  </si>
  <si>
    <t>UID40107</t>
  </si>
  <si>
    <t>UID45552</t>
  </si>
  <si>
    <t>UID30018</t>
  </si>
  <si>
    <t>UID49046</t>
  </si>
  <si>
    <t>UID38419</t>
  </si>
  <si>
    <t>UID48739</t>
  </si>
  <si>
    <t>UID36550</t>
  </si>
  <si>
    <t>UID39540</t>
  </si>
  <si>
    <t>UID49259</t>
  </si>
  <si>
    <t>UID48024</t>
  </si>
  <si>
    <t>UID46434</t>
  </si>
  <si>
    <t>UID45850</t>
  </si>
  <si>
    <t>UID39222</t>
  </si>
  <si>
    <t>UID35039</t>
  </si>
  <si>
    <t>UID46651</t>
  </si>
  <si>
    <t>UID41371</t>
  </si>
  <si>
    <t>UID41535</t>
  </si>
  <si>
    <t>UID36803</t>
  </si>
  <si>
    <t>UID42877</t>
  </si>
  <si>
    <t>UID44203</t>
  </si>
  <si>
    <t>UID37798</t>
  </si>
  <si>
    <t>UID34513</t>
  </si>
  <si>
    <t>UID48860</t>
  </si>
  <si>
    <t>UID47532</t>
  </si>
  <si>
    <t>UID46849</t>
  </si>
  <si>
    <t>UID44124</t>
  </si>
  <si>
    <t>UID33660</t>
  </si>
  <si>
    <t>UID48017</t>
  </si>
  <si>
    <t>UID49489</t>
  </si>
  <si>
    <t>UID31834</t>
  </si>
  <si>
    <t>UID38797</t>
  </si>
  <si>
    <t>UID44589</t>
  </si>
  <si>
    <t>UID47006</t>
  </si>
  <si>
    <t>UID32399</t>
  </si>
  <si>
    <t>UID48430</t>
  </si>
  <si>
    <t>UID49741</t>
  </si>
  <si>
    <t>UID48600</t>
  </si>
  <si>
    <t>UID30695</t>
  </si>
  <si>
    <t>UID44034</t>
  </si>
  <si>
    <t>UID30051</t>
  </si>
  <si>
    <t>UID48360</t>
  </si>
  <si>
    <t>UID33469</t>
  </si>
  <si>
    <t>UID37780</t>
  </si>
  <si>
    <t>UID33047</t>
  </si>
  <si>
    <t>UID49853</t>
  </si>
  <si>
    <t>UID33559</t>
  </si>
  <si>
    <t>UID31840</t>
  </si>
  <si>
    <t>UID43291</t>
  </si>
  <si>
    <t>UID43920</t>
  </si>
  <si>
    <t>UID38536</t>
  </si>
  <si>
    <t>UID47799</t>
  </si>
  <si>
    <t>UID30168</t>
  </si>
  <si>
    <t>UID34109</t>
  </si>
  <si>
    <t>UID49859</t>
  </si>
  <si>
    <t>UID40956</t>
  </si>
  <si>
    <t>UID44026</t>
  </si>
  <si>
    <t>UID32148</t>
  </si>
  <si>
    <t>UID43935</t>
  </si>
  <si>
    <t>UID43321</t>
  </si>
  <si>
    <t>UID42659</t>
  </si>
  <si>
    <t>UID39759</t>
  </si>
  <si>
    <t>UID39986</t>
  </si>
  <si>
    <t>UID43921</t>
  </si>
  <si>
    <t>UID30012</t>
  </si>
  <si>
    <t>UID40131</t>
  </si>
  <si>
    <t>UID30177</t>
  </si>
  <si>
    <t>UID36924</t>
  </si>
  <si>
    <t>UID40368</t>
  </si>
  <si>
    <t>UID32353</t>
  </si>
  <si>
    <t>UID36419</t>
  </si>
  <si>
    <t>UID32940</t>
  </si>
  <si>
    <t>UID35254</t>
  </si>
  <si>
    <t>UID38587</t>
  </si>
  <si>
    <t>UID30849</t>
  </si>
  <si>
    <t>UID48338</t>
  </si>
  <si>
    <t>UID35775</t>
  </si>
  <si>
    <t>UID47151</t>
  </si>
  <si>
    <t>UID35484</t>
  </si>
  <si>
    <t>UID38643</t>
  </si>
  <si>
    <t>UID34365</t>
  </si>
  <si>
    <t>UID32602</t>
  </si>
  <si>
    <t>UID47338</t>
  </si>
  <si>
    <t>UID44204</t>
  </si>
  <si>
    <t>UID45014</t>
  </si>
  <si>
    <t>UID47765</t>
  </si>
  <si>
    <t>UID48848</t>
  </si>
  <si>
    <t>UID35902</t>
  </si>
  <si>
    <t>UID44771</t>
  </si>
  <si>
    <t>UID49488</t>
  </si>
  <si>
    <t>UID40037</t>
  </si>
  <si>
    <t>UID45200</t>
  </si>
  <si>
    <t>UID42887</t>
  </si>
  <si>
    <t>UID42318</t>
  </si>
  <si>
    <t>UID36561</t>
  </si>
  <si>
    <t>UID32423</t>
  </si>
  <si>
    <t>UID35905</t>
  </si>
  <si>
    <t>UID37055</t>
  </si>
  <si>
    <t>UID30957</t>
  </si>
  <si>
    <t>UID38386</t>
  </si>
  <si>
    <t>UID42622</t>
  </si>
  <si>
    <t>UID48098</t>
  </si>
  <si>
    <t>UID45705</t>
  </si>
  <si>
    <t>UID39958</t>
  </si>
  <si>
    <t>UID35889</t>
  </si>
  <si>
    <t>UID42420</t>
  </si>
  <si>
    <t>UID31383</t>
  </si>
  <si>
    <t>UID36131</t>
  </si>
  <si>
    <t>UID35311</t>
  </si>
  <si>
    <t>UID37166</t>
  </si>
  <si>
    <t>UID38177</t>
  </si>
  <si>
    <t>UID47170</t>
  </si>
  <si>
    <t>UID35296</t>
  </si>
  <si>
    <t>UID33704</t>
  </si>
  <si>
    <t>UID34040</t>
  </si>
  <si>
    <t>UID30089</t>
  </si>
  <si>
    <t>UID37205</t>
  </si>
  <si>
    <t>UID43968</t>
  </si>
  <si>
    <t>UID47593</t>
  </si>
  <si>
    <t>UID36933</t>
  </si>
  <si>
    <t>UID31541</t>
  </si>
  <si>
    <t>UID37499</t>
  </si>
  <si>
    <t>UID45468</t>
  </si>
  <si>
    <t>UID40198</t>
  </si>
  <si>
    <t>UID34731</t>
  </si>
  <si>
    <t>UID36210</t>
  </si>
  <si>
    <t>UID33166</t>
  </si>
  <si>
    <t>UID32200</t>
  </si>
  <si>
    <t>UID48922</t>
  </si>
  <si>
    <t>UID35538</t>
  </si>
  <si>
    <t>UID39621</t>
  </si>
  <si>
    <t>UID48975</t>
  </si>
  <si>
    <t>UID33883</t>
  </si>
  <si>
    <t>UID37270</t>
  </si>
  <si>
    <t>UID48157</t>
  </si>
  <si>
    <t>UID34324</t>
  </si>
  <si>
    <t>UID35412</t>
  </si>
  <si>
    <t>UID37446</t>
  </si>
  <si>
    <t>UID45997</t>
  </si>
  <si>
    <t>UID35950</t>
  </si>
  <si>
    <t>UID40620</t>
  </si>
  <si>
    <t>UID33849</t>
  </si>
  <si>
    <t>UID31965</t>
  </si>
  <si>
    <t>UID38941</t>
  </si>
  <si>
    <t>UID45173</t>
  </si>
  <si>
    <t>UID32676</t>
  </si>
  <si>
    <t>UID41377</t>
  </si>
  <si>
    <t>UID34638</t>
  </si>
  <si>
    <t>UID33258</t>
  </si>
  <si>
    <t>UID30213</t>
  </si>
  <si>
    <t>UID35809</t>
  </si>
  <si>
    <t>UID35433</t>
  </si>
  <si>
    <t>UID35299</t>
  </si>
  <si>
    <t>UID33607</t>
  </si>
  <si>
    <t>UID46376</t>
  </si>
  <si>
    <t>UID34218</t>
  </si>
  <si>
    <t>UID31540</t>
  </si>
  <si>
    <t>UID45062</t>
  </si>
  <si>
    <t>UID41829</t>
  </si>
  <si>
    <t>UID39604</t>
  </si>
  <si>
    <t>UID37693</t>
  </si>
  <si>
    <t>UID40444</t>
  </si>
  <si>
    <t>UID41345</t>
  </si>
  <si>
    <t>UID34986</t>
  </si>
  <si>
    <t>UID39021</t>
  </si>
  <si>
    <t>UID38663</t>
  </si>
  <si>
    <t>UID39006</t>
  </si>
  <si>
    <t>UID42052</t>
  </si>
  <si>
    <t>UID35467</t>
  </si>
  <si>
    <t>UID48120</t>
  </si>
  <si>
    <t>UID34419</t>
  </si>
  <si>
    <t>UID35436</t>
  </si>
  <si>
    <t>UID48910</t>
  </si>
  <si>
    <t>UID43924</t>
  </si>
  <si>
    <t>UID37327</t>
  </si>
  <si>
    <t>UID45926</t>
  </si>
  <si>
    <t>UID33004</t>
  </si>
  <si>
    <t>UID41720</t>
  </si>
  <si>
    <t>UID45299</t>
  </si>
  <si>
    <t>UID49484</t>
  </si>
  <si>
    <t>UID49162</t>
  </si>
  <si>
    <t>UID34165</t>
  </si>
  <si>
    <t>UID49149</t>
  </si>
  <si>
    <t>UID42301</t>
  </si>
  <si>
    <t>UID35859</t>
  </si>
  <si>
    <t>UID37290</t>
  </si>
  <si>
    <t>UID36097</t>
  </si>
  <si>
    <t>UID49228</t>
  </si>
  <si>
    <t>UID49172</t>
  </si>
  <si>
    <t>UID47676</t>
  </si>
  <si>
    <t>UID36142</t>
  </si>
  <si>
    <t>UID46695</t>
  </si>
  <si>
    <t>UID37402</t>
  </si>
  <si>
    <t>UID39964</t>
  </si>
  <si>
    <t>UID30189</t>
  </si>
  <si>
    <t>UID35750</t>
  </si>
  <si>
    <t>UID36435</t>
  </si>
  <si>
    <t>UID40114</t>
  </si>
  <si>
    <t>UID32813</t>
  </si>
  <si>
    <t>UID35547</t>
  </si>
  <si>
    <t>UID33523</t>
  </si>
  <si>
    <t>UID44464</t>
  </si>
  <si>
    <t>UID32582</t>
  </si>
  <si>
    <t>UID45977</t>
  </si>
  <si>
    <t>UID34491</t>
  </si>
  <si>
    <t>UID30235</t>
  </si>
  <si>
    <t>UID36956</t>
  </si>
  <si>
    <t>UID38993</t>
  </si>
  <si>
    <t>UID34470</t>
  </si>
  <si>
    <t>UID44197</t>
  </si>
  <si>
    <t>UID46667</t>
  </si>
  <si>
    <t>UID45017</t>
  </si>
  <si>
    <t>UID45064</t>
  </si>
  <si>
    <t>UID49831</t>
  </si>
  <si>
    <t>UID47677</t>
  </si>
  <si>
    <t>UID32701</t>
  </si>
  <si>
    <t>UID38796</t>
  </si>
  <si>
    <t>UID36355</t>
  </si>
  <si>
    <t>UID31280</t>
  </si>
  <si>
    <t>UID39632</t>
  </si>
  <si>
    <t>UID41684</t>
  </si>
  <si>
    <t>UID32887</t>
  </si>
  <si>
    <t>UID49260</t>
  </si>
  <si>
    <t>UID46719</t>
  </si>
  <si>
    <t>UID32633</t>
  </si>
  <si>
    <t>UID47865</t>
  </si>
  <si>
    <t>UID34493</t>
  </si>
  <si>
    <t>UID40024</t>
  </si>
  <si>
    <t>UID33804</t>
  </si>
  <si>
    <t>UID31576</t>
  </si>
  <si>
    <t>UID32266</t>
  </si>
  <si>
    <t>UID43099</t>
  </si>
  <si>
    <t>UID49336</t>
  </si>
  <si>
    <t>UID36388</t>
  </si>
  <si>
    <t>UID36110</t>
  </si>
  <si>
    <t>UID30353</t>
  </si>
  <si>
    <t>UID35461</t>
  </si>
  <si>
    <t>UID46468</t>
  </si>
  <si>
    <t>UID43161</t>
  </si>
  <si>
    <t>UID39055</t>
  </si>
  <si>
    <t>UID41569</t>
  </si>
  <si>
    <t>UID41008</t>
  </si>
  <si>
    <t>UID42101</t>
  </si>
  <si>
    <t>UID31238</t>
  </si>
  <si>
    <t>UID46138</t>
  </si>
  <si>
    <t>UID47265</t>
  </si>
  <si>
    <t>UID31825</t>
  </si>
  <si>
    <t>UID35302</t>
  </si>
  <si>
    <t>UID32534</t>
  </si>
  <si>
    <t>UID41627</t>
  </si>
  <si>
    <t>UID37260</t>
  </si>
  <si>
    <t>UID47823</t>
  </si>
  <si>
    <t>UID42423</t>
  </si>
  <si>
    <t>UID42863</t>
  </si>
  <si>
    <t>UID30140</t>
  </si>
  <si>
    <t>UID30993</t>
  </si>
  <si>
    <t>UID30818</t>
  </si>
  <si>
    <t>UID45959</t>
  </si>
  <si>
    <t>UID41926</t>
  </si>
  <si>
    <t>UID36552</t>
  </si>
  <si>
    <t>UID38568</t>
  </si>
  <si>
    <t>UID41863</t>
  </si>
  <si>
    <t>UID39313</t>
  </si>
  <si>
    <t>UID33859</t>
  </si>
  <si>
    <t>UID43542</t>
  </si>
  <si>
    <t>UID45598</t>
  </si>
  <si>
    <t>UID41553</t>
  </si>
  <si>
    <t>UID49971</t>
  </si>
  <si>
    <t>UID33811</t>
  </si>
  <si>
    <t>UID31354</t>
  </si>
  <si>
    <t>UID47326</t>
  </si>
  <si>
    <t>UID45474</t>
  </si>
  <si>
    <t>UID37169</t>
  </si>
  <si>
    <t>UID42126</t>
  </si>
  <si>
    <t>UID33055</t>
  </si>
  <si>
    <t>UID42404</t>
  </si>
  <si>
    <t>UID34362</t>
  </si>
  <si>
    <t>UID31838</t>
  </si>
  <si>
    <t>UID33583</t>
  </si>
  <si>
    <t>UID41643</t>
  </si>
  <si>
    <t>UID39533</t>
  </si>
  <si>
    <t>UID39933</t>
  </si>
  <si>
    <t>UID31400</t>
  </si>
  <si>
    <t>UID37165</t>
  </si>
  <si>
    <t>UID41217</t>
  </si>
  <si>
    <t>UID44157</t>
  </si>
  <si>
    <t>UID31438</t>
  </si>
  <si>
    <t>UID33255</t>
  </si>
  <si>
    <t>UID37292</t>
  </si>
  <si>
    <t>UID30285</t>
  </si>
  <si>
    <t>UID43749</t>
  </si>
  <si>
    <t>UID31687</t>
  </si>
  <si>
    <t>UID42424</t>
  </si>
  <si>
    <t>UID38721</t>
  </si>
  <si>
    <t>UID36844</t>
  </si>
  <si>
    <t>UID35259</t>
  </si>
  <si>
    <t>UID33177</t>
  </si>
  <si>
    <t>UID43357</t>
  </si>
  <si>
    <t>UID38176</t>
  </si>
  <si>
    <t>UID44115</t>
  </si>
  <si>
    <t>UID37253</t>
  </si>
  <si>
    <t>UID30359</t>
  </si>
  <si>
    <t>UID44620</t>
  </si>
  <si>
    <t>UID47645</t>
  </si>
  <si>
    <t>UID31447</t>
  </si>
  <si>
    <t>UID33713</t>
  </si>
  <si>
    <t>UID39194</t>
  </si>
  <si>
    <t>UID46862</t>
  </si>
  <si>
    <t>UID38549</t>
  </si>
  <si>
    <t>UID36963</t>
  </si>
  <si>
    <t>UID48048</t>
  </si>
  <si>
    <t>UID45479</t>
  </si>
  <si>
    <t>UID32518</t>
  </si>
  <si>
    <t>UID31683</t>
  </si>
  <si>
    <t>UID33699</t>
  </si>
  <si>
    <t>UID47674</t>
  </si>
  <si>
    <t>UID37130</t>
  </si>
  <si>
    <t>UID40682</t>
  </si>
  <si>
    <t>UID39254</t>
  </si>
  <si>
    <t>UID30511</t>
  </si>
  <si>
    <t>UID43329</t>
  </si>
  <si>
    <t>UID48503</t>
  </si>
  <si>
    <t>UID37073</t>
  </si>
  <si>
    <t>UID43182</t>
  </si>
  <si>
    <t>UID35040</t>
  </si>
  <si>
    <t>UID34806</t>
  </si>
  <si>
    <t>UID39127</t>
  </si>
  <si>
    <t>UID33000</t>
  </si>
  <si>
    <t>UID37617</t>
  </si>
  <si>
    <t>UID45563</t>
  </si>
  <si>
    <t>UID32621</t>
  </si>
  <si>
    <t>UID47367</t>
  </si>
  <si>
    <t>UID45693</t>
  </si>
  <si>
    <t>UID35255</t>
  </si>
  <si>
    <t>UID48813</t>
  </si>
  <si>
    <t>UID45738</t>
  </si>
  <si>
    <t>UID42891</t>
  </si>
  <si>
    <t>UID40527</t>
  </si>
  <si>
    <t>UID39657</t>
  </si>
  <si>
    <t>UID44281</t>
  </si>
  <si>
    <t>UID40075</t>
  </si>
  <si>
    <t>UID38564</t>
  </si>
  <si>
    <t>UID42365</t>
  </si>
  <si>
    <t>UID44032</t>
  </si>
  <si>
    <t>UID34304</t>
  </si>
  <si>
    <t>UID40162</t>
  </si>
  <si>
    <t>UID49199</t>
  </si>
  <si>
    <t>UID40721</t>
  </si>
  <si>
    <t>UID45079</t>
  </si>
  <si>
    <t>UID45672</t>
  </si>
  <si>
    <t>UID41238</t>
  </si>
  <si>
    <t>UID45958</t>
  </si>
  <si>
    <t>UID39396</t>
  </si>
  <si>
    <t>UID41245</t>
  </si>
  <si>
    <t>UID35038</t>
  </si>
  <si>
    <t>UID36226</t>
  </si>
  <si>
    <t>UID44824</t>
  </si>
  <si>
    <t>UID40942</t>
  </si>
  <si>
    <t>UID38622</t>
  </si>
  <si>
    <t>UID46023</t>
  </si>
  <si>
    <t>UID34931</t>
  </si>
  <si>
    <t>UID44398</t>
  </si>
  <si>
    <t>UID30013</t>
  </si>
  <si>
    <t>UID47648</t>
  </si>
  <si>
    <t>UID46510</t>
  </si>
  <si>
    <t>UID49874</t>
  </si>
  <si>
    <t>UID38300</t>
  </si>
  <si>
    <t>UID33902</t>
  </si>
  <si>
    <t>UID30940</t>
  </si>
  <si>
    <t>UID39044</t>
  </si>
  <si>
    <t>UID36492</t>
  </si>
  <si>
    <t>UID39537</t>
  </si>
  <si>
    <t>UID43497</t>
  </si>
  <si>
    <t>UID35850</t>
  </si>
  <si>
    <t>UID36414</t>
  </si>
  <si>
    <t>UID33022</t>
  </si>
  <si>
    <t>UID48379</t>
  </si>
  <si>
    <t>UID42165</t>
  </si>
  <si>
    <t>UID45663</t>
  </si>
  <si>
    <t>UID40231</t>
  </si>
  <si>
    <t>UID47329</t>
  </si>
  <si>
    <t>UID34066</t>
  </si>
  <si>
    <t>UID42876</t>
  </si>
  <si>
    <t>UID31091</t>
  </si>
  <si>
    <t>UID35976</t>
  </si>
  <si>
    <t>UID39133</t>
  </si>
  <si>
    <t>UID39203</t>
  </si>
  <si>
    <t>UID41209</t>
  </si>
  <si>
    <t>UID49497</t>
  </si>
  <si>
    <t>UID36938</t>
  </si>
  <si>
    <t>UID31287</t>
  </si>
  <si>
    <t>UID38739</t>
  </si>
  <si>
    <t>UID30554</t>
  </si>
  <si>
    <t>UID48437</t>
  </si>
  <si>
    <t>UID35195</t>
  </si>
  <si>
    <t>UID42148</t>
  </si>
  <si>
    <t>UID49284</t>
  </si>
  <si>
    <t>UID34264</t>
  </si>
  <si>
    <t>UID48198</t>
  </si>
  <si>
    <t>UID41138</t>
  </si>
  <si>
    <t>UID32291</t>
  </si>
  <si>
    <t>UID31845</t>
  </si>
  <si>
    <t>UID33404</t>
  </si>
  <si>
    <t>UID48679</t>
  </si>
  <si>
    <t>UID40111</t>
  </si>
  <si>
    <t>UID40733</t>
  </si>
  <si>
    <t>UID47368</t>
  </si>
  <si>
    <t>UID37465</t>
  </si>
  <si>
    <t>UID34008</t>
  </si>
  <si>
    <t>UID37237</t>
  </si>
  <si>
    <t>UID44582</t>
  </si>
  <si>
    <t>UID32247</t>
  </si>
  <si>
    <t>UID32835</t>
  </si>
  <si>
    <t>UID31903</t>
  </si>
  <si>
    <t>UID48757</t>
  </si>
  <si>
    <t>UID33084</t>
  </si>
  <si>
    <t>UID41543</t>
  </si>
  <si>
    <t>UID37844</t>
  </si>
  <si>
    <t>UID30704</t>
  </si>
  <si>
    <t>UID48565</t>
  </si>
  <si>
    <t>UID30956</t>
  </si>
  <si>
    <t>UID48515</t>
  </si>
  <si>
    <t>UID34064</t>
  </si>
  <si>
    <t>UID32070</t>
  </si>
  <si>
    <t>UID43313</t>
  </si>
  <si>
    <t>UID30591</t>
  </si>
  <si>
    <t>UID43090</t>
  </si>
  <si>
    <t>UID36586</t>
  </si>
  <si>
    <t>UID35037</t>
  </si>
  <si>
    <t>UID40095</t>
  </si>
  <si>
    <t>UID43577</t>
  </si>
  <si>
    <t>UID36437</t>
  </si>
  <si>
    <t>UID32772</t>
  </si>
  <si>
    <t>UID48134</t>
  </si>
  <si>
    <t>UID37179</t>
  </si>
  <si>
    <t>UID45675</t>
  </si>
  <si>
    <t>UID49764</t>
  </si>
  <si>
    <t>UID48332</t>
  </si>
  <si>
    <t>UID32187</t>
  </si>
  <si>
    <t>UID48833</t>
  </si>
  <si>
    <t>UID32515</t>
  </si>
  <si>
    <t>UID47543</t>
  </si>
  <si>
    <t>UID32766</t>
  </si>
  <si>
    <t>UID39141</t>
  </si>
  <si>
    <t>UID32464</t>
  </si>
  <si>
    <t>UID31016</t>
  </si>
  <si>
    <t>UID34615</t>
  </si>
  <si>
    <t>UID48859</t>
  </si>
  <si>
    <t>UID42768</t>
  </si>
  <si>
    <t>UID38559</t>
  </si>
  <si>
    <t>UID48199</t>
  </si>
  <si>
    <t>UID32352</t>
  </si>
  <si>
    <t>UID34296</t>
  </si>
  <si>
    <t>UID46093</t>
  </si>
  <si>
    <t>UID46672</t>
  </si>
  <si>
    <t>UID30979</t>
  </si>
  <si>
    <t>UID36504</t>
  </si>
  <si>
    <t>UID43254</t>
  </si>
  <si>
    <t>UID35648</t>
  </si>
  <si>
    <t>UID37339</t>
  </si>
  <si>
    <t>UID34530</t>
  </si>
  <si>
    <t>UID42320</t>
  </si>
  <si>
    <t>UID35010</t>
  </si>
  <si>
    <t>UID37631</t>
  </si>
  <si>
    <t>UID30840</t>
  </si>
  <si>
    <t>UID40267</t>
  </si>
  <si>
    <t>UID40057</t>
  </si>
  <si>
    <t>UID35933</t>
  </si>
  <si>
    <t>UID41560</t>
  </si>
  <si>
    <t>UID44271</t>
  </si>
  <si>
    <t>UID40145</t>
  </si>
  <si>
    <t>UID31625</t>
  </si>
  <si>
    <t>UID30432</t>
  </si>
  <si>
    <t>UID36339</t>
  </si>
  <si>
    <t>UID30582</t>
  </si>
  <si>
    <t>UID40790</t>
  </si>
  <si>
    <t>UID47479</t>
  </si>
  <si>
    <t>UID48396</t>
  </si>
  <si>
    <t>UID43506</t>
  </si>
  <si>
    <t>UID44154</t>
  </si>
  <si>
    <t>UID46614</t>
  </si>
  <si>
    <t>UID45226</t>
  </si>
  <si>
    <t>UID43312</t>
  </si>
  <si>
    <t>UID32685</t>
  </si>
  <si>
    <t>UID41516</t>
  </si>
  <si>
    <t>UID47596</t>
  </si>
  <si>
    <t>UID40012</t>
  </si>
  <si>
    <t>UID44756</t>
  </si>
  <si>
    <t>UID38578</t>
  </si>
  <si>
    <t>UID36647</t>
  </si>
  <si>
    <t>UID33958</t>
  </si>
  <si>
    <t>UID32528</t>
  </si>
  <si>
    <t>UID45371</t>
  </si>
  <si>
    <t>UID44595</t>
  </si>
  <si>
    <t>UID48382</t>
  </si>
  <si>
    <t>UID45872</t>
  </si>
  <si>
    <t>UID48068</t>
  </si>
  <si>
    <t>UID37229</t>
  </si>
  <si>
    <t>UID39148</t>
  </si>
  <si>
    <t>UID43107</t>
  </si>
  <si>
    <t>UID30094</t>
  </si>
  <si>
    <t>UID40920</t>
  </si>
  <si>
    <t>UID48599</t>
  </si>
  <si>
    <t>UID33895</t>
  </si>
  <si>
    <t>UID38060</t>
  </si>
  <si>
    <t>UID49755</t>
  </si>
  <si>
    <t>UID37058</t>
  </si>
  <si>
    <t>UID36222</t>
  </si>
  <si>
    <t>UID44952</t>
  </si>
  <si>
    <t>UID40695</t>
  </si>
  <si>
    <t>UID49363</t>
  </si>
  <si>
    <t>UID35238</t>
  </si>
  <si>
    <t>UID37730</t>
  </si>
  <si>
    <t>UID37172</t>
  </si>
  <si>
    <t>UID49890</t>
  </si>
  <si>
    <t>UID45327</t>
  </si>
  <si>
    <t>UID40670</t>
  </si>
  <si>
    <t>UID48419</t>
  </si>
  <si>
    <t>UID44597</t>
  </si>
  <si>
    <t>UID41772</t>
  </si>
  <si>
    <t>UID48302</t>
  </si>
  <si>
    <t>UID31866</t>
  </si>
  <si>
    <t>UID45867</t>
  </si>
  <si>
    <t>UID44051</t>
  </si>
  <si>
    <t>UID33602</t>
  </si>
  <si>
    <t>UID35714</t>
  </si>
  <si>
    <t>UID40824</t>
  </si>
  <si>
    <t>UID47056</t>
  </si>
  <si>
    <t>UID33747</t>
  </si>
  <si>
    <t>UID47933</t>
  </si>
  <si>
    <t>UID35689</t>
  </si>
  <si>
    <t>UID33533</t>
  </si>
  <si>
    <t>UID36571</t>
  </si>
  <si>
    <t>UID42304</t>
  </si>
  <si>
    <t>UID33912</t>
  </si>
  <si>
    <t>UID39952</t>
  </si>
  <si>
    <t>UID36457</t>
  </si>
  <si>
    <t>UID35294</t>
  </si>
  <si>
    <t>UID30099</t>
  </si>
  <si>
    <t>UID42308</t>
  </si>
  <si>
    <t>UID46162</t>
  </si>
  <si>
    <t>UID48847</t>
  </si>
  <si>
    <t>UID39873</t>
  </si>
  <si>
    <t>UID45863</t>
  </si>
  <si>
    <t>UID33871</t>
  </si>
  <si>
    <t>UID35991</t>
  </si>
  <si>
    <t>UID47999</t>
  </si>
  <si>
    <t>UID47129</t>
  </si>
  <si>
    <t>UID48251</t>
  </si>
  <si>
    <t>UID37022</t>
  </si>
  <si>
    <t>UID31134</t>
  </si>
  <si>
    <t>UID48364</t>
  </si>
  <si>
    <t>UID38527</t>
  </si>
  <si>
    <t>UID34995</t>
  </si>
  <si>
    <t>UID48138</t>
  </si>
  <si>
    <t>UID42734</t>
  </si>
  <si>
    <t>UID39463</t>
  </si>
  <si>
    <t>UID43846</t>
  </si>
  <si>
    <t>UID44684</t>
  </si>
  <si>
    <t>UID47505</t>
  </si>
  <si>
    <t>UID30436</t>
  </si>
  <si>
    <t>UID38805</t>
  </si>
  <si>
    <t>UID35767</t>
  </si>
  <si>
    <t>UID44361</t>
  </si>
  <si>
    <t>UID31977</t>
  </si>
  <si>
    <t>UID45362</t>
  </si>
  <si>
    <t>UID30541</t>
  </si>
  <si>
    <t>UID49600</t>
  </si>
  <si>
    <t>UID45389</t>
  </si>
  <si>
    <t>UID37155</t>
  </si>
  <si>
    <t>UID48707</t>
  </si>
  <si>
    <t>UID46258</t>
  </si>
  <si>
    <t>UID34446</t>
  </si>
  <si>
    <t>UID36523</t>
  </si>
  <si>
    <t>UID46374</t>
  </si>
  <si>
    <t>UID41752</t>
  </si>
  <si>
    <t>UID41782</t>
  </si>
  <si>
    <t>UID30508</t>
  </si>
  <si>
    <t>UID36317</t>
  </si>
  <si>
    <t>UID30247</t>
  </si>
  <si>
    <t>UID44270</t>
  </si>
  <si>
    <t>UID43465</t>
  </si>
  <si>
    <t>UID47382</t>
  </si>
  <si>
    <t>UID40804</t>
  </si>
  <si>
    <t>UID48884</t>
  </si>
  <si>
    <t>UID39496</t>
  </si>
  <si>
    <t>UID47723</t>
  </si>
  <si>
    <t>UID45550</t>
  </si>
  <si>
    <t>UID38985</t>
  </si>
  <si>
    <t>UID30914</t>
  </si>
  <si>
    <t>UID44801</t>
  </si>
  <si>
    <t>UID30905</t>
  </si>
  <si>
    <t>UID39143</t>
  </si>
  <si>
    <t>UID47910</t>
  </si>
  <si>
    <t>UID32229</t>
  </si>
  <si>
    <t>UID31734</t>
  </si>
  <si>
    <t>UID47439</t>
  </si>
  <si>
    <t>UID46101</t>
  </si>
  <si>
    <t>UID30262</t>
  </si>
  <si>
    <t>UID46674</t>
  </si>
  <si>
    <t>UID45007</t>
  </si>
  <si>
    <t>UID44506</t>
  </si>
  <si>
    <t>UID44968</t>
  </si>
  <si>
    <t>UID36716</t>
  </si>
  <si>
    <t>UID37608</t>
  </si>
  <si>
    <t>UID45068</t>
  </si>
  <si>
    <t>UID48618</t>
  </si>
  <si>
    <t>UID39426</t>
  </si>
  <si>
    <t>UID48241</t>
  </si>
  <si>
    <t>UID43880</t>
  </si>
  <si>
    <t>UID41404</t>
  </si>
  <si>
    <t>UID33810</t>
  </si>
  <si>
    <t>UID42744</t>
  </si>
  <si>
    <t>UID44758</t>
  </si>
  <si>
    <t>UID34054</t>
  </si>
  <si>
    <t>UID41911</t>
  </si>
  <si>
    <t>UID36572</t>
  </si>
  <si>
    <t>UID45837</t>
  </si>
  <si>
    <t>UID43799</t>
  </si>
  <si>
    <t>UID48792</t>
  </si>
  <si>
    <t>UID43729</t>
  </si>
  <si>
    <t>UID39501</t>
  </si>
  <si>
    <t>UID43671</t>
  </si>
  <si>
    <t>UID46563</t>
  </si>
  <si>
    <t>UID34596</t>
  </si>
  <si>
    <t>UID43347</t>
  </si>
  <si>
    <t>UID48929</t>
  </si>
  <si>
    <t>UID36885</t>
  </si>
  <si>
    <t>UID44666</t>
  </si>
  <si>
    <t>UID39029</t>
  </si>
  <si>
    <t>UID37474</t>
  </si>
  <si>
    <t>UID31632</t>
  </si>
  <si>
    <t>UID49681</t>
  </si>
  <si>
    <t>UID42099</t>
  </si>
  <si>
    <t>UID38106</t>
  </si>
  <si>
    <t>UID36593</t>
  </si>
  <si>
    <t>UID39947</t>
  </si>
  <si>
    <t>UID48415</t>
  </si>
  <si>
    <t>UID37123</t>
  </si>
  <si>
    <t>UID43985</t>
  </si>
  <si>
    <t>UID43473</t>
  </si>
  <si>
    <t>UID31966</t>
  </si>
  <si>
    <t>UID41913</t>
  </si>
  <si>
    <t>UID33120</t>
  </si>
  <si>
    <t>UID44466</t>
  </si>
  <si>
    <t>UID43140</t>
  </si>
  <si>
    <t>UID42436</t>
  </si>
  <si>
    <t>UID39174</t>
  </si>
  <si>
    <t>UID45446</t>
  </si>
  <si>
    <t>UID36941</t>
  </si>
  <si>
    <t>UID35209</t>
  </si>
  <si>
    <t>UID48110</t>
  </si>
  <si>
    <t>UID46553</t>
  </si>
  <si>
    <t>UID44315</t>
  </si>
  <si>
    <t>UID30745</t>
  </si>
  <si>
    <t>UID33305</t>
  </si>
  <si>
    <t>UID35118</t>
  </si>
  <si>
    <t>UID30932</t>
  </si>
  <si>
    <t>UID40314</t>
  </si>
  <si>
    <t>UID36760</t>
  </si>
  <si>
    <t>UID44546</t>
  </si>
  <si>
    <t>UID34930</t>
  </si>
  <si>
    <t>UID49844</t>
  </si>
  <si>
    <t>UID46536</t>
  </si>
  <si>
    <t>UID35247</t>
  </si>
  <si>
    <t>UID47706</t>
  </si>
  <si>
    <t>UID30085</t>
  </si>
  <si>
    <t>UID45393</t>
  </si>
  <si>
    <t>UID31178</t>
  </si>
  <si>
    <t>UID44255</t>
  </si>
  <si>
    <t>UID49856</t>
  </si>
  <si>
    <t>UID40757</t>
  </si>
  <si>
    <t>UID48130</t>
  </si>
  <si>
    <t>UID34175</t>
  </si>
  <si>
    <t>UID40386</t>
  </si>
  <si>
    <t>UID41850</t>
  </si>
  <si>
    <t>UID38698</t>
  </si>
  <si>
    <t>UID49385</t>
  </si>
  <si>
    <t>UID41901</t>
  </si>
  <si>
    <t>UID48917</t>
  </si>
  <si>
    <t>UID39498</t>
  </si>
  <si>
    <t>UID37276</t>
  </si>
  <si>
    <t>UID36614</t>
  </si>
  <si>
    <t>UID47447</t>
  </si>
  <si>
    <t>UID47769</t>
  </si>
  <si>
    <t>UID33867</t>
  </si>
  <si>
    <t>UID38848</t>
  </si>
  <si>
    <t>UID36270</t>
  </si>
  <si>
    <t>UID30962</t>
  </si>
  <si>
    <t>UID37971</t>
  </si>
  <si>
    <t>UID39199</t>
  </si>
  <si>
    <t>UID34329</t>
  </si>
  <si>
    <t>UID49770</t>
  </si>
  <si>
    <t>UID48462</t>
  </si>
  <si>
    <t>UID49114</t>
  </si>
  <si>
    <t>UID42900</t>
  </si>
  <si>
    <t>UID49754</t>
  </si>
  <si>
    <t>UID46991</t>
  </si>
  <si>
    <t>UID48016</t>
  </si>
  <si>
    <t>UID33953</t>
  </si>
  <si>
    <t>UID33888</t>
  </si>
  <si>
    <t>UID39981</t>
  </si>
  <si>
    <t>UID41356</t>
  </si>
  <si>
    <t>UID34397</t>
  </si>
  <si>
    <t>UID46020</t>
  </si>
  <si>
    <t>UID38277</t>
  </si>
  <si>
    <t>UID30950</t>
  </si>
  <si>
    <t>UID30242</t>
  </si>
  <si>
    <t>UID40657</t>
  </si>
  <si>
    <t>UID40629</t>
  </si>
  <si>
    <t>UID36951</t>
  </si>
  <si>
    <t>UID47309</t>
  </si>
  <si>
    <t>UID30264</t>
  </si>
  <si>
    <t>UID34185</t>
  </si>
  <si>
    <t>UID42630</t>
  </si>
  <si>
    <t>UID38709</t>
  </si>
  <si>
    <t>UID37420</t>
  </si>
  <si>
    <t>UID38590</t>
  </si>
  <si>
    <t>UID45924</t>
  </si>
  <si>
    <t>UID30465</t>
  </si>
  <si>
    <t>UID44475</t>
  </si>
  <si>
    <t>UID47298</t>
  </si>
  <si>
    <t>UID39819</t>
  </si>
  <si>
    <t>UID32721</t>
  </si>
  <si>
    <t>UID47348</t>
  </si>
  <si>
    <t>UID39584</t>
  </si>
  <si>
    <t>UID37448</t>
  </si>
  <si>
    <t>UID47469</t>
  </si>
  <si>
    <t>UID46403</t>
  </si>
  <si>
    <t>UID41480</t>
  </si>
  <si>
    <t>UID38873</t>
  </si>
  <si>
    <t>UID49978</t>
  </si>
  <si>
    <t>UID43206</t>
  </si>
  <si>
    <t>UID45890</t>
  </si>
  <si>
    <t>UID33225</t>
  </si>
  <si>
    <t>UID46349</t>
  </si>
  <si>
    <t>UID46512</t>
  </si>
  <si>
    <t>UID40475</t>
  </si>
  <si>
    <t>UID35390</t>
  </si>
  <si>
    <t>UID33874</t>
  </si>
  <si>
    <t>UID37300</t>
  </si>
  <si>
    <t>UID43765</t>
  </si>
  <si>
    <t>UID46543</t>
  </si>
  <si>
    <t>UID38905</t>
  </si>
  <si>
    <t>UID30538</t>
  </si>
  <si>
    <t>UID41439</t>
  </si>
  <si>
    <t>UID30164</t>
  </si>
  <si>
    <t>UID45247</t>
  </si>
  <si>
    <t>UID42685</t>
  </si>
  <si>
    <t>UID35556</t>
  </si>
  <si>
    <t>UID38190</t>
  </si>
  <si>
    <t>UID39428</t>
  </si>
  <si>
    <t>UID30552</t>
  </si>
  <si>
    <t>UID43685</t>
  </si>
  <si>
    <t>UID49491</t>
  </si>
  <si>
    <t>UID35213</t>
  </si>
  <si>
    <t>UID47996</t>
  </si>
  <si>
    <t>UID37875</t>
  </si>
  <si>
    <t>UID37928</t>
  </si>
  <si>
    <t>UID49274</t>
  </si>
  <si>
    <t>UID49921</t>
  </si>
  <si>
    <t>UID44289</t>
  </si>
  <si>
    <t>UID42748</t>
  </si>
  <si>
    <t>UID30819</t>
  </si>
  <si>
    <t>UID48388</t>
  </si>
  <si>
    <t>UID41348</t>
  </si>
  <si>
    <t>UID39504</t>
  </si>
  <si>
    <t>UID40668</t>
  </si>
  <si>
    <t>UID38789</t>
  </si>
  <si>
    <t>UID44799</t>
  </si>
  <si>
    <t>UID31220</t>
  </si>
  <si>
    <t>UID49007</t>
  </si>
  <si>
    <t>UID46240</t>
  </si>
  <si>
    <t>UID42772</t>
  </si>
  <si>
    <t>UID49349</t>
  </si>
  <si>
    <t>UID47547</t>
  </si>
  <si>
    <t>UID35293</t>
  </si>
  <si>
    <t>UID30125</t>
  </si>
  <si>
    <t>UID46140</t>
  </si>
  <si>
    <t>UID47705</t>
  </si>
  <si>
    <t>UID41074</t>
  </si>
  <si>
    <t>UID43394</t>
  </si>
  <si>
    <t>UID36872</t>
  </si>
  <si>
    <t>UID34434</t>
  </si>
  <si>
    <t>UID36753</t>
  </si>
  <si>
    <t>UID42730</t>
  </si>
  <si>
    <t>UID37479</t>
  </si>
  <si>
    <t>UID36471</t>
  </si>
  <si>
    <t>UID33388</t>
  </si>
  <si>
    <t>UID35100</t>
  </si>
  <si>
    <t>UID49829</t>
  </si>
  <si>
    <t>UID35968</t>
  </si>
  <si>
    <t>UID31098</t>
  </si>
  <si>
    <t>UID35017</t>
  </si>
  <si>
    <t>UID40510</t>
  </si>
  <si>
    <t>UID30697</t>
  </si>
  <si>
    <t>UID44036</t>
  </si>
  <si>
    <t>UID49456</t>
  </si>
  <si>
    <t>UID33840</t>
  </si>
  <si>
    <t>UID37813</t>
  </si>
  <si>
    <t>UID43330</t>
  </si>
  <si>
    <t>UID30100</t>
  </si>
  <si>
    <t>UID44401</t>
  </si>
  <si>
    <t>UID47121</t>
  </si>
  <si>
    <t>UID43830</t>
  </si>
  <si>
    <t>UID45108</t>
  </si>
  <si>
    <t>UID36940</t>
  </si>
  <si>
    <t>UID43187</t>
  </si>
  <si>
    <t>UID45718</t>
  </si>
  <si>
    <t>UID30649</t>
  </si>
  <si>
    <t>UID35440</t>
  </si>
  <si>
    <t>UID46378</t>
  </si>
  <si>
    <t>UID47752</t>
  </si>
  <si>
    <t>UID36620</t>
  </si>
  <si>
    <t>UID37481</t>
  </si>
  <si>
    <t>UID37649</t>
  </si>
  <si>
    <t>UID44659</t>
  </si>
  <si>
    <t>UID32575</t>
  </si>
  <si>
    <t>UID48967</t>
  </si>
  <si>
    <t>UID32979</t>
  </si>
  <si>
    <t>UID34662</t>
  </si>
  <si>
    <t>UID33415</t>
  </si>
  <si>
    <t>UID46974</t>
  </si>
  <si>
    <t>UID38937</t>
  </si>
  <si>
    <t>UID30590</t>
  </si>
  <si>
    <t>UID38629</t>
  </si>
  <si>
    <t>UID45658</t>
  </si>
  <si>
    <t>UID39230</t>
  </si>
  <si>
    <t>UID37784</t>
  </si>
  <si>
    <t>UID34539</t>
  </si>
  <si>
    <t>UID31360</t>
  </si>
  <si>
    <t>UID49015</t>
  </si>
  <si>
    <t>UID37085</t>
  </si>
  <si>
    <t>UID45852</t>
  </si>
  <si>
    <t>UID33636</t>
  </si>
  <si>
    <t>UID47135</t>
  </si>
  <si>
    <t>UID48135</t>
  </si>
  <si>
    <t>UID43520</t>
  </si>
  <si>
    <t>UID31585</t>
  </si>
  <si>
    <t>UID42192</t>
  </si>
  <si>
    <t>UID41395</t>
  </si>
  <si>
    <t>UID31756</t>
  </si>
  <si>
    <t>UID39971</t>
  </si>
  <si>
    <t>UID48141</t>
  </si>
  <si>
    <t>UID37509</t>
  </si>
  <si>
    <t>UID33561</t>
  </si>
  <si>
    <t>UID46396</t>
  </si>
  <si>
    <t>UID35773</t>
  </si>
  <si>
    <t>UID37625</t>
  </si>
  <si>
    <t>UID49790</t>
  </si>
  <si>
    <t>UID35953</t>
  </si>
  <si>
    <t>UID34179</t>
  </si>
  <si>
    <t>UID46300</t>
  </si>
  <si>
    <t>UID35838</t>
  </si>
  <si>
    <t>UID40991</t>
  </si>
  <si>
    <t>UID46930</t>
  </si>
  <si>
    <t>UID39119</t>
  </si>
  <si>
    <t>UID37577</t>
  </si>
  <si>
    <t>UID43395</t>
  </si>
  <si>
    <t>UID41222</t>
  </si>
  <si>
    <t>UID41675</t>
  </si>
  <si>
    <t>UID40176</t>
  </si>
  <si>
    <t>UID46027</t>
  </si>
  <si>
    <t>UID35661</t>
  </si>
  <si>
    <t>UID37380</t>
  </si>
  <si>
    <t>UID47946</t>
  </si>
  <si>
    <t>UID39193</t>
  </si>
  <si>
    <t>UID48489</t>
  </si>
  <si>
    <t>UID37440</t>
  </si>
  <si>
    <t>UID43100</t>
  </si>
  <si>
    <t>UID45458</t>
  </si>
  <si>
    <t>UID33495</t>
  </si>
  <si>
    <t>UID37953</t>
  </si>
  <si>
    <t>UID33384</t>
  </si>
  <si>
    <t>UID48144</t>
  </si>
  <si>
    <t>UID47891</t>
  </si>
  <si>
    <t>UID44750</t>
  </si>
  <si>
    <t>UID38669</t>
  </si>
  <si>
    <t>UID35034</t>
  </si>
  <si>
    <t>UID43772</t>
  </si>
  <si>
    <t>UID33791</t>
  </si>
  <si>
    <t>UID37898</t>
  </si>
  <si>
    <t>UID47002</t>
  </si>
  <si>
    <t>UID47295</t>
  </si>
  <si>
    <t>UID35852</t>
  </si>
  <si>
    <t>UID41840</t>
  </si>
  <si>
    <t>UID39169</t>
  </si>
  <si>
    <t>UID30836</t>
  </si>
  <si>
    <t>UID35978</t>
  </si>
  <si>
    <t>UID36874</t>
  </si>
  <si>
    <t>UID36269</t>
  </si>
  <si>
    <t>UID48386</t>
  </si>
  <si>
    <t>UID34495</t>
  </si>
  <si>
    <t>UID48720</t>
  </si>
  <si>
    <t>UID45536</t>
  </si>
  <si>
    <t>UID38378</t>
  </si>
  <si>
    <t>UID32444</t>
  </si>
  <si>
    <t>UID43747</t>
  </si>
  <si>
    <t>UID44970</t>
  </si>
  <si>
    <t>UID31009</t>
  </si>
  <si>
    <t>UID39289</t>
  </si>
  <si>
    <t>UID40906</t>
  </si>
  <si>
    <t>UID44149</t>
  </si>
  <si>
    <t>UID49146</t>
  </si>
  <si>
    <t>UID46831</t>
  </si>
  <si>
    <t>UID42903</t>
  </si>
  <si>
    <t>UID46499</t>
  </si>
  <si>
    <t>UID41787</t>
  </si>
  <si>
    <t>UID40974</t>
  </si>
  <si>
    <t>UID37146</t>
  </si>
  <si>
    <t>UID46524</t>
  </si>
  <si>
    <t>UID32942</t>
  </si>
  <si>
    <t>UID32263</t>
  </si>
  <si>
    <t>UID33470</t>
  </si>
  <si>
    <t>UID37231</t>
  </si>
  <si>
    <t>UID37963</t>
  </si>
  <si>
    <t>UID46311</t>
  </si>
  <si>
    <t>UID40514</t>
  </si>
  <si>
    <t>UID45266</t>
  </si>
  <si>
    <t>UID38795</t>
  </si>
  <si>
    <t>UID36665</t>
  </si>
  <si>
    <t>UID33267</t>
  </si>
  <si>
    <t>UID46355</t>
  </si>
  <si>
    <t>UID38653</t>
  </si>
  <si>
    <t>UID41793</t>
  </si>
  <si>
    <t>UID36297</t>
  </si>
  <si>
    <t>UID31721</t>
  </si>
  <si>
    <t>UID41208</t>
  </si>
  <si>
    <t>UID39157</t>
  </si>
  <si>
    <t>UID30753</t>
  </si>
  <si>
    <t>UID42299</t>
  </si>
  <si>
    <t>UID30136</t>
  </si>
  <si>
    <t>UID48654</t>
  </si>
  <si>
    <t>UID41753</t>
  </si>
  <si>
    <t>UID46086</t>
  </si>
  <si>
    <t>UID48579</t>
  </si>
  <si>
    <t>UID37885</t>
  </si>
  <si>
    <t>UID33969</t>
  </si>
  <si>
    <t>UID30123</t>
  </si>
  <si>
    <t>UID38966</t>
  </si>
  <si>
    <t>UID31173</t>
  </si>
  <si>
    <t>UID33637</t>
  </si>
  <si>
    <t>UID38412</t>
  </si>
  <si>
    <t>UID39123</t>
  </si>
  <si>
    <t>UID44847</t>
  </si>
  <si>
    <t>UID47125</t>
  </si>
  <si>
    <t>UID32069</t>
  </si>
  <si>
    <t>UID49908</t>
  </si>
  <si>
    <t>UID39393</t>
  </si>
  <si>
    <t>UID32398</t>
  </si>
  <si>
    <t>UID38098</t>
  </si>
  <si>
    <t>UID36085</t>
  </si>
  <si>
    <t>UID37332</t>
  </si>
  <si>
    <t>UID43176</t>
  </si>
  <si>
    <t>UID33601</t>
  </si>
  <si>
    <t>UID40729</t>
  </si>
  <si>
    <t>UID30832</t>
  </si>
  <si>
    <t>UID48143</t>
  </si>
  <si>
    <t>UID34366</t>
  </si>
  <si>
    <t>UID42174</t>
  </si>
  <si>
    <t>UID45963</t>
  </si>
  <si>
    <t>UID38065</t>
  </si>
  <si>
    <t>UID42635</t>
  </si>
  <si>
    <t>UID46331</t>
  </si>
  <si>
    <t>UID47753</t>
  </si>
  <si>
    <t>UID41420</t>
  </si>
  <si>
    <t>UID40992</t>
  </si>
  <si>
    <t>UID42517</t>
  </si>
  <si>
    <t>UID47157</t>
  </si>
  <si>
    <t>UID46526</t>
  </si>
  <si>
    <t>UID43012</t>
  </si>
  <si>
    <t>UID44309</t>
  </si>
  <si>
    <t>UID48556</t>
  </si>
  <si>
    <t>UID30335</t>
  </si>
  <si>
    <t>UID47481</t>
  </si>
  <si>
    <t>UID40679</t>
  </si>
  <si>
    <t>UID39875</t>
  </si>
  <si>
    <t>UID33541</t>
  </si>
  <si>
    <t>UID34950</t>
  </si>
  <si>
    <t>UID45639</t>
  </si>
  <si>
    <t>UID34784</t>
  </si>
  <si>
    <t>UID47146</t>
  </si>
  <si>
    <t>UID30668</t>
  </si>
  <si>
    <t>UID43212</t>
  </si>
  <si>
    <t>UID36028</t>
  </si>
  <si>
    <t>UID42556</t>
  </si>
  <si>
    <t>UID39377</t>
  </si>
  <si>
    <t>UID37218</t>
  </si>
  <si>
    <t>UID38811</t>
  </si>
  <si>
    <t>UID47273</t>
  </si>
  <si>
    <t>UID48878</t>
  </si>
  <si>
    <t>UID44187</t>
  </si>
  <si>
    <t>UID41419</t>
  </si>
  <si>
    <t>UID40880</t>
  </si>
  <si>
    <t>UID38639</t>
  </si>
  <si>
    <t>UID47577</t>
  </si>
  <si>
    <t>UID43745</t>
  </si>
  <si>
    <t>UID36231</t>
  </si>
  <si>
    <t>UID43229</t>
  </si>
  <si>
    <t>UID37826</t>
  </si>
  <si>
    <t>UID39022</t>
  </si>
  <si>
    <t>UID48482</t>
  </si>
  <si>
    <t>UID44510</t>
  </si>
  <si>
    <t>UID43039</t>
  </si>
  <si>
    <t>UID40376</t>
  </si>
  <si>
    <t>UID39087</t>
  </si>
  <si>
    <t>UID31635</t>
  </si>
  <si>
    <t>UID30877</t>
  </si>
  <si>
    <t>UID32201</t>
  </si>
  <si>
    <t>UID37989</t>
  </si>
  <si>
    <t>UID39210</t>
  </si>
  <si>
    <t>UID47906</t>
  </si>
  <si>
    <t>UID33750</t>
  </si>
  <si>
    <t>UID41257</t>
  </si>
  <si>
    <t>UID38472</t>
  </si>
  <si>
    <t>UID44285</t>
  </si>
  <si>
    <t>UID49232</t>
  </si>
  <si>
    <t>UID35164</t>
  </si>
  <si>
    <t>UID45848</t>
  </si>
  <si>
    <t>UID41215</t>
  </si>
  <si>
    <t>UID41528</t>
  </si>
  <si>
    <t>UID42465</t>
  </si>
  <si>
    <t>UID48249</t>
  </si>
  <si>
    <t>UID43150</t>
  </si>
  <si>
    <t>UID33308</t>
  </si>
  <si>
    <t>UID46523</t>
  </si>
  <si>
    <t>UID33168</t>
  </si>
  <si>
    <t>UID36219</t>
  </si>
  <si>
    <t>UID41653</t>
  </si>
  <si>
    <t>UID40774</t>
  </si>
  <si>
    <t>UID34132</t>
  </si>
  <si>
    <t>UID37227</t>
  </si>
  <si>
    <t>UID32785</t>
  </si>
  <si>
    <t>UID33192</t>
  </si>
  <si>
    <t>UID33749</t>
  </si>
  <si>
    <t>UID33609</t>
  </si>
  <si>
    <t>UID34692</t>
  </si>
  <si>
    <t>UID33359</t>
  </si>
  <si>
    <t>UID48650</t>
  </si>
  <si>
    <t>UID45258</t>
  </si>
  <si>
    <t>UID40873</t>
  </si>
  <si>
    <t>UID37421</t>
  </si>
  <si>
    <t>UID38705</t>
  </si>
  <si>
    <t>UID43707</t>
  </si>
  <si>
    <t>UID30024</t>
  </si>
  <si>
    <t>UID45039</t>
  </si>
  <si>
    <t>UID44063</t>
  </si>
  <si>
    <t>UID45473</t>
  </si>
  <si>
    <t>UID36308</t>
  </si>
  <si>
    <t>UID45163</t>
  </si>
  <si>
    <t>UID44205</t>
  </si>
  <si>
    <t>UID35970</t>
  </si>
  <si>
    <t>UID43286</t>
  </si>
  <si>
    <t>UID39491</t>
  </si>
  <si>
    <t>UID44951</t>
  </si>
  <si>
    <t>UID33206</t>
  </si>
  <si>
    <t>UID41380</t>
  </si>
  <si>
    <t>UID37128</t>
  </si>
  <si>
    <t>UID47162</t>
  </si>
  <si>
    <t>UID41205</t>
  </si>
  <si>
    <t>UID36682</t>
  </si>
  <si>
    <t>UID32001</t>
  </si>
  <si>
    <t>UID39366</t>
  </si>
  <si>
    <t>UID47871</t>
  </si>
  <si>
    <t>UID46362</t>
  </si>
  <si>
    <t>UID40537</t>
  </si>
  <si>
    <t>UID46568</t>
  </si>
  <si>
    <t>UID49774</t>
  </si>
  <si>
    <t>UID47474</t>
  </si>
  <si>
    <t>UID44370</t>
  </si>
  <si>
    <t>UID47421</t>
  </si>
  <si>
    <t>UID38323</t>
  </si>
  <si>
    <t>UID47766</t>
  </si>
  <si>
    <t>UID33287</t>
  </si>
  <si>
    <t>UID37294</t>
  </si>
  <si>
    <t>UID47789</t>
  </si>
  <si>
    <t>UID33775</t>
  </si>
  <si>
    <t>UID33187</t>
  </si>
  <si>
    <t>UID42462</t>
  </si>
  <si>
    <t>UID33286</t>
  </si>
  <si>
    <t>UID32155</t>
  </si>
  <si>
    <t>UID45635</t>
  </si>
  <si>
    <t>UID43307</t>
  </si>
  <si>
    <t>UID42383</t>
  </si>
  <si>
    <t>UID48446</t>
  </si>
  <si>
    <t>UID47154</t>
  </si>
  <si>
    <t>UID38043</t>
  </si>
  <si>
    <t>UID41045</t>
  </si>
  <si>
    <t>UID40715</t>
  </si>
  <si>
    <t>UID40768</t>
  </si>
  <si>
    <t>UID33186</t>
  </si>
  <si>
    <t>UID37489</t>
  </si>
  <si>
    <t>UID30131</t>
  </si>
  <si>
    <t>UID44337</t>
  </si>
  <si>
    <t>UID39876</t>
  </si>
  <si>
    <t>UID37770</t>
  </si>
  <si>
    <t>UID35157</t>
  </si>
  <si>
    <t>UID31663</t>
  </si>
  <si>
    <t>UID47967</t>
  </si>
  <si>
    <t>UID40418</t>
  </si>
  <si>
    <t>UID41140</t>
  </si>
  <si>
    <t>UID42132</t>
  </si>
  <si>
    <t>UID47317</t>
  </si>
  <si>
    <t>UID37273</t>
  </si>
  <si>
    <t>UID35124</t>
  </si>
  <si>
    <t>UID36717</t>
  </si>
  <si>
    <t>UID46578</t>
  </si>
  <si>
    <t>UID38838</t>
  </si>
  <si>
    <t>UID46206</t>
  </si>
  <si>
    <t>UID32432</t>
  </si>
  <si>
    <t>UID37767</t>
  </si>
  <si>
    <t>UID35837</t>
  </si>
  <si>
    <t>UID37691</t>
  </si>
  <si>
    <t>UID31993</t>
  </si>
  <si>
    <t>UID39361</t>
  </si>
  <si>
    <t>UID42095</t>
  </si>
  <si>
    <t>UID44459</t>
  </si>
  <si>
    <t>UID30851</t>
  </si>
  <si>
    <t>UID41173</t>
  </si>
  <si>
    <t>UID48549</t>
  </si>
  <si>
    <t>UID37518</t>
  </si>
  <si>
    <t>UID33082</t>
  </si>
  <si>
    <t>UID48119</t>
  </si>
  <si>
    <t>UID33772</t>
  </si>
  <si>
    <t>UID38477</t>
  </si>
  <si>
    <t>UID36539</t>
  </si>
  <si>
    <t>UID44630</t>
  </si>
  <si>
    <t>UID41002</t>
  </si>
  <si>
    <t>UID46046</t>
  </si>
  <si>
    <t>UID45726</t>
  </si>
  <si>
    <t>UID41532</t>
  </si>
  <si>
    <t>UID41648</t>
  </si>
  <si>
    <t>UID48233</t>
  </si>
  <si>
    <t>UID45427</t>
  </si>
  <si>
    <t>UID40186</t>
  </si>
  <si>
    <t>UID43334</t>
  </si>
  <si>
    <t>UID44450</t>
  </si>
  <si>
    <t>UID37576</t>
  </si>
  <si>
    <t>UID48879</t>
  </si>
  <si>
    <t>UID42378</t>
  </si>
  <si>
    <t>UID40727</t>
  </si>
  <si>
    <t>UID47185</t>
  </si>
  <si>
    <t>UID48172</t>
  </si>
  <si>
    <t>UID42937</t>
  </si>
  <si>
    <t>UID39852</t>
  </si>
  <si>
    <t>UID36429</t>
  </si>
  <si>
    <t>UID36288</t>
  </si>
  <si>
    <t>UID39735</t>
  </si>
  <si>
    <t>UID36618</t>
  </si>
  <si>
    <t>UID42036</t>
  </si>
  <si>
    <t>UID41688</t>
  </si>
  <si>
    <t>UID30422</t>
  </si>
  <si>
    <t>UID34037</t>
  </si>
  <si>
    <t>UID35870</t>
  </si>
  <si>
    <t>UID45916</t>
  </si>
  <si>
    <t>UID34388</t>
  </si>
  <si>
    <t>UID37958</t>
  </si>
  <si>
    <t>UID39780</t>
  </si>
  <si>
    <t>UID43204</t>
  </si>
  <si>
    <t>UID39303</t>
  </si>
  <si>
    <t>UID42197</t>
  </si>
  <si>
    <t>UID32673</t>
  </si>
  <si>
    <t>UID46296</t>
  </si>
  <si>
    <t>UID34739</t>
  </si>
  <si>
    <t>UID40260</t>
  </si>
  <si>
    <t>UID42662</t>
  </si>
  <si>
    <t>UID39284</t>
  </si>
  <si>
    <t>UID47448</t>
  </si>
  <si>
    <t>UID48014</t>
  </si>
  <si>
    <t>UID34274</t>
  </si>
  <si>
    <t>UID36407</t>
  </si>
  <si>
    <t>UID32832</t>
  </si>
  <si>
    <t>UID46745</t>
  </si>
  <si>
    <t>UID31908</t>
  </si>
  <si>
    <t>UID31179</t>
  </si>
  <si>
    <t>UID43528</t>
  </si>
  <si>
    <t>UID39638</t>
  </si>
  <si>
    <t>UID37131</t>
  </si>
  <si>
    <t>UID36151</t>
  </si>
  <si>
    <t>UID33492</t>
  </si>
  <si>
    <t>UID38896</t>
  </si>
  <si>
    <t>UID43662</t>
  </si>
  <si>
    <t>UID31164</t>
  </si>
  <si>
    <t>UID41399</t>
  </si>
  <si>
    <t>UID39497</t>
  </si>
  <si>
    <t>UID43048</t>
  </si>
  <si>
    <t>UID45982</t>
  </si>
  <si>
    <t>UID47969</t>
  </si>
  <si>
    <t>UID36383</t>
  </si>
  <si>
    <t>UID46709</t>
  </si>
  <si>
    <t>UID37043</t>
  </si>
  <si>
    <t>UID36992</t>
  </si>
  <si>
    <t>UID36036</t>
  </si>
  <si>
    <t>UID37369</t>
  </si>
  <si>
    <t>UID42612</t>
  </si>
  <si>
    <t>UID42823</t>
  </si>
  <si>
    <t>UID37696</t>
  </si>
  <si>
    <t>UID35758</t>
  </si>
  <si>
    <t>UID48154</t>
  </si>
  <si>
    <t>UID32791</t>
  </si>
  <si>
    <t>UID30431</t>
  </si>
  <si>
    <t>UID49675</t>
  </si>
  <si>
    <t>UID49027</t>
  </si>
  <si>
    <t>UID34079</t>
  </si>
  <si>
    <t>UID31714</t>
  </si>
  <si>
    <t>UID38600</t>
  </si>
  <si>
    <t>UID43744</t>
  </si>
  <si>
    <t>UID32631</t>
  </si>
  <si>
    <t>UID42089</t>
  </si>
  <si>
    <t>UID36411</t>
  </si>
  <si>
    <t>UID39605</t>
  </si>
  <si>
    <t>UID35954</t>
  </si>
  <si>
    <t>UID30336</t>
  </si>
  <si>
    <t>UID35872</t>
  </si>
  <si>
    <t>UID49435</t>
  </si>
  <si>
    <t>UID42971</t>
  </si>
  <si>
    <t>UID49569</t>
  </si>
  <si>
    <t>UID41145</t>
  </si>
  <si>
    <t>UID49785</t>
  </si>
  <si>
    <t>UID37109</t>
  </si>
  <si>
    <t>UID34282</t>
  </si>
  <si>
    <t>UID32645</t>
  </si>
  <si>
    <t>UID40391</t>
  </si>
  <si>
    <t>UID48519</t>
  </si>
  <si>
    <t>UID40476</t>
  </si>
  <si>
    <t>UID34605</t>
  </si>
  <si>
    <t>UID48242</t>
  </si>
  <si>
    <t>UID49508</t>
  </si>
  <si>
    <t>UID37034</t>
  </si>
  <si>
    <t>UID32622</t>
  </si>
  <si>
    <t>UID49307</t>
  </si>
  <si>
    <t>UID32467</t>
  </si>
  <si>
    <t>UID45632</t>
  </si>
  <si>
    <t>UID32298</t>
  </si>
  <si>
    <t>UID36428</t>
  </si>
  <si>
    <t>UID30439</t>
  </si>
  <si>
    <t>UID43152</t>
  </si>
  <si>
    <t>UID39392</t>
  </si>
  <si>
    <t>UID45123</t>
  </si>
  <si>
    <t>UID48432</t>
  </si>
  <si>
    <t>UID34169</t>
  </si>
  <si>
    <t>UID36967</t>
  </si>
  <si>
    <t>UID45799</t>
  </si>
  <si>
    <t>UID32102</t>
  </si>
  <si>
    <t>UID42184</t>
  </si>
  <si>
    <t>UID37892</t>
  </si>
  <si>
    <t>UID38841</t>
  </si>
  <si>
    <t>UID37659</t>
  </si>
  <si>
    <t>UID34650</t>
  </si>
  <si>
    <t>UID36006</t>
  </si>
  <si>
    <t>UID43719</t>
  </si>
  <si>
    <t>UID41669</t>
  </si>
  <si>
    <t>UID33882</t>
  </si>
  <si>
    <t>UID41934</t>
  </si>
  <si>
    <t>UID43034</t>
  </si>
  <si>
    <t>UID44924</t>
  </si>
  <si>
    <t>UID41068</t>
  </si>
  <si>
    <t>UID37102</t>
  </si>
  <si>
    <t>UID49357</t>
  </si>
  <si>
    <t>UID47973</t>
  </si>
  <si>
    <t>UID37792</t>
  </si>
  <si>
    <t>UID37854</t>
  </si>
  <si>
    <t>UID46492</t>
  </si>
  <si>
    <t>UID41638</t>
  </si>
  <si>
    <t>UID39656</t>
  </si>
  <si>
    <t>UID44442</t>
  </si>
  <si>
    <t>UID43238</t>
  </si>
  <si>
    <t>UID49760</t>
  </si>
  <si>
    <t>UID46333</t>
  </si>
  <si>
    <t>UID46122</t>
  </si>
  <si>
    <t>UID40895</t>
  </si>
  <si>
    <t>UID42051</t>
  </si>
  <si>
    <t>UID40449</t>
  </si>
  <si>
    <t>UID38087</t>
  </si>
  <si>
    <t>UID31930</t>
  </si>
  <si>
    <t>UID30650</t>
  </si>
  <si>
    <t>UID45215</t>
  </si>
  <si>
    <t>UID30633</t>
  </si>
  <si>
    <t>UID32614</t>
  </si>
  <si>
    <t>UID34607</t>
  </si>
  <si>
    <t>UID30162</t>
  </si>
  <si>
    <t>UID41620</t>
  </si>
  <si>
    <t>UID49002</t>
  </si>
  <si>
    <t>UID35285</t>
  </si>
  <si>
    <t>UID42287</t>
  </si>
  <si>
    <t>UID34168</t>
  </si>
  <si>
    <t>UID43930</t>
  </si>
  <si>
    <t>UID49365</t>
  </si>
  <si>
    <t>UID44016</t>
  </si>
  <si>
    <t>UID35129</t>
  </si>
  <si>
    <t>UID33179</t>
  </si>
  <si>
    <t>UID32555</t>
  </si>
  <si>
    <t>UID35826</t>
  </si>
  <si>
    <t>UID48336</t>
  </si>
  <si>
    <t>UID39594</t>
  </si>
  <si>
    <t>UID39213</t>
  </si>
  <si>
    <t>UID35120</t>
  </si>
  <si>
    <t>UID31204</t>
  </si>
  <si>
    <t>UID45917</t>
  </si>
  <si>
    <t>UID41813</t>
  </si>
  <si>
    <t>UID45742</t>
  </si>
  <si>
    <t>UID33748</t>
  </si>
  <si>
    <t>UID32303</t>
  </si>
  <si>
    <t>UID41123</t>
  </si>
  <si>
    <t>UID41409</t>
  </si>
  <si>
    <t>UID30717</t>
  </si>
  <si>
    <t>UID44553</t>
  </si>
  <si>
    <t>UID45489</t>
  </si>
  <si>
    <t>UID45695</t>
  </si>
  <si>
    <t>UID40113</t>
  </si>
  <si>
    <t>UID45166</t>
  </si>
  <si>
    <t>UID36124</t>
  </si>
  <si>
    <t>UID45612</t>
  </si>
  <si>
    <t>UID39175</t>
  </si>
  <si>
    <t>UID34948</t>
  </si>
  <si>
    <t>UID39400</t>
  </si>
  <si>
    <t>UID44078</t>
  </si>
  <si>
    <t>UID43419</t>
  </si>
  <si>
    <t>UID41137</t>
  </si>
  <si>
    <t>UID31489</t>
  </si>
  <si>
    <t>UID33606</t>
  </si>
  <si>
    <t>UID48165</t>
  </si>
  <si>
    <t>UID49723</t>
  </si>
  <si>
    <t>UID32430</t>
  </si>
  <si>
    <t>UID37818</t>
  </si>
  <si>
    <t>UID40808</t>
  </si>
  <si>
    <t>UID45918</t>
  </si>
  <si>
    <t>UID49058</t>
  </si>
  <si>
    <t>UID32999</t>
  </si>
  <si>
    <t>UID49297</t>
  </si>
  <si>
    <t>UID35929</t>
  </si>
  <si>
    <t>UID30626</t>
  </si>
  <si>
    <t>UID32569</t>
  </si>
  <si>
    <t>UID47344</t>
  </si>
  <si>
    <t>UID39685</t>
  </si>
  <si>
    <t>UID31994</t>
  </si>
  <si>
    <t>UID48536</t>
  </si>
  <si>
    <t>UID36209</t>
  </si>
  <si>
    <t>UID45940</t>
  </si>
  <si>
    <t>UID34085</t>
  </si>
  <si>
    <t>UID47249</t>
  </si>
  <si>
    <t>UID30478</t>
  </si>
  <si>
    <t>UID32418</t>
  </si>
  <si>
    <t>UID48983</t>
  </si>
  <si>
    <t>UID43211</t>
  </si>
  <si>
    <t>UID34240</t>
  </si>
  <si>
    <t>UID44308</t>
  </si>
  <si>
    <t>UID34042</t>
  </si>
  <si>
    <t>UID45124</t>
  </si>
  <si>
    <t>UID48644</t>
  </si>
  <si>
    <t>UID48301</t>
  </si>
  <si>
    <t>UID43995</t>
  </si>
  <si>
    <t>UID43405</t>
  </si>
  <si>
    <t>UID40669</t>
  </si>
  <si>
    <t>UID40252</t>
  </si>
  <si>
    <t>UID34594</t>
  </si>
  <si>
    <t>UID32616</t>
  </si>
  <si>
    <t>UID30116</t>
  </si>
  <si>
    <t>UID32225</t>
  </si>
  <si>
    <t>UID36895</t>
  </si>
  <si>
    <t>UID45486</t>
  </si>
  <si>
    <t>UID47579</t>
  </si>
  <si>
    <t>UID40738</t>
  </si>
  <si>
    <t>UID40765</t>
  </si>
  <si>
    <t>UID38499</t>
  </si>
  <si>
    <t>UID32734</t>
  </si>
  <si>
    <t>UID35719</t>
  </si>
  <si>
    <t>UID48686</t>
  </si>
  <si>
    <t>UID38840</t>
  </si>
  <si>
    <t>UID35309</t>
  </si>
  <si>
    <t>UID35150</t>
  </si>
  <si>
    <t>UID32299</t>
  </si>
  <si>
    <t>UID43028</t>
  </si>
  <si>
    <t>UID35365</t>
  </si>
  <si>
    <t>UID45021</t>
  </si>
  <si>
    <t>UID33288</t>
  </si>
  <si>
    <t>UID43926</t>
  </si>
  <si>
    <t>UID34487</t>
  </si>
  <si>
    <t>UID47304</t>
  </si>
  <si>
    <t>UID33282</t>
  </si>
  <si>
    <t>UID43098</t>
  </si>
  <si>
    <t>UID35919</t>
  </si>
  <si>
    <t>UID45593</t>
  </si>
  <si>
    <t>UID33712</t>
  </si>
  <si>
    <t>UID39597</t>
  </si>
  <si>
    <t>UID45331</t>
  </si>
  <si>
    <t>UID49057</t>
  </si>
  <si>
    <t>UID42522</t>
  </si>
  <si>
    <t>UID45149</t>
  </si>
  <si>
    <t>UID44836</t>
  </si>
  <si>
    <t>UID38837</t>
  </si>
  <si>
    <t>UID48545</t>
  </si>
  <si>
    <t>UID40562</t>
  </si>
  <si>
    <t>UID34529</t>
  </si>
  <si>
    <t>UID48375</t>
  </si>
  <si>
    <t>UID31648</t>
  </si>
  <si>
    <t>UID35525</t>
  </si>
  <si>
    <t>UID42292</t>
  </si>
  <si>
    <t>UID33681</t>
  </si>
  <si>
    <t>UID42844</t>
  </si>
  <si>
    <t>UID47650</t>
  </si>
  <si>
    <t>UID33063</t>
  </si>
  <si>
    <t>UID33629</t>
  </si>
  <si>
    <t>UID43894</t>
  </si>
  <si>
    <t>UID34702</t>
  </si>
  <si>
    <t>UID49048</t>
  </si>
  <si>
    <t>UID41022</t>
  </si>
  <si>
    <t>UID42003</t>
  </si>
  <si>
    <t>UID31987</t>
  </si>
  <si>
    <t>UID45540</t>
  </si>
  <si>
    <t>UID44328</t>
  </si>
  <si>
    <t>UID30505</t>
  </si>
  <si>
    <t>UID35206</t>
  </si>
  <si>
    <t>UID42428</t>
  </si>
  <si>
    <t>UID45374</t>
  </si>
  <si>
    <t>UID41271</t>
  </si>
  <si>
    <t>UID37925</t>
  </si>
  <si>
    <t>UID35831</t>
  </si>
  <si>
    <t>UID39242</t>
  </si>
  <si>
    <t>UID43598</t>
  </si>
  <si>
    <t>UID34698</t>
  </si>
  <si>
    <t>UID46320</t>
  </si>
  <si>
    <t>UID36253</t>
  </si>
  <si>
    <t>UID44010</t>
  </si>
  <si>
    <t>UID39024</t>
  </si>
  <si>
    <t>UID32671</t>
  </si>
  <si>
    <t>UID49401</t>
  </si>
  <si>
    <t>UID49625</t>
  </si>
  <si>
    <t>UID38846</t>
  </si>
  <si>
    <t>UID34346</t>
  </si>
  <si>
    <t>UID48038</t>
  </si>
  <si>
    <t>UID30799</t>
  </si>
  <si>
    <t>UID38008</t>
  </si>
  <si>
    <t>UID49729</t>
  </si>
  <si>
    <t>UID47842</t>
  </si>
  <si>
    <t>UID42830</t>
  </si>
  <si>
    <t>UID32904</t>
  </si>
  <si>
    <t>UID35806</t>
  </si>
  <si>
    <t>UID40358</t>
  </si>
  <si>
    <t>UID35347</t>
  </si>
  <si>
    <t>UID30156</t>
  </si>
  <si>
    <t>UID34212</t>
  </si>
  <si>
    <t>UID41841</t>
  </si>
  <si>
    <t>UID31544</t>
  </si>
  <si>
    <t>UID37469</t>
  </si>
  <si>
    <t>UID31017</t>
  </si>
  <si>
    <t>UID44503</t>
  </si>
  <si>
    <t>UID42675</t>
  </si>
  <si>
    <t>UID36378</t>
  </si>
  <si>
    <t>UID34679</t>
  </si>
  <si>
    <t>UID32258</t>
  </si>
  <si>
    <t>UID45736</t>
  </si>
  <si>
    <t>UID46246</t>
  </si>
  <si>
    <t>UID38016</t>
  </si>
  <si>
    <t>UID35351</t>
  </si>
  <si>
    <t>UID36012</t>
  </si>
  <si>
    <t>UID47925</t>
  </si>
  <si>
    <t>UID35679</t>
  </si>
  <si>
    <t>UID38301</t>
  </si>
  <si>
    <t>UID30160</t>
  </si>
  <si>
    <t>UID46528</t>
  </si>
  <si>
    <t>UID30997</t>
  </si>
  <si>
    <t>UID39565</t>
  </si>
  <si>
    <t>UID33852</t>
  </si>
  <si>
    <t>UID43696</t>
  </si>
  <si>
    <t>UID40619</t>
  </si>
  <si>
    <t>UID38052</t>
  </si>
  <si>
    <t>UID46010</t>
  </si>
  <si>
    <t>UID36754</t>
  </si>
  <si>
    <t>UID32714</t>
  </si>
  <si>
    <t>UID46592</t>
  </si>
  <si>
    <t>UID40558</t>
  </si>
  <si>
    <t>UID48525</t>
  </si>
  <si>
    <t>UID43128</t>
  </si>
  <si>
    <t>UID34695</t>
  </si>
  <si>
    <t>UID37662</t>
  </si>
  <si>
    <t>UID47471</t>
  </si>
  <si>
    <t>UID35961</t>
  </si>
  <si>
    <t>UID44556</t>
  </si>
  <si>
    <t>UID40122</t>
  </si>
  <si>
    <t>UID34007</t>
  </si>
  <si>
    <t>UID31605</t>
  </si>
  <si>
    <t>UID37951</t>
  </si>
  <si>
    <t>UID33570</t>
  </si>
  <si>
    <t>UID34542</t>
  </si>
  <si>
    <t>UID41493</t>
  </si>
  <si>
    <t>UID43103</t>
  </si>
  <si>
    <t>UID36925</t>
  </si>
  <si>
    <t>UID36684</t>
  </si>
  <si>
    <t>UID35140</t>
  </si>
  <si>
    <t>UID48435</t>
  </si>
  <si>
    <t>UID43809</t>
  </si>
  <si>
    <t>UID42871</t>
  </si>
  <si>
    <t>UID36845</t>
  </si>
  <si>
    <t>UID38165</t>
  </si>
  <si>
    <t>UID35460</t>
  </si>
  <si>
    <t>UID35021</t>
  </si>
  <si>
    <t>UID42032</t>
  </si>
  <si>
    <t>UID41567</t>
  </si>
  <si>
    <t>UID43792</t>
  </si>
  <si>
    <t>UID33334</t>
  </si>
  <si>
    <t>UID39305</t>
  </si>
  <si>
    <t>UID49306</t>
  </si>
  <si>
    <t>UID45049</t>
  </si>
  <si>
    <t>UID37211</t>
  </si>
  <si>
    <t>UID35013</t>
  </si>
  <si>
    <t>UID34630</t>
  </si>
  <si>
    <t>UID31303</t>
  </si>
  <si>
    <t>UID31633</t>
  </si>
  <si>
    <t>UID46623</t>
  </si>
  <si>
    <t>UID31718</t>
  </si>
  <si>
    <t>UID47331</t>
  </si>
  <si>
    <t>UID36284</t>
  </si>
  <si>
    <t>UID30789</t>
  </si>
  <si>
    <t>UID40772</t>
  </si>
  <si>
    <t>UID46504</t>
  </si>
  <si>
    <t>UID32698</t>
  </si>
  <si>
    <t>UID46616</t>
  </si>
  <si>
    <t>UID40543</t>
  </si>
  <si>
    <t>UID37404</t>
  </si>
  <si>
    <t>UID49483</t>
  </si>
  <si>
    <t>UID42435</t>
  </si>
  <si>
    <t>UID35644</t>
  </si>
  <si>
    <t>UID30363</t>
  </si>
  <si>
    <t>UID39100</t>
  </si>
  <si>
    <t>UID30068</t>
  </si>
  <si>
    <t>UID48355</t>
  </si>
  <si>
    <t>UID42767</t>
  </si>
  <si>
    <t>UID36316</t>
  </si>
  <si>
    <t>UID30581</t>
  </si>
  <si>
    <t>UID41566</t>
  </si>
  <si>
    <t>UID30656</t>
  </si>
  <si>
    <t>UID36651</t>
  </si>
  <si>
    <t>UID45522</t>
  </si>
  <si>
    <t>UID35655</t>
  </si>
  <si>
    <t>UID45088</t>
  </si>
  <si>
    <t>UID43492</t>
  </si>
  <si>
    <t>UID41206</t>
  </si>
  <si>
    <t>UID33836</t>
  </si>
  <si>
    <t>UID36215</t>
  </si>
  <si>
    <t>UID44535</t>
  </si>
  <si>
    <t>UID35629</t>
  </si>
  <si>
    <t>UID33088</t>
  </si>
  <si>
    <t>UID38535</t>
  </si>
  <si>
    <t>UID41596</t>
  </si>
  <si>
    <t>UID45544</t>
  </si>
  <si>
    <t>UID32083</t>
  </si>
  <si>
    <t>UID47955</t>
  </si>
  <si>
    <t>UID38088</t>
  </si>
  <si>
    <t>UID35621</t>
  </si>
  <si>
    <t>UID48385</t>
  </si>
  <si>
    <t>UID47657</t>
  </si>
  <si>
    <t>UID35924</t>
  </si>
  <si>
    <t>UID43515</t>
  </si>
  <si>
    <t>UID34787</t>
  </si>
  <si>
    <t>UID44823</t>
  </si>
  <si>
    <t>UID46696</t>
  </si>
  <si>
    <t>UID47778</t>
  </si>
  <si>
    <t>UID32574</t>
  </si>
  <si>
    <t>UID36302</t>
  </si>
  <si>
    <t>UID31621</t>
  </si>
  <si>
    <t>UID44670</t>
  </si>
  <si>
    <t>UID38996</t>
  </si>
  <si>
    <t>UID45595</t>
  </si>
  <si>
    <t>UID31335</t>
  </si>
  <si>
    <t>UID31939</t>
  </si>
  <si>
    <t>UID33321</t>
  </si>
  <si>
    <t>UID30434</t>
  </si>
  <si>
    <t>UID35264</t>
  </si>
  <si>
    <t>UID47257</t>
  </si>
  <si>
    <t>UID37451</t>
  </si>
  <si>
    <t>UID33223</t>
  </si>
  <si>
    <t>UID38631</t>
  </si>
  <si>
    <t>UID44658</t>
  </si>
  <si>
    <t>UID35812</t>
  </si>
  <si>
    <t>UID38435</t>
  </si>
  <si>
    <t>UID40217</t>
  </si>
  <si>
    <t>UID49525</t>
  </si>
  <si>
    <t>UID43246</t>
  </si>
  <si>
    <t>UID33158</t>
  </si>
  <si>
    <t>UID35044</t>
  </si>
  <si>
    <t>UID37280</t>
  </si>
  <si>
    <t>UID46700</t>
  </si>
  <si>
    <t>UID47173</t>
  </si>
  <si>
    <t>UID40921</t>
  </si>
  <si>
    <t>UID30307</t>
  </si>
  <si>
    <t>UID32708</t>
  </si>
  <si>
    <t>UID39509</t>
  </si>
  <si>
    <t>UID36559</t>
  </si>
  <si>
    <t>UID38785</t>
  </si>
  <si>
    <t>UID35853</t>
  </si>
  <si>
    <t>UID38911</t>
  </si>
  <si>
    <t>UID46087</t>
  </si>
  <si>
    <t>UID41207</t>
  </si>
  <si>
    <t>UID32161</t>
  </si>
  <si>
    <t>UID37463</t>
  </si>
  <si>
    <t>UID48514</t>
  </si>
  <si>
    <t>UID31274</t>
  </si>
  <si>
    <t>UID38144</t>
  </si>
  <si>
    <t>UID44403</t>
  </si>
  <si>
    <t>UID43319</t>
  </si>
  <si>
    <t>UID49786</t>
  </si>
  <si>
    <t>UID44974</t>
  </si>
  <si>
    <t>UID37911</t>
  </si>
  <si>
    <t>UID43527</t>
  </si>
  <si>
    <t>UID34659</t>
  </si>
  <si>
    <t>UID37188</t>
  </si>
  <si>
    <t>UID43480</t>
  </si>
  <si>
    <t>UID46098</t>
  </si>
  <si>
    <t>UID30368</t>
  </si>
  <si>
    <t>UID44585</t>
  </si>
  <si>
    <t>UID38657</t>
  </si>
  <si>
    <t>UID37320</t>
  </si>
  <si>
    <t>UID37450</t>
  </si>
  <si>
    <t>UID35728</t>
  </si>
  <si>
    <t>UID46641</t>
  </si>
  <si>
    <t>UID35674</t>
  </si>
  <si>
    <t>UID42694</t>
  </si>
  <si>
    <t>UID32456</t>
  </si>
  <si>
    <t>UID45031</t>
  </si>
  <si>
    <t>UID46470</t>
  </si>
  <si>
    <t>UID48627</t>
  </si>
  <si>
    <t>UID34217</t>
  </si>
  <si>
    <t>UID34094</t>
  </si>
  <si>
    <t>UID35523</t>
  </si>
  <si>
    <t>UID33028</t>
  </si>
  <si>
    <t>UID46261</t>
  </si>
  <si>
    <t>UID42266</t>
  </si>
  <si>
    <t>UID47730</t>
  </si>
  <si>
    <t>UID45431</t>
  </si>
  <si>
    <t>UID36290</t>
  </si>
  <si>
    <t>UID37997</t>
  </si>
  <si>
    <t>UID35027</t>
  </si>
  <si>
    <t>UID37586</t>
  </si>
  <si>
    <t>UID30219</t>
  </si>
  <si>
    <t>UID42652</t>
  </si>
  <si>
    <t>UID35382</t>
  </si>
  <si>
    <t>UID34820</t>
  </si>
  <si>
    <t>UID30376</t>
  </si>
  <si>
    <t>UID44368</t>
  </si>
  <si>
    <t>UID35739</t>
  </si>
  <si>
    <t>UID43659</t>
  </si>
  <si>
    <t>UID49976</t>
  </si>
  <si>
    <t>UID49768</t>
  </si>
  <si>
    <t>UID41888</t>
  </si>
  <si>
    <t>UID43561</t>
  </si>
  <si>
    <t>UID46617</t>
  </si>
  <si>
    <t>UID39427</t>
  </si>
  <si>
    <t>UID36649</t>
  </si>
  <si>
    <t>UID44534</t>
  </si>
  <si>
    <t>UID38270</t>
  </si>
  <si>
    <t>UID37894</t>
  </si>
  <si>
    <t>UID36247</t>
  </si>
  <si>
    <t>UID46163</t>
  </si>
  <si>
    <t>UID33571</t>
  </si>
  <si>
    <t>UID47054</t>
  </si>
  <si>
    <t>UID30980</t>
  </si>
  <si>
    <t>UID48424</t>
  </si>
  <si>
    <t>UID37607</t>
  </si>
  <si>
    <t>UID45998</t>
  </si>
  <si>
    <t>UID39412</t>
  </si>
  <si>
    <t>UID40625</t>
  </si>
  <si>
    <t>UID46810</t>
  </si>
  <si>
    <t>UID35354</t>
  </si>
  <si>
    <t>UID32827</t>
  </si>
  <si>
    <t>UID49063</t>
  </si>
  <si>
    <t>UID40585</t>
  </si>
  <si>
    <t>UID37788</t>
  </si>
  <si>
    <t>UID38173</t>
  </si>
  <si>
    <t>UID37664</t>
  </si>
  <si>
    <t>UID30893</t>
  </si>
  <si>
    <t>UID32098</t>
  </si>
  <si>
    <t>UID43845</t>
  </si>
  <si>
    <t>UID45976</t>
  </si>
  <si>
    <t>UID46391</t>
  </si>
  <si>
    <t>UID41776</t>
  </si>
  <si>
    <t>UID32792</t>
  </si>
  <si>
    <t>UID34711</t>
  </si>
  <si>
    <t>UID38170</t>
  </si>
  <si>
    <t>UID49834</t>
  </si>
  <si>
    <t>UID49835</t>
  </si>
  <si>
    <t>UID40041</t>
  </si>
  <si>
    <t>UID37286</t>
  </si>
  <si>
    <t>UID31742</t>
  </si>
  <si>
    <t>UID43584</t>
  </si>
  <si>
    <t>UID33927</t>
  </si>
  <si>
    <t>UID46380</t>
  </si>
  <si>
    <t>UID40569</t>
  </si>
  <si>
    <t>UID38083</t>
  </si>
  <si>
    <t>UID33869</t>
  </si>
  <si>
    <t>UID34810</t>
  </si>
  <si>
    <t>UID44223</t>
  </si>
  <si>
    <t>UID45704</t>
  </si>
  <si>
    <t>UID44557</t>
  </si>
  <si>
    <t>UID49578</t>
  </si>
  <si>
    <t>UID46824</t>
  </si>
  <si>
    <t>UID34976</t>
  </si>
  <si>
    <t>UID48533</t>
  </si>
  <si>
    <t>UID46907</t>
  </si>
  <si>
    <t>UID31727</t>
  </si>
  <si>
    <t>UID43976</t>
  </si>
  <si>
    <t>UID43476</t>
  </si>
  <si>
    <t>UID37572</t>
  </si>
  <si>
    <t>UID49296</t>
  </si>
  <si>
    <t>UID33400</t>
  </si>
  <si>
    <t>UID47499</t>
  </si>
  <si>
    <t>UID41889</t>
  </si>
  <si>
    <t>UID42470</t>
  </si>
  <si>
    <t>UID30835</t>
  </si>
  <si>
    <t>UID38552</t>
  </si>
  <si>
    <t>UID31702</t>
  </si>
  <si>
    <t>UID36344</t>
  </si>
  <si>
    <t>UID42998</t>
  </si>
  <si>
    <t>UID30104</t>
  </si>
  <si>
    <t>UID30476</t>
  </si>
  <si>
    <t>UID32879</t>
  </si>
  <si>
    <t>UID31037</t>
  </si>
  <si>
    <t>UID32819</t>
  </si>
  <si>
    <t>UID48082</t>
  </si>
  <si>
    <t>UID47761</t>
  </si>
  <si>
    <t>UID36867</t>
  </si>
  <si>
    <t>UID42202</t>
  </si>
  <si>
    <t>UID37908</t>
  </si>
  <si>
    <t>UID39348</t>
  </si>
  <si>
    <t>UID34289</t>
  </si>
  <si>
    <t>UID37255</t>
  </si>
  <si>
    <t>UID36725</t>
  </si>
  <si>
    <t>UID44022</t>
  </si>
  <si>
    <t>UID40606</t>
  </si>
  <si>
    <t>UID36720</t>
  </si>
  <si>
    <t>UID40375</t>
  </si>
  <si>
    <t>UID43203</t>
  </si>
  <si>
    <t>UID41558</t>
  </si>
  <si>
    <t>UID42090</t>
  </si>
  <si>
    <t>UID47386</t>
  </si>
  <si>
    <t>UID34372</t>
  </si>
  <si>
    <t>UID33975</t>
  </si>
  <si>
    <t>UID44151</t>
  </si>
  <si>
    <t>UID49218</t>
  </si>
  <si>
    <t>UID30549</t>
  </si>
  <si>
    <t>UID34267</t>
  </si>
  <si>
    <t>UID39599</t>
  </si>
  <si>
    <t>UID41210</t>
  </si>
  <si>
    <t>UID49801</t>
  </si>
  <si>
    <t>UID39803</t>
  </si>
  <si>
    <t>UID36398</t>
  </si>
  <si>
    <t>UID46796</t>
  </si>
  <si>
    <t>UID44776</t>
  </si>
  <si>
    <t>UID43955</t>
  </si>
  <si>
    <t>UID49290</t>
  </si>
  <si>
    <t>UID43886</t>
  </si>
  <si>
    <t>UID45835</t>
  </si>
  <si>
    <t>UID37269</t>
  </si>
  <si>
    <t>UID35429</t>
  </si>
  <si>
    <t>UID42017</t>
  </si>
  <si>
    <t>UID30229</t>
  </si>
  <si>
    <t>UID49276</t>
  </si>
  <si>
    <t>UID32504</t>
  </si>
  <si>
    <t>UID38790</t>
  </si>
  <si>
    <t>UID48500</t>
  </si>
  <si>
    <t>UID35407</t>
  </si>
  <si>
    <t>UID31077</t>
  </si>
  <si>
    <t>UID43958</t>
  </si>
  <si>
    <t>UID46371</t>
  </si>
  <si>
    <t>UID39321</t>
  </si>
  <si>
    <t>UID40838</t>
  </si>
  <si>
    <t>UID33790</t>
  </si>
  <si>
    <t>UID33480</t>
  </si>
  <si>
    <t>UID46668</t>
  </si>
  <si>
    <t>UID30383</t>
  </si>
  <si>
    <t>UID34418</t>
  </si>
  <si>
    <t>UID47837</t>
  </si>
  <si>
    <t>UID33038</t>
  </si>
  <si>
    <t>UID45061</t>
  </si>
  <si>
    <t>UID44483</t>
  </si>
  <si>
    <t>UID43302</t>
  </si>
  <si>
    <t>UID41936</t>
  </si>
  <si>
    <t>UID47455</t>
  </si>
  <si>
    <t>UID36714</t>
  </si>
  <si>
    <t>UID40225</t>
  </si>
  <si>
    <t>UID38304</t>
  </si>
  <si>
    <t>UID49847</t>
  </si>
  <si>
    <t>UID47158</t>
  </si>
  <si>
    <t>UID40091</t>
  </si>
  <si>
    <t>UID46281</t>
  </si>
  <si>
    <t>UID32086</t>
  </si>
  <si>
    <t>UID48151</t>
  </si>
  <si>
    <t>UID45133</t>
  </si>
  <si>
    <t>UID48176</t>
  </si>
  <si>
    <t>UID47283</t>
  </si>
  <si>
    <t>UID33858</t>
  </si>
  <si>
    <t>UID45879</t>
  </si>
  <si>
    <t>UID48802</t>
  </si>
  <si>
    <t>UID42135</t>
  </si>
  <si>
    <t>UID49074</t>
  </si>
  <si>
    <t>UID39429</t>
  </si>
  <si>
    <t>UID32977</t>
  </si>
  <si>
    <t>UID49791</t>
  </si>
  <si>
    <t>UID45515</t>
  </si>
  <si>
    <t>UID40109</t>
  </si>
  <si>
    <t>UID47130</t>
  </si>
  <si>
    <t>UID41039</t>
  </si>
  <si>
    <t>UID35111</t>
  </si>
  <si>
    <t>UID43086</t>
  </si>
  <si>
    <t>UID46393</t>
  </si>
  <si>
    <t>UID38673</t>
  </si>
  <si>
    <t>UID41962</t>
  </si>
  <si>
    <t>UID46427</t>
  </si>
  <si>
    <t>UID33003</t>
  </si>
  <si>
    <t>UID35603</t>
  </si>
  <si>
    <t>UID41617</t>
  </si>
  <si>
    <t>UID42355</t>
  </si>
  <si>
    <t>UID43961</t>
  </si>
  <si>
    <t>UID43000</t>
  </si>
  <si>
    <t>UID43962</t>
  </si>
  <si>
    <t>UID38637</t>
  </si>
  <si>
    <t>UID37127</t>
  </si>
  <si>
    <t>UID41987</t>
  </si>
  <si>
    <t>UID47377</t>
  </si>
  <si>
    <t>UID34283</t>
  </si>
  <si>
    <t>UID37828</t>
  </si>
  <si>
    <t>UID40575</t>
  </si>
  <si>
    <t>UID38859</t>
  </si>
  <si>
    <t>UID46484</t>
  </si>
  <si>
    <t>UID38619</t>
  </si>
  <si>
    <t>UID49443</t>
  </si>
  <si>
    <t>UID34350</t>
  </si>
  <si>
    <t>UID36883</t>
  </si>
  <si>
    <t>UID40050</t>
  </si>
  <si>
    <t>UID35569</t>
  </si>
  <si>
    <t>UID45649</t>
  </si>
  <si>
    <t>UID43692</t>
  </si>
  <si>
    <t>UID44093</t>
  </si>
  <si>
    <t>UID47624</t>
  </si>
  <si>
    <t>UID49821</t>
  </si>
  <si>
    <t>UID31154</t>
  </si>
  <si>
    <t>UID38511</t>
  </si>
  <si>
    <t>UID39763</t>
  </si>
  <si>
    <t>UID47651</t>
  </si>
  <si>
    <t>UID40147</t>
  </si>
  <si>
    <t>UID38885</t>
  </si>
  <si>
    <t>UID46608</t>
  </si>
  <si>
    <t>UID37542</t>
  </si>
  <si>
    <t>UID41678</t>
  </si>
  <si>
    <t>UID39065</t>
  </si>
  <si>
    <t>UID48118</t>
  </si>
  <si>
    <t>UID40167</t>
  </si>
  <si>
    <t>UID32462</t>
  </si>
  <si>
    <t>UID31596</t>
  </si>
  <si>
    <t>UID47573</t>
  </si>
  <si>
    <t>UID33185</t>
  </si>
  <si>
    <t>UID46193</t>
  </si>
  <si>
    <t>UID40244</t>
  </si>
  <si>
    <t>UID36273</t>
  </si>
  <si>
    <t>UID44830</t>
  </si>
  <si>
    <t>UID45249</t>
  </si>
  <si>
    <t>UID32031</t>
  </si>
  <si>
    <t>UID44794</t>
  </si>
  <si>
    <t>UID47380</t>
  </si>
  <si>
    <t>UID33555</t>
  </si>
  <si>
    <t>UID44039</t>
  </si>
  <si>
    <t>UID39544</t>
  </si>
  <si>
    <t>UID40067</t>
  </si>
  <si>
    <t>UID38844</t>
  </si>
  <si>
    <t>UID45800</t>
  </si>
  <si>
    <t>UID41337</t>
  </si>
  <si>
    <t>UID40148</t>
  </si>
  <si>
    <t>UID47536</t>
  </si>
  <si>
    <t>UID38901</t>
  </si>
  <si>
    <t>UID32710</t>
  </si>
  <si>
    <t>UID43263</t>
  </si>
  <si>
    <t>UID40887</t>
  </si>
  <si>
    <t>UID32843</t>
  </si>
  <si>
    <t>UID30118</t>
  </si>
  <si>
    <t>UID38782</t>
  </si>
  <si>
    <t>UID34552</t>
  </si>
  <si>
    <t>UID31927</t>
  </si>
  <si>
    <t>UID44017</t>
  </si>
  <si>
    <t>UID33086</t>
  </si>
  <si>
    <t>UID32377</t>
  </si>
  <si>
    <t>UID45734</t>
  </si>
  <si>
    <t>UID36058</t>
  </si>
  <si>
    <t>UID47607</t>
  </si>
  <si>
    <t>UID49079</t>
  </si>
  <si>
    <t>UID41117</t>
  </si>
  <si>
    <t>UID49894</t>
  </si>
  <si>
    <t>UID43230</t>
  </si>
  <si>
    <t>UID44040</t>
  </si>
  <si>
    <t>UID34368</t>
  </si>
  <si>
    <t>UID42684</t>
  </si>
  <si>
    <t>UID46332</t>
  </si>
  <si>
    <t>UID47324</t>
  </si>
  <si>
    <t>UID42354</t>
  </si>
  <si>
    <t>UID31898</t>
  </si>
  <si>
    <t>UID48865</t>
  </si>
  <si>
    <t>UID36696</t>
  </si>
  <si>
    <t>UID33347</t>
  </si>
  <si>
    <t>UID49076</t>
  </si>
  <si>
    <t>UID44900</t>
  </si>
  <si>
    <t>UID49662</t>
  </si>
  <si>
    <t>UID37376</t>
  </si>
  <si>
    <t>UID31705</t>
  </si>
  <si>
    <t>UID45509</t>
  </si>
  <si>
    <t>UID38225</t>
  </si>
  <si>
    <t>UID44360</t>
  </si>
  <si>
    <t>UID42316</t>
  </si>
  <si>
    <t>UID33450</t>
  </si>
  <si>
    <t>UID44720</t>
  </si>
  <si>
    <t>UID39163</t>
  </si>
  <si>
    <t>UID32535</t>
  </si>
  <si>
    <t>UID32700</t>
  </si>
  <si>
    <t>UID49973</t>
  </si>
  <si>
    <t>UID30208</t>
  </si>
  <si>
    <t>UID40331</t>
  </si>
  <si>
    <t>UID42230</t>
  </si>
  <si>
    <t>UID38513</t>
  </si>
  <si>
    <t>UID38239</t>
  </si>
  <si>
    <t>UID45340</t>
  </si>
  <si>
    <t>UID32546</t>
  </si>
  <si>
    <t>UID45846</t>
  </si>
  <si>
    <t>UID36972</t>
  </si>
  <si>
    <t>UID41298</t>
  </si>
  <si>
    <t>UID40204</t>
  </si>
  <si>
    <t>UID38986</t>
  </si>
  <si>
    <t>UID39846</t>
  </si>
  <si>
    <t>UID40967</t>
  </si>
  <si>
    <t>UID49351</t>
  </si>
  <si>
    <t>UID45881</t>
  </si>
  <si>
    <t>UID46228</t>
  </si>
  <si>
    <t>UID35762</t>
  </si>
  <si>
    <t>UID42804</t>
  </si>
  <si>
    <t>UID48553</t>
  </si>
  <si>
    <t>UID37836</t>
  </si>
  <si>
    <t>UID45314</t>
  </si>
  <si>
    <t>UID41534</t>
  </si>
  <si>
    <t>UID46425</t>
  </si>
  <si>
    <t>UID35813</t>
  </si>
  <si>
    <t>UID32171</t>
  </si>
  <si>
    <t>UID45776</t>
  </si>
  <si>
    <t>UID38261</t>
  </si>
  <si>
    <t>UID33853</t>
  </si>
  <si>
    <t>UID40400</t>
  </si>
  <si>
    <t>UID37942</t>
  </si>
  <si>
    <t>Session Start</t>
  </si>
  <si>
    <t>Session End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</si>
  <si>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</si>
  <si>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</si>
  <si>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</si>
  <si>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</si>
  <si>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</si>
  <si>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</si>
  <si>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</si>
  <si>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</si>
  <si>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</si>
  <si>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</si>
  <si>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</si>
  <si>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</si>
  <si>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</si>
  <si>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</si>
  <si>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</si>
  <si>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</si>
  <si>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</si>
  <si>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</si>
  <si>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</si>
  <si>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</si>
  <si>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</si>
  <si>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</si>
  <si>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</si>
  <si>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</si>
  <si>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</si>
  <si>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</si>
  <si>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</si>
  <si>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</si>
  <si>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</si>
  <si>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</si>
  <si>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</si>
  <si>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</si>
  <si>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</si>
  <si>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</si>
  <si>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</si>
  <si>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</si>
  <si>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</si>
  <si>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</si>
  <si>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</si>
  <si>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</si>
  <si>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</si>
  <si>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</si>
  <si>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</si>
  <si>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</si>
  <si>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</si>
  <si>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</si>
  <si>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</si>
  <si>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</si>
  <si>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</si>
  <si>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</si>
  <si>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</si>
  <si>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</si>
  <si>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</si>
  <si>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</si>
  <si>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</si>
  <si>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</si>
  <si>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</si>
  <si>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</si>
  <si>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</si>
  <si>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</si>
  <si>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</si>
  <si>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</si>
  <si>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</si>
  <si>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</si>
  <si>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</si>
  <si>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</si>
  <si>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</si>
  <si>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</si>
  <si>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</si>
  <si>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</si>
  <si>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</si>
  <si>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</si>
  <si>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</si>
  <si>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</si>
  <si>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</si>
  <si>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</si>
  <si>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</si>
  <si>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</si>
  <si>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</si>
  <si>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</si>
  <si>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</si>
  <si>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</si>
  <si>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</si>
  <si>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</si>
  <si>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</si>
  <si>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</si>
  <si>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</si>
  <si>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</si>
  <si>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</si>
  <si>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</si>
  <si>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</si>
  <si>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</si>
  <si>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</si>
  <si>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</si>
  <si>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</si>
  <si>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</si>
  <si>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</si>
  <si>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</si>
  <si>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</si>
  <si>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</si>
  <si>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</si>
  <si>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</si>
  <si>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</si>
  <si>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</si>
  <si>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</si>
  <si>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</si>
  <si>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</si>
  <si>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</si>
  <si>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</si>
  <si>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</si>
  <si>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</si>
  <si>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</si>
  <si>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</si>
  <si>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</si>
  <si>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</si>
  <si>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</si>
  <si>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</si>
  <si>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</si>
  <si>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</si>
  <si>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</si>
  <si>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</si>
  <si>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</si>
  <si>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</si>
  <si>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</si>
  <si>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</si>
  <si>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</si>
  <si>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</si>
  <si>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</si>
  <si>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</si>
  <si>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</si>
  <si>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</si>
  <si>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</si>
  <si>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</si>
  <si>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</si>
  <si>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</si>
  <si>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</si>
  <si>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</si>
  <si>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</si>
  <si>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</si>
  <si>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</si>
  <si>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</si>
  <si>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</si>
  <si>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</si>
  <si>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</si>
  <si>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</si>
  <si>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</si>
  <si>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</si>
  <si>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</si>
  <si>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</si>
  <si>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</si>
  <si>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</si>
  <si>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</si>
  <si>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</si>
  <si>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</si>
  <si>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</si>
  <si>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</si>
  <si>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</si>
  <si>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</si>
  <si>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</si>
  <si>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</si>
  <si>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</si>
  <si>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</si>
  <si>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</si>
  <si>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</si>
  <si>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</si>
  <si>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</si>
  <si>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</si>
  <si>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</si>
  <si>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</si>
  <si>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</si>
  <si>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</si>
  <si>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</si>
  <si>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</si>
  <si>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</si>
  <si>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</si>
  <si>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</si>
  <si>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</si>
  <si>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</si>
  <si>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</si>
  <si>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</si>
  <si>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</si>
  <si>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</si>
  <si>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</si>
  <si>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</si>
  <si>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</si>
  <si>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</si>
  <si>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</si>
  <si>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</si>
  <si>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</si>
  <si>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</si>
  <si>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</si>
  <si>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</si>
  <si>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</si>
  <si>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</si>
  <si>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</si>
  <si>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</si>
  <si>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</si>
  <si>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</si>
  <si>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</si>
  <si>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</si>
  <si>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</si>
  <si>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</si>
  <si>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</si>
  <si>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</si>
  <si>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</si>
  <si>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</si>
  <si>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</si>
  <si>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</si>
  <si>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</si>
  <si>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</si>
  <si>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</si>
  <si>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</si>
  <si>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</si>
  <si>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</si>
  <si>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</si>
  <si>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</si>
  <si>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</si>
  <si>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</si>
  <si>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</si>
  <si>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</si>
  <si>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</si>
  <si>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</si>
  <si>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</si>
  <si>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</si>
  <si>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</si>
  <si>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</si>
  <si>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</si>
  <si>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</si>
  <si>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</si>
  <si>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</si>
  <si>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</si>
  <si>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</si>
  <si>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</si>
  <si>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</si>
  <si>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</si>
  <si>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</si>
  <si>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</si>
  <si>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</si>
  <si>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</si>
  <si>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</si>
  <si>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</si>
  <si>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</si>
  <si>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</si>
  <si>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</si>
  <si>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</si>
  <si>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</si>
  <si>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</si>
  <si>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</si>
  <si>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</si>
  <si>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</si>
  <si>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</si>
  <si>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</si>
  <si>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</si>
  <si>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</si>
  <si>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</si>
  <si>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</si>
  <si>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</si>
  <si>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</si>
  <si>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</si>
  <si>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</si>
  <si>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</si>
  <si>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</si>
  <si>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</si>
  <si>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</si>
  <si>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</si>
  <si>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</si>
  <si>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</si>
  <si>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</si>
  <si>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</si>
  <si>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</si>
  <si>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</si>
  <si>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</si>
  <si>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</si>
  <si>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</si>
  <si>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</si>
  <si>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</si>
  <si>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</si>
  <si>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</si>
  <si>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</si>
  <si>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</si>
  <si>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</si>
  <si>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</si>
  <si>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</si>
  <si>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</si>
  <si>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</si>
  <si>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</si>
  <si>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</si>
  <si>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</si>
  <si>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</si>
  <si>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</si>
  <si>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</si>
  <si>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</si>
  <si>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</si>
  <si>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</si>
  <si>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</si>
  <si>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</si>
  <si>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</si>
  <si>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</si>
  <si>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</si>
  <si>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</si>
  <si>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</si>
  <si>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</si>
  <si>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</si>
  <si>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</si>
  <si>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</si>
  <si>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</si>
  <si>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</si>
  <si>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</si>
  <si>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</si>
  <si>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</si>
  <si>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</si>
  <si>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</si>
  <si>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</si>
  <si>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</si>
  <si>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</si>
  <si>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</si>
  <si>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</si>
  <si>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</si>
  <si>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</si>
  <si>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</si>
  <si>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</si>
  <si>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</si>
  <si>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</si>
  <si>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</si>
  <si>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</si>
  <si>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</si>
  <si>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</si>
  <si>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</si>
  <si>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</si>
  <si>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</si>
  <si>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</si>
  <si>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</si>
  <si>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</si>
  <si>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</si>
  <si>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</si>
  <si>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</si>
  <si>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</si>
  <si>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</si>
  <si>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</si>
  <si>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</si>
  <si>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</si>
  <si>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</si>
  <si>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</si>
  <si>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</si>
  <si>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</si>
  <si>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</si>
  <si>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</si>
  <si>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</si>
  <si>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</si>
  <si>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</si>
  <si>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</si>
  <si>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</si>
  <si>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</si>
  <si>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</si>
  <si>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</si>
  <si>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</si>
  <si>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</si>
  <si>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</si>
  <si>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</si>
  <si>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</si>
  <si>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</si>
  <si>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</si>
  <si>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</si>
  <si>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</si>
  <si>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</si>
  <si>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</si>
  <si>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</si>
  <si>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</si>
  <si>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</si>
  <si>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</si>
  <si>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</si>
  <si>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</si>
  <si>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</si>
  <si>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</si>
  <si>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</si>
  <si>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</si>
  <si>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</si>
  <si>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</si>
  <si>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</si>
  <si>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</si>
  <si>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</si>
  <si>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</si>
  <si>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</si>
  <si>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</si>
  <si>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</si>
  <si>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</si>
  <si>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</si>
  <si>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</si>
  <si>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</si>
  <si>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</si>
  <si>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</si>
  <si>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</si>
  <si>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</si>
  <si>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</si>
  <si>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</si>
  <si>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</si>
  <si>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</si>
  <si>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</si>
  <si>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</si>
  <si>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</si>
  <si>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</si>
  <si>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</si>
  <si>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</si>
  <si>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</si>
  <si>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</si>
  <si>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</si>
  <si>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</si>
  <si>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</si>
  <si>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</si>
  <si>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</si>
  <si>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</si>
  <si>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</si>
  <si>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</si>
  <si>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</si>
  <si>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</si>
  <si>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</si>
  <si>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</si>
  <si>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</si>
  <si>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</si>
  <si>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</si>
  <si>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</si>
  <si>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</si>
  <si>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</si>
  <si>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</si>
  <si>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</si>
  <si>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</si>
  <si>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</si>
  <si>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</si>
  <si>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</si>
  <si>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</si>
  <si>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</si>
  <si>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</si>
  <si>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</si>
  <si>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</si>
  <si>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</si>
  <si>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</si>
  <si>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</si>
  <si>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</si>
  <si>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</si>
  <si>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</si>
  <si>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</si>
  <si>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</si>
  <si>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</si>
  <si>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</si>
  <si>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</si>
  <si>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</si>
  <si>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</si>
  <si>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</si>
  <si>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</si>
  <si>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</si>
  <si>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</si>
  <si>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</si>
  <si>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</si>
  <si>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</si>
  <si>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</si>
  <si>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</si>
  <si>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</si>
  <si>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</si>
  <si>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</si>
  <si>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</si>
  <si>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</si>
  <si>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</si>
  <si>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</si>
  <si>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</si>
  <si>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</si>
  <si>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</si>
  <si>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</si>
  <si>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</si>
  <si>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</si>
  <si>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</si>
  <si>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</si>
  <si>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</si>
  <si>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</si>
  <si>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</si>
  <si>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</si>
  <si>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</si>
  <si>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</si>
  <si>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</si>
  <si>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</si>
  <si>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</si>
  <si>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</si>
  <si>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</si>
  <si>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</si>
  <si>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</si>
  <si>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</si>
  <si>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</si>
  <si>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</si>
  <si>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</si>
  <si>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</si>
  <si>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</si>
  <si>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</si>
  <si>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</si>
  <si>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</si>
  <si>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</si>
  <si>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</si>
  <si>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</si>
  <si>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</si>
  <si>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</si>
  <si>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</si>
  <si>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</si>
  <si>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</si>
  <si>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</si>
  <si>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</si>
  <si>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</si>
  <si>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</si>
  <si>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</si>
  <si>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</si>
  <si>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</si>
  <si>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</si>
  <si>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</si>
  <si>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</si>
  <si>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</si>
  <si>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</si>
  <si>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</si>
  <si>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</si>
  <si>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</si>
  <si>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</si>
  <si>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</si>
  <si>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</si>
  <si>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</si>
  <si>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</si>
  <si>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</si>
  <si>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</si>
  <si>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</si>
  <si>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</si>
  <si>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</si>
  <si>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</si>
  <si>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</si>
  <si>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</si>
  <si>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</si>
  <si>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</si>
  <si>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</si>
  <si>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</si>
  <si>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</si>
  <si>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</si>
  <si>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</si>
  <si>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</si>
  <si>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</si>
  <si>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</si>
  <si>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</si>
  <si>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</si>
  <si>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</si>
  <si>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</si>
  <si>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</si>
  <si>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</si>
  <si>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</si>
  <si>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</si>
  <si>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</si>
  <si>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</si>
  <si>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</si>
  <si>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</si>
  <si>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</si>
  <si>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</si>
  <si>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</si>
  <si>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</si>
  <si>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</si>
  <si>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</si>
  <si>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</si>
  <si>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</si>
  <si>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</si>
  <si>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</si>
  <si>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</si>
  <si>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</si>
  <si>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</si>
  <si>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</si>
  <si>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</si>
  <si>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</si>
  <si>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</si>
  <si>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</si>
  <si>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</si>
  <si>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</si>
  <si>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</si>
  <si>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</si>
  <si>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</si>
  <si>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</si>
  <si>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</si>
  <si>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</si>
  <si>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</si>
  <si>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</si>
  <si>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</si>
  <si>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</si>
  <si>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</si>
  <si>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</si>
  <si>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</si>
  <si>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</si>
  <si>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</si>
  <si>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</si>
  <si>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</si>
  <si>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</si>
  <si>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</si>
  <si>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</si>
  <si>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</si>
  <si>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</si>
  <si>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</si>
  <si>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</si>
  <si>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</si>
  <si>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</si>
  <si>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</si>
  <si>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</si>
  <si>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</si>
  <si>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</si>
  <si>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</si>
  <si>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</si>
  <si>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</si>
  <si>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</si>
  <si>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</si>
  <si>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</si>
  <si>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</si>
  <si>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</si>
  <si>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</si>
  <si>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</si>
  <si>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</si>
  <si>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</si>
  <si>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</si>
  <si>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</si>
  <si>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</si>
  <si>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</si>
  <si>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</si>
  <si>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</si>
  <si>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</si>
  <si>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</si>
  <si>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</si>
  <si>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</si>
  <si>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</si>
  <si>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</si>
  <si>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</si>
  <si>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</si>
  <si>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</si>
  <si>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</si>
  <si>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</si>
  <si>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</si>
  <si>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</si>
  <si>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</si>
  <si>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</si>
  <si>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</si>
  <si>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</si>
  <si>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</si>
  <si>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</si>
  <si>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</si>
  <si>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</si>
  <si>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</si>
  <si>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</si>
  <si>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</si>
  <si>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</si>
  <si>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</si>
  <si>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</si>
  <si>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</si>
  <si>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</si>
  <si>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</si>
  <si>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</si>
  <si>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</si>
  <si>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</si>
  <si>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</si>
  <si>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</si>
  <si>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</si>
  <si>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</si>
  <si>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</si>
  <si>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</si>
  <si>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</si>
  <si>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</si>
  <si>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</si>
  <si>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</si>
  <si>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</si>
  <si>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</si>
  <si>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</si>
  <si>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</si>
  <si>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</si>
  <si>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</si>
  <si>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</si>
  <si>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</si>
  <si>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</si>
  <si>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</si>
  <si>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</si>
  <si>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</si>
  <si>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</si>
  <si>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</si>
  <si>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</si>
  <si>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</si>
  <si>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</si>
  <si>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</si>
  <si>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</si>
  <si>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</si>
  <si>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</si>
  <si>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</si>
  <si>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</si>
  <si>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</si>
  <si>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</si>
  <si>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</si>
  <si>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</si>
  <si>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</si>
  <si>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</si>
  <si>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</si>
  <si>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</si>
  <si>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</si>
  <si>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</si>
  <si>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</si>
  <si>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</si>
  <si>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</si>
  <si>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</si>
  <si>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</si>
  <si>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</si>
  <si>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</si>
  <si>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</si>
  <si>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</si>
  <si>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</si>
  <si>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</si>
  <si>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</si>
  <si>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</si>
  <si>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</si>
  <si>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</si>
  <si>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</si>
  <si>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</si>
  <si>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</si>
  <si>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</si>
  <si>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</si>
  <si>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</si>
  <si>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</si>
  <si>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</si>
  <si>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</si>
  <si>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</si>
  <si>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</si>
  <si>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</si>
  <si>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</si>
  <si>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</si>
  <si>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</si>
  <si>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</si>
  <si>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</si>
  <si>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</si>
  <si>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</si>
  <si>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</si>
  <si>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</si>
  <si>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</si>
  <si>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</si>
  <si>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</si>
  <si>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</si>
  <si>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</si>
  <si>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</si>
  <si>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</si>
  <si>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</si>
  <si>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</si>
  <si>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</si>
  <si>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</si>
  <si>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</si>
  <si>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</si>
  <si>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</si>
  <si>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</si>
  <si>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</si>
  <si>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</si>
  <si>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</si>
  <si>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</si>
  <si>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</si>
  <si>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</si>
  <si>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</si>
  <si>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</si>
  <si>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</si>
  <si>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</si>
  <si>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</si>
  <si>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</si>
  <si>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</si>
  <si>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</si>
  <si>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</si>
  <si>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</si>
  <si>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</si>
  <si>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</si>
  <si>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</si>
  <si>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</si>
  <si>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</si>
  <si>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</si>
  <si>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</si>
  <si>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</si>
  <si>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</si>
  <si>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</si>
  <si>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</si>
  <si>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</si>
  <si>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</si>
  <si>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</si>
  <si>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</si>
  <si>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</si>
  <si>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</si>
  <si>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</si>
  <si>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</si>
  <si>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</si>
  <si>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</si>
  <si>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</si>
  <si>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</si>
  <si>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</si>
  <si>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</si>
  <si>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</si>
  <si>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</si>
  <si>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</si>
  <si>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</si>
  <si>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</si>
  <si>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</si>
  <si>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</si>
  <si>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</si>
  <si>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</si>
  <si>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</si>
  <si>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</si>
  <si>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</si>
  <si>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</si>
  <si>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</si>
  <si>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</si>
  <si>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</si>
  <si>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</si>
  <si>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</si>
  <si>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</si>
  <si>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</si>
  <si>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</si>
  <si>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</si>
  <si>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</si>
  <si>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</si>
  <si>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</si>
  <si>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</si>
  <si>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</si>
  <si>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</si>
  <si>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</si>
  <si>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</si>
  <si>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</si>
  <si>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</si>
  <si>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</si>
  <si>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</si>
  <si>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</si>
  <si>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</si>
  <si>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</si>
  <si>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</si>
  <si>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</si>
  <si>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</si>
  <si>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</si>
  <si>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</si>
  <si>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</si>
  <si>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</si>
  <si>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</si>
  <si>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</si>
  <si>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</si>
  <si>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</si>
  <si>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</si>
  <si>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</si>
  <si>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</si>
  <si>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</si>
  <si>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</si>
  <si>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</si>
  <si>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</si>
  <si>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</si>
  <si>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</si>
  <si>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</si>
  <si>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</si>
  <si>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</si>
  <si>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</si>
  <si>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</si>
  <si>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</si>
  <si>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</si>
  <si>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</si>
  <si>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</si>
  <si>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</si>
  <si>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</si>
  <si>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</si>
  <si>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</si>
  <si>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</si>
  <si>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</si>
  <si>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</si>
  <si>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</si>
  <si>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</si>
  <si>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</si>
  <si>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</si>
  <si>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</si>
  <si>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</si>
  <si>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</si>
  <si>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</si>
  <si>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</si>
  <si>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</si>
  <si>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</si>
  <si>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</si>
  <si>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</si>
  <si>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</si>
  <si>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</si>
  <si>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</si>
  <si>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</si>
  <si>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</si>
  <si>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</si>
  <si>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</si>
  <si>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</si>
  <si>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</si>
  <si>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</si>
  <si>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</si>
  <si>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</si>
  <si>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</si>
  <si>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</si>
  <si>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</si>
  <si>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</si>
  <si>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</si>
  <si>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</si>
  <si>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</si>
  <si>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</si>
  <si>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</si>
  <si>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</si>
  <si>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</si>
  <si>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</si>
  <si>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</si>
  <si>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</si>
  <si>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</si>
  <si>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</si>
  <si>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</si>
  <si>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</si>
  <si>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</si>
  <si>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</si>
  <si>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</si>
  <si>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</si>
  <si>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</si>
  <si>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</si>
  <si>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</si>
  <si>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</si>
  <si>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</si>
  <si>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</si>
  <si>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</si>
  <si>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</si>
  <si>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</si>
  <si>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</si>
  <si>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</si>
  <si>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</si>
  <si>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</si>
  <si>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</si>
  <si>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</si>
  <si>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</si>
  <si>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</si>
  <si>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</si>
  <si>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</si>
  <si>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</si>
  <si>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</si>
  <si>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</si>
  <si>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</si>
  <si>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</si>
  <si>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</si>
  <si>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</si>
  <si>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</si>
  <si>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</si>
  <si>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</si>
  <si>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</si>
  <si>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</si>
  <si>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</si>
  <si>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</si>
  <si>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</si>
  <si>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</si>
  <si>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</si>
  <si>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</si>
  <si>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</si>
  <si>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</si>
  <si>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</si>
  <si>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</si>
  <si>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</si>
  <si>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</si>
  <si>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</si>
  <si>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</si>
  <si>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</si>
  <si>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</si>
  <si>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</si>
  <si>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</si>
  <si>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</si>
  <si>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</si>
  <si>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</si>
  <si>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</si>
  <si>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</si>
  <si>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</si>
  <si>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</si>
  <si>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</si>
  <si>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</si>
  <si>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</si>
  <si>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</si>
  <si>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</si>
  <si>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</si>
  <si>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</si>
  <si>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</si>
  <si>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</si>
  <si>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</si>
  <si>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</si>
  <si>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</si>
  <si>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</si>
  <si>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</si>
  <si>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</si>
  <si>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</si>
  <si>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</si>
  <si>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</si>
  <si>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</si>
  <si>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</si>
  <si>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</si>
  <si>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</si>
  <si>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</si>
  <si>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</si>
  <si>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</si>
  <si>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</si>
  <si>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</si>
  <si>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</si>
  <si>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</si>
  <si>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</si>
  <si>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</si>
  <si>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</si>
  <si>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</si>
  <si>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</si>
  <si>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</si>
  <si>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</si>
  <si>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</si>
  <si>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</si>
  <si>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</si>
  <si>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</si>
  <si>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</si>
  <si>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</si>
  <si>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</si>
  <si>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</si>
  <si>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</si>
  <si>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</si>
  <si>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</si>
  <si>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</si>
  <si>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</si>
  <si>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</si>
  <si>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</si>
  <si>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</si>
  <si>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</si>
  <si>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</si>
  <si>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</si>
  <si>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</si>
  <si>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</si>
  <si>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</si>
  <si>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</si>
  <si>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</si>
  <si>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</si>
  <si>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</si>
  <si>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</si>
  <si>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</si>
  <si>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</si>
  <si>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</si>
  <si>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</si>
  <si>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</si>
  <si>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</si>
  <si>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</si>
  <si>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</si>
  <si>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</si>
  <si>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</si>
  <si>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</si>
  <si>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</si>
  <si>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</si>
  <si>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</si>
  <si>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</si>
  <si>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</si>
  <si>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</si>
  <si>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</si>
  <si>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</si>
  <si>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</si>
  <si>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</si>
  <si>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</si>
  <si>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</si>
  <si>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</si>
  <si>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</si>
  <si>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</si>
  <si>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</si>
  <si>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</si>
  <si>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</si>
  <si>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</si>
  <si>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</si>
  <si>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</si>
  <si>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</si>
  <si>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</si>
  <si>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</si>
  <si>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</si>
  <si>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</si>
  <si>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</si>
  <si>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</si>
  <si>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</si>
  <si>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</si>
  <si>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</si>
  <si>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</si>
  <si>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</si>
  <si>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</si>
  <si>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</si>
  <si>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</si>
  <si>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</si>
  <si>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</si>
  <si>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</si>
  <si>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</si>
  <si>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</si>
  <si>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</si>
  <si>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</si>
  <si>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</si>
  <si>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</si>
  <si>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</si>
  <si>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</si>
  <si>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</si>
  <si>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</si>
  <si>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</si>
  <si>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</si>
  <si>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</si>
  <si>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</si>
  <si>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</si>
  <si>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</si>
  <si>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</si>
  <si>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</si>
  <si>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</si>
  <si>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</si>
  <si>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</si>
  <si>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</si>
  <si>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</si>
  <si>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</si>
  <si>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</si>
  <si>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</si>
  <si>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</si>
  <si>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</si>
  <si>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</si>
  <si>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</si>
  <si>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</si>
  <si>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</si>
  <si>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</si>
  <si>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</si>
  <si>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</si>
  <si>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</si>
  <si>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</si>
  <si>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</si>
  <si>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</si>
  <si>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</si>
  <si>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</si>
  <si>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</si>
  <si>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</si>
  <si>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</si>
  <si>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</si>
  <si>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</si>
  <si>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</si>
  <si>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</si>
  <si>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</si>
  <si>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</si>
  <si>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</si>
  <si>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</si>
  <si>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</si>
  <si>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</si>
  <si>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</si>
  <si>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</si>
  <si>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</si>
  <si>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</si>
  <si>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</si>
  <si>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</si>
  <si>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</si>
  <si>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</si>
  <si>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</si>
  <si>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</si>
  <si>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</si>
  <si>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</si>
  <si>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</si>
  <si>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</si>
  <si>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</si>
  <si>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</si>
  <si>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</si>
  <si>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</si>
  <si>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</si>
  <si>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</si>
  <si>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</si>
  <si>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</si>
  <si>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</si>
  <si>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</si>
  <si>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</si>
  <si>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</si>
  <si>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</si>
  <si>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</si>
  <si>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</si>
  <si>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</si>
  <si>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</si>
  <si>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</si>
  <si>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</si>
  <si>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</si>
  <si>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</si>
  <si>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</si>
  <si>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</si>
  <si>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</si>
  <si>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</si>
  <si>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</si>
  <si>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</si>
  <si>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</si>
  <si>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</si>
  <si>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</si>
  <si>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</si>
  <si>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</si>
  <si>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</si>
  <si>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</si>
  <si>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</si>
  <si>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</si>
  <si>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</si>
  <si>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</si>
  <si>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</si>
  <si>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</si>
  <si>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</si>
  <si>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</si>
  <si>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</si>
  <si>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</si>
  <si>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</si>
  <si>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</si>
  <si>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</si>
  <si>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</si>
  <si>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</si>
  <si>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</si>
  <si>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</si>
  <si>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</si>
  <si>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</si>
  <si>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</si>
  <si>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</si>
  <si>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</si>
  <si>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</si>
  <si>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</si>
  <si>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</si>
  <si>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</si>
  <si>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</si>
  <si>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</si>
  <si>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</si>
  <si>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</si>
  <si>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</si>
  <si>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</si>
  <si>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</si>
  <si>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</si>
  <si>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</si>
  <si>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</si>
  <si>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</si>
  <si>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</si>
  <si>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</si>
  <si>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</si>
  <si>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</si>
  <si>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</si>
  <si>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</si>
  <si>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</si>
  <si>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</si>
  <si>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</si>
  <si>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</si>
  <si>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</si>
  <si>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</si>
  <si>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</si>
  <si>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</si>
  <si>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</si>
  <si>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</si>
  <si>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</si>
  <si>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</si>
  <si>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</si>
  <si>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</si>
  <si>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</si>
  <si>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</si>
  <si>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</si>
  <si>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</si>
  <si>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</si>
  <si>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</si>
  <si>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</si>
  <si>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</si>
  <si>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</si>
  <si>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</si>
  <si>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</si>
  <si>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</si>
  <si>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</si>
  <si>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</si>
  <si>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</si>
  <si>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</si>
  <si>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</si>
  <si>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</si>
  <si>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</si>
  <si>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</si>
  <si>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</si>
  <si>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</si>
  <si>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</si>
  <si>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</si>
  <si>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</si>
  <si>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</si>
  <si>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</si>
  <si>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</si>
  <si>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</si>
  <si>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</si>
  <si>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</si>
  <si>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</si>
  <si>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</si>
  <si>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</si>
  <si>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</si>
  <si>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</si>
  <si>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</si>
  <si>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</si>
  <si>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</si>
  <si>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</si>
  <si>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</si>
  <si>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</si>
  <si>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</si>
  <si>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</si>
  <si>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</si>
  <si>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</si>
  <si>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</si>
  <si>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</si>
  <si>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</si>
  <si>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</si>
  <si>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</si>
  <si>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</si>
  <si>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</si>
  <si>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</si>
  <si>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</si>
  <si>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</si>
  <si>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</si>
  <si>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</si>
  <si>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</si>
  <si>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</si>
  <si>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</si>
  <si>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</si>
  <si>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</si>
  <si>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</si>
  <si>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</si>
  <si>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</si>
  <si>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</si>
  <si>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</si>
  <si>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</si>
  <si>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</si>
  <si>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</si>
  <si>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</si>
  <si>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</si>
  <si>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</si>
  <si>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</si>
  <si>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</si>
  <si>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</si>
  <si>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</si>
  <si>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</si>
  <si>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</si>
  <si>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</si>
  <si>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</si>
  <si>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</si>
  <si>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</si>
  <si>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</si>
  <si>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</si>
  <si>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</si>
  <si>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</si>
  <si>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</si>
  <si>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</si>
  <si>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</si>
  <si>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</si>
  <si>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</si>
  <si>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</si>
  <si>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</si>
  <si>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</si>
  <si>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</si>
  <si>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</si>
  <si>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</si>
  <si>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</si>
  <si>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</si>
  <si>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</si>
  <si>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</si>
  <si>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</si>
  <si>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</si>
  <si>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</si>
  <si>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</si>
  <si>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</si>
  <si>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</si>
  <si>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</si>
  <si>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</si>
  <si>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</si>
  <si>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</si>
  <si>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</si>
  <si>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</si>
  <si>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</si>
  <si>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</si>
  <si>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</si>
  <si>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</si>
  <si>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</si>
  <si>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</si>
  <si>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</si>
  <si>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</si>
  <si>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</si>
  <si>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</si>
  <si>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</si>
  <si>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</si>
  <si>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</si>
  <si>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</si>
  <si>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</si>
  <si>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</si>
  <si>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</si>
  <si>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</si>
  <si>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</si>
  <si>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</si>
  <si>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</si>
  <si>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</si>
  <si>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</si>
  <si>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</si>
  <si>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</si>
  <si>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</si>
  <si>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</si>
  <si>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</si>
  <si>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</si>
  <si>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</si>
  <si>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</si>
  <si>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</si>
  <si>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</si>
  <si>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</si>
  <si>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</si>
  <si>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</si>
  <si>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</si>
  <si>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</si>
  <si>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</si>
  <si>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</si>
  <si>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</si>
  <si>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</si>
  <si>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</si>
  <si>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</si>
  <si>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</si>
  <si>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</si>
  <si>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</si>
  <si>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</si>
  <si>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</si>
  <si>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</si>
  <si>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</si>
  <si>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</si>
  <si>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</si>
  <si>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</si>
  <si>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</si>
  <si>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</si>
  <si>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</si>
  <si>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</si>
  <si>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</si>
  <si>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</si>
  <si>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</si>
  <si>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</si>
  <si>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</si>
  <si>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</si>
  <si>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</si>
  <si>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</si>
  <si>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</si>
  <si>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</si>
  <si>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</si>
  <si>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</si>
  <si>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</si>
  <si>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</si>
  <si>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</si>
  <si>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</si>
  <si>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</si>
  <si>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</si>
  <si>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</si>
  <si>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</si>
  <si>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</si>
  <si>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</si>
  <si>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</si>
  <si>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</si>
  <si>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</si>
  <si>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</si>
  <si>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</si>
  <si>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</si>
  <si>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</si>
  <si>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</si>
  <si>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</si>
  <si>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</si>
  <si>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</si>
  <si>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</si>
  <si>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</si>
  <si>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</si>
  <si>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</si>
  <si>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</si>
  <si>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</si>
  <si>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</si>
  <si>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</si>
  <si>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</si>
  <si>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</si>
  <si>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</si>
  <si>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</si>
  <si>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</si>
  <si>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</si>
  <si>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</si>
  <si>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</si>
  <si>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</si>
  <si>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</si>
  <si>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</si>
  <si>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</si>
  <si>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</si>
  <si>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</si>
  <si>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</si>
  <si>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</si>
  <si>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</si>
  <si>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</si>
  <si>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</si>
  <si>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</si>
  <si>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</si>
  <si>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</si>
  <si>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</si>
  <si>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</si>
  <si>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</si>
  <si>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</si>
  <si>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</si>
  <si>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</si>
  <si>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</si>
  <si>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</si>
  <si>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</si>
  <si>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</si>
  <si>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</si>
  <si>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</si>
  <si>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</si>
  <si>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</si>
  <si>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</si>
  <si>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</si>
  <si>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</si>
  <si>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</si>
  <si>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</si>
  <si>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</si>
  <si>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</si>
  <si>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</si>
  <si>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</si>
  <si>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</si>
  <si>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</si>
  <si>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</si>
  <si>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</si>
  <si>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</si>
  <si>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</si>
  <si>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</si>
  <si>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</si>
  <si>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</si>
  <si>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</si>
  <si>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</si>
  <si>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</si>
  <si>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</si>
  <si>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</si>
  <si>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</si>
  <si>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</si>
  <si>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</si>
  <si>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</si>
  <si>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</si>
  <si>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</si>
  <si>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</si>
  <si>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</si>
  <si>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</si>
  <si>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</si>
  <si>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</si>
  <si>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</si>
  <si>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</si>
  <si>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</si>
  <si>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</si>
  <si>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</si>
  <si>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</si>
  <si>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</si>
  <si>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</si>
  <si>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</si>
  <si>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</si>
  <si>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</si>
  <si>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</si>
  <si>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</si>
  <si>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</si>
  <si>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</si>
  <si>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</si>
  <si>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</si>
  <si>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</si>
  <si>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</si>
  <si>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</si>
  <si>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</si>
  <si>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</si>
  <si>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</si>
  <si>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</si>
  <si>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</si>
  <si>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</si>
  <si>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</si>
  <si>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</si>
  <si>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</si>
  <si>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</si>
  <si>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</si>
  <si>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</si>
  <si>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</si>
  <si>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</si>
  <si>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</si>
  <si>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</si>
  <si>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</si>
  <si>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</si>
  <si>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</si>
  <si>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</si>
  <si>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</si>
  <si>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</si>
  <si>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</si>
  <si>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</si>
  <si>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</si>
  <si>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</si>
  <si>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</si>
  <si>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</si>
  <si>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</si>
  <si>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</si>
  <si>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</si>
  <si>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</si>
  <si>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</si>
  <si>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</si>
  <si>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</si>
  <si>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</si>
  <si>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</si>
  <si>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</si>
  <si>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</si>
  <si>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</si>
  <si>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</si>
  <si>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</si>
  <si>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</si>
  <si>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</si>
  <si>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</si>
  <si>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</si>
  <si>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</si>
  <si>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</si>
  <si>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</si>
  <si>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</si>
  <si>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</si>
  <si>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</si>
  <si>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</si>
  <si>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</si>
  <si>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</si>
  <si>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</si>
  <si>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</si>
  <si>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</si>
  <si>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</si>
  <si>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</si>
  <si>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</si>
  <si>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</si>
  <si>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</si>
  <si>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</si>
  <si>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</si>
  <si>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</si>
  <si>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</si>
  <si>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</si>
  <si>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</si>
  <si>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</si>
  <si>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</si>
  <si>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</si>
  <si>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</si>
  <si>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</si>
  <si>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</si>
  <si>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</si>
  <si>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</si>
  <si>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</si>
  <si>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</si>
  <si>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</si>
  <si>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</si>
  <si>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</si>
  <si>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</si>
  <si>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</si>
  <si>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</si>
  <si>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</si>
  <si>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</si>
  <si>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</si>
  <si>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</si>
  <si>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</si>
  <si>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</si>
  <si>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</si>
  <si>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</si>
  <si>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</si>
  <si>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</si>
  <si>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</si>
  <si>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</si>
  <si>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</si>
  <si>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</si>
  <si>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</si>
  <si>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</si>
  <si>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</si>
  <si>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</si>
  <si>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</si>
  <si>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</si>
  <si>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</si>
  <si>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</si>
  <si>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</si>
  <si>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</si>
  <si>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</si>
  <si>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</si>
  <si>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</si>
  <si>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</si>
  <si>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</si>
  <si>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</si>
  <si>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</si>
  <si>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</si>
  <si>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</si>
  <si>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</si>
  <si>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</si>
  <si>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</si>
  <si>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</si>
  <si>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</si>
  <si>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</si>
  <si>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</si>
  <si>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</si>
  <si>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</si>
  <si>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</si>
  <si>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</si>
  <si>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</si>
  <si>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</si>
  <si>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</si>
  <si>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</si>
  <si>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</si>
  <si>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</si>
  <si>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</si>
  <si>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</si>
  <si>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</si>
  <si>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</si>
  <si>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</si>
  <si>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</si>
  <si>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</si>
  <si>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</si>
  <si>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</si>
  <si>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</si>
  <si>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</si>
  <si>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</si>
  <si>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</si>
  <si>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</si>
  <si>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</si>
  <si>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</si>
  <si>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</si>
  <si>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</si>
  <si>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</si>
  <si>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</si>
  <si>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</si>
  <si>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</si>
  <si>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</si>
  <si>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</si>
  <si>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</si>
  <si>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</si>
  <si>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</si>
  <si>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</si>
  <si>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</si>
  <si>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</si>
  <si>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</si>
  <si>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</si>
  <si>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</si>
  <si>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</si>
  <si>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</si>
  <si>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</si>
  <si>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</si>
  <si>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</si>
  <si>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</si>
  <si>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</si>
  <si>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</si>
  <si>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</si>
  <si>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</si>
  <si>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</si>
  <si>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</si>
  <si>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</si>
  <si>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</si>
  <si>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</si>
  <si>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</si>
  <si>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</si>
  <si>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</si>
  <si>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</si>
  <si>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</si>
  <si>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</si>
  <si>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</si>
  <si>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</si>
  <si>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</si>
  <si>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</si>
  <si>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</si>
  <si>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</si>
  <si>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</si>
  <si>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</si>
  <si>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</si>
  <si>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</si>
  <si>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</si>
  <si>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</si>
  <si>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</si>
  <si>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</si>
  <si>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</si>
  <si>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</si>
  <si>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</si>
  <si>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</si>
  <si>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</si>
  <si>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</si>
  <si>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</si>
  <si>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</si>
  <si>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</si>
  <si>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</si>
  <si>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</si>
  <si>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</si>
  <si>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</si>
  <si>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</si>
  <si>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</si>
  <si>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</si>
  <si>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</si>
  <si>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</si>
  <si>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</si>
  <si>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</si>
  <si>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</si>
  <si>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</si>
  <si>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</si>
  <si>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</si>
  <si>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</si>
  <si>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</si>
  <si>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</si>
  <si>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</si>
  <si>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</si>
  <si>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</si>
  <si>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</si>
  <si>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</si>
  <si>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</si>
  <si>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</si>
  <si>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</si>
  <si>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</si>
  <si>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</si>
  <si>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</si>
  <si>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</si>
  <si>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</si>
  <si>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</si>
  <si>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</si>
  <si>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</si>
  <si>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</si>
  <si>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</si>
  <si>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</si>
  <si>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</si>
  <si>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</si>
  <si>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</si>
  <si>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</si>
  <si>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</si>
  <si>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</si>
  <si>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</si>
  <si>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</si>
  <si>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</si>
  <si>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</si>
  <si>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</si>
  <si>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</si>
  <si>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</si>
  <si>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</si>
  <si>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</si>
  <si>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</si>
  <si>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</si>
  <si>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</si>
  <si>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</si>
  <si>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</si>
  <si>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</si>
  <si>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</si>
  <si>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</si>
  <si>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</si>
  <si>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</si>
  <si>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</si>
  <si>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</si>
  <si>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</si>
  <si>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</si>
  <si>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</si>
  <si>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</si>
  <si>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</si>
  <si>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</si>
  <si>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</si>
  <si>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</si>
  <si>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</si>
  <si>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</si>
  <si>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</si>
  <si>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</si>
  <si>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</si>
  <si>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</si>
  <si>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</si>
  <si>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</si>
  <si>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</si>
  <si>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</si>
  <si>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</si>
  <si>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</si>
  <si>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</si>
  <si>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</si>
  <si>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</si>
  <si>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</si>
  <si>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</si>
  <si>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</si>
  <si>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</si>
  <si>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</si>
  <si>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</si>
  <si>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</si>
  <si>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</si>
  <si>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</si>
  <si>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</si>
  <si>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</si>
  <si>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</si>
  <si>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</si>
  <si>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</si>
  <si>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</si>
  <si>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</si>
  <si>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</si>
  <si>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</si>
  <si>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</si>
  <si>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</si>
  <si>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</si>
  <si>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</si>
  <si>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</si>
  <si>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</si>
  <si>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</si>
  <si>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</si>
  <si>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</si>
  <si>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</si>
  <si>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</si>
  <si>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</si>
  <si>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</si>
  <si>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</si>
  <si>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</si>
  <si>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</si>
  <si>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</si>
  <si>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</si>
  <si>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</si>
  <si>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</si>
  <si>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</si>
  <si>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</si>
  <si>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</si>
  <si>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</si>
  <si>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</si>
  <si>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</si>
  <si>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</si>
  <si>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</si>
  <si>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</si>
  <si>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</si>
  <si>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</si>
  <si>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</si>
  <si>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</si>
  <si>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</si>
  <si>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</si>
  <si>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</si>
  <si>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</si>
  <si>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</si>
  <si>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</si>
  <si>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</si>
  <si>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</si>
  <si>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</si>
  <si>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</si>
  <si>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</si>
  <si>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</si>
  <si>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</si>
  <si>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</si>
  <si>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</si>
  <si>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</si>
  <si>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</si>
  <si>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</si>
  <si>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</si>
  <si>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</si>
  <si>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</si>
  <si>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</si>
  <si>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</si>
  <si>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</si>
  <si>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</si>
  <si>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</si>
  <si>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</si>
  <si>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</si>
  <si>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</si>
  <si>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</si>
  <si>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</si>
  <si>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</si>
  <si>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</si>
  <si>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</si>
  <si>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</si>
  <si>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</si>
  <si>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</si>
  <si>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</si>
  <si>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</si>
  <si>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</si>
  <si>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</si>
  <si>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</si>
  <si>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</si>
  <si>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</si>
  <si>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</si>
  <si>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</si>
  <si>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</si>
  <si>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</si>
  <si>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</si>
  <si>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</si>
  <si>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</si>
  <si>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</si>
  <si>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</si>
  <si>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</si>
  <si>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</si>
  <si>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</si>
  <si>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</si>
  <si>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</si>
  <si>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</si>
  <si>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</si>
  <si>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</si>
  <si>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</si>
  <si>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</si>
  <si>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</si>
  <si>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</si>
  <si>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</si>
  <si>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</si>
  <si>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</si>
  <si>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</si>
  <si>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</si>
  <si>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</si>
  <si>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</si>
  <si>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</si>
  <si>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</si>
  <si>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</si>
  <si>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</si>
  <si>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</si>
  <si>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</si>
  <si>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</si>
  <si>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</si>
  <si>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</si>
  <si>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</si>
  <si>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</si>
  <si>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</si>
  <si>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</si>
  <si>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</si>
  <si>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</si>
  <si>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</si>
  <si>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</si>
  <si>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</si>
  <si>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</si>
  <si>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</si>
  <si>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</si>
  <si>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</si>
  <si>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</si>
  <si>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</si>
  <si>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</si>
  <si>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</si>
  <si>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</si>
  <si>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</si>
  <si>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</si>
  <si>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</si>
  <si>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</si>
  <si>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</si>
  <si>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</si>
  <si>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</si>
  <si>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</si>
  <si>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</si>
  <si>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</si>
  <si>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</si>
  <si>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</si>
  <si>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</si>
  <si>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</si>
  <si>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</si>
  <si>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</si>
  <si>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</si>
  <si>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</si>
  <si>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</si>
  <si>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</si>
  <si>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</si>
  <si>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</si>
  <si>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</si>
  <si>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</si>
  <si>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</si>
  <si>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</si>
  <si>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</si>
  <si>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</si>
  <si>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</si>
  <si>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</si>
  <si>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</si>
  <si>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</si>
  <si>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</si>
  <si>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</si>
  <si>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</si>
  <si>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</si>
  <si>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</si>
  <si>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</si>
  <si>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</si>
  <si>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</si>
  <si>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</si>
  <si>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</si>
  <si>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</si>
  <si>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</si>
  <si>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</si>
  <si>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</si>
  <si>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</si>
  <si>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</si>
  <si>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</si>
  <si>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</si>
  <si>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</si>
  <si>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</si>
  <si>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</si>
  <si>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</si>
  <si>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</si>
  <si>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</si>
  <si>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</si>
  <si>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</si>
  <si>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</si>
  <si>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</si>
  <si>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</si>
  <si>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</si>
  <si>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</si>
  <si>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</si>
  <si>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</si>
  <si>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</si>
  <si>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</si>
  <si>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</si>
  <si>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</si>
  <si>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</si>
  <si>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</si>
  <si>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</si>
  <si>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</si>
  <si>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</si>
  <si>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</si>
  <si>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</si>
  <si>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</si>
  <si>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</si>
  <si>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</si>
  <si>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</si>
  <si>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</si>
  <si>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</si>
  <si>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</si>
  <si>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</si>
  <si>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</si>
  <si>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</si>
  <si>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</si>
  <si>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</si>
  <si>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</si>
  <si>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</si>
  <si>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</si>
  <si>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</si>
  <si>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</si>
  <si>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</si>
  <si>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</si>
  <si>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</si>
  <si>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</si>
  <si>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</si>
  <si>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</si>
  <si>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</si>
  <si>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</si>
  <si>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</si>
  <si>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</si>
  <si>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</si>
  <si>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</si>
  <si>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</si>
  <si>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</si>
  <si>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</si>
  <si>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</si>
  <si>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</si>
  <si>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</si>
  <si>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</si>
  <si>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</si>
  <si>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</si>
  <si>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</si>
  <si>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</si>
  <si>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</si>
  <si>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</si>
  <si>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</si>
  <si>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</si>
  <si>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</si>
  <si>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</si>
  <si>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</si>
  <si>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</si>
  <si>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</si>
  <si>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</si>
  <si>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</si>
  <si>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</si>
  <si>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</si>
  <si>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</si>
  <si>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</si>
  <si>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</si>
  <si>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</si>
  <si>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</si>
  <si>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</si>
  <si>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</si>
  <si>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</si>
  <si>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</si>
  <si>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</si>
  <si>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</si>
  <si>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</si>
  <si>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</si>
  <si>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</si>
  <si>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</si>
  <si>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</si>
  <si>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</si>
  <si>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</si>
  <si>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</si>
  <si>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</si>
  <si>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</si>
  <si>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</si>
  <si>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</si>
  <si>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</si>
  <si>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</si>
  <si>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</si>
  <si>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</si>
  <si>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</si>
  <si>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</si>
  <si>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</si>
  <si>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</si>
  <si>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</si>
  <si>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</si>
  <si>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</si>
  <si>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</si>
  <si>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</si>
  <si>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</si>
  <si>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</si>
  <si>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</si>
  <si>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</si>
  <si>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</si>
  <si>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</si>
  <si>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</si>
  <si>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</si>
  <si>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</si>
  <si>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</si>
  <si>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</si>
  <si>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</si>
  <si>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</si>
  <si>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</si>
  <si>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</si>
  <si>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</si>
  <si>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</si>
  <si>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</si>
  <si>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</si>
  <si>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</si>
  <si>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</si>
  <si>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</si>
  <si>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</si>
  <si>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</si>
  <si>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</si>
  <si>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</si>
  <si>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</si>
  <si>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</si>
  <si>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</si>
  <si>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</si>
  <si>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</si>
  <si>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</si>
  <si>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</si>
  <si>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</si>
  <si>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</si>
  <si>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</si>
  <si>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</si>
  <si>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</si>
  <si>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</si>
  <si>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</si>
  <si>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</si>
  <si>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</si>
  <si>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</si>
  <si>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</si>
  <si>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</si>
  <si>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</si>
  <si>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</si>
  <si>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</si>
  <si>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</si>
  <si>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</si>
  <si>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</si>
  <si>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</si>
  <si>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</si>
  <si>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</si>
  <si>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</si>
  <si>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</si>
  <si>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</si>
  <si>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</si>
  <si>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</si>
  <si>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</si>
  <si>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</si>
  <si>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</si>
  <si>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</si>
  <si>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</si>
  <si>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</si>
  <si>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</si>
  <si>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</si>
  <si>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</si>
  <si>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</si>
  <si>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</si>
  <si>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</si>
  <si>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</si>
  <si>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</si>
  <si>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</si>
  <si>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</si>
  <si>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</si>
  <si>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</si>
  <si>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</si>
  <si>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</si>
  <si>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</si>
  <si>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</si>
  <si>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</si>
  <si>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</si>
  <si>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</si>
  <si>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</si>
  <si>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</si>
  <si>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</si>
  <si>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</si>
  <si>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</si>
  <si>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</si>
  <si>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</si>
  <si>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</si>
  <si>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</si>
  <si>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</si>
  <si>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</si>
  <si>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</si>
  <si>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</si>
  <si>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</si>
  <si>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</si>
  <si>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</si>
  <si>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</si>
  <si>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</si>
  <si>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</si>
  <si>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</si>
  <si>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</si>
  <si>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</si>
  <si>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</si>
  <si>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</si>
  <si>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</si>
  <si>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</si>
  <si>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</si>
  <si>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</si>
  <si>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</si>
  <si>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</si>
  <si>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</si>
  <si>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</si>
  <si>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</si>
  <si>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</si>
  <si>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</si>
  <si>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</si>
  <si>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</si>
  <si>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</si>
  <si>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</si>
  <si>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</si>
  <si>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</si>
  <si>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</si>
  <si>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</si>
  <si>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</si>
  <si>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</si>
  <si>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</si>
  <si>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</si>
  <si>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</si>
  <si>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</si>
  <si>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</si>
  <si>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</si>
  <si>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</si>
  <si>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</si>
  <si>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</si>
  <si>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</si>
  <si>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</si>
  <si>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</si>
  <si>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</si>
  <si>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</si>
  <si>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</si>
  <si>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</si>
  <si>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</si>
  <si>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</si>
  <si>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</si>
  <si>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</si>
  <si>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</si>
  <si>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</si>
  <si>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</si>
  <si>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</si>
  <si>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</si>
  <si>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</si>
  <si>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</si>
  <si>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</si>
  <si>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</si>
  <si>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</si>
  <si>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</si>
  <si>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</si>
  <si>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</si>
  <si>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</si>
  <si>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</si>
  <si>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</si>
  <si>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</si>
  <si>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</si>
  <si>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</si>
  <si>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</si>
  <si>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</si>
  <si>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</si>
  <si>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</si>
  <si>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</si>
  <si>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</si>
  <si>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</si>
  <si>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</si>
  <si>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</si>
  <si>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</si>
  <si>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</si>
  <si>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</si>
  <si>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</si>
  <si>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</si>
  <si>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</si>
  <si>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</si>
  <si>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</si>
  <si>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</si>
  <si>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</si>
  <si>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</si>
  <si>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</si>
  <si>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</si>
  <si>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</si>
  <si>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</si>
  <si>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</si>
  <si>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</si>
  <si>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</si>
  <si>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</si>
  <si>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</si>
  <si>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</si>
  <si>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</si>
  <si>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</si>
  <si>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</si>
  <si>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</si>
  <si>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</si>
  <si>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</si>
  <si>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</si>
  <si>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</si>
  <si>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</si>
  <si>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</si>
  <si>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</si>
  <si>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</si>
  <si>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</si>
  <si>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</si>
  <si>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</si>
  <si>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</si>
  <si>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</si>
  <si>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</si>
  <si>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</si>
  <si>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</si>
  <si>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</si>
  <si>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</si>
  <si>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</si>
  <si>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</si>
  <si>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</si>
  <si>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</si>
  <si>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</si>
  <si>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</si>
  <si>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</si>
  <si>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</si>
  <si>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</si>
  <si>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</si>
  <si>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</si>
  <si>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</si>
  <si>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</si>
  <si>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</si>
  <si>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</si>
  <si>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</si>
  <si>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</si>
  <si>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</si>
  <si>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</si>
  <si>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</si>
  <si>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</si>
  <si>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</si>
  <si>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</si>
  <si>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</si>
  <si>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</si>
  <si>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</si>
  <si>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</si>
  <si>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</si>
  <si>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</si>
  <si>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</si>
  <si>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</si>
  <si>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</si>
  <si>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</si>
  <si>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</si>
  <si>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</si>
  <si>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</si>
  <si>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</si>
  <si>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</si>
  <si>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</si>
  <si>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</si>
  <si>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</si>
  <si>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</si>
  <si>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</si>
  <si>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</si>
  <si>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</si>
  <si>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</si>
  <si>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</si>
  <si>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</si>
  <si>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</si>
  <si>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</si>
  <si>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</si>
  <si>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</si>
  <si>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</si>
  <si>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</si>
  <si>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</si>
  <si>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</si>
  <si>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</si>
  <si>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</si>
  <si>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</si>
  <si>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</si>
  <si>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</si>
  <si>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</si>
  <si>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</si>
  <si>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</si>
  <si>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</si>
  <si>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</si>
  <si>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</si>
  <si>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</si>
  <si>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</si>
  <si>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</si>
  <si>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</si>
  <si>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</si>
  <si>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</si>
  <si>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</si>
  <si>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</si>
  <si>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</si>
  <si>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</si>
  <si>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</si>
  <si>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</si>
  <si>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</si>
  <si>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</si>
  <si>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</si>
  <si>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</si>
  <si>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</si>
  <si>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</si>
  <si>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</si>
  <si>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</si>
  <si>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</si>
  <si>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</si>
  <si>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</si>
  <si>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</si>
  <si>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</si>
  <si>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</si>
  <si>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</si>
  <si>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</si>
  <si>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</si>
  <si>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</si>
  <si>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</si>
  <si>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</si>
  <si>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</si>
  <si>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</si>
  <si>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</si>
  <si>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</si>
  <si>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</si>
  <si>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</si>
  <si>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</si>
  <si>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</si>
  <si>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</si>
  <si>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</si>
  <si>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</si>
  <si>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</si>
  <si>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</si>
  <si>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</si>
  <si>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</si>
  <si>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</si>
  <si>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</si>
  <si>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</si>
  <si>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</si>
  <si>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</si>
  <si>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</si>
  <si>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</si>
  <si>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</si>
  <si>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</si>
  <si>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</si>
  <si>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</si>
  <si>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</si>
  <si>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</si>
  <si>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</si>
  <si>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</si>
  <si>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</si>
  <si>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</si>
  <si>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</si>
  <si>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</si>
  <si>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</si>
  <si>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</si>
  <si>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</si>
  <si>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</si>
  <si>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</si>
  <si>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</si>
  <si>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</si>
  <si>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</si>
  <si>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</si>
  <si>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</si>
  <si>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</si>
  <si>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</si>
  <si>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</si>
  <si>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</si>
  <si>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</si>
  <si>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</si>
  <si>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</si>
  <si>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</si>
  <si>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</si>
  <si>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</si>
  <si>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</si>
  <si>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</si>
  <si>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</si>
  <si>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</si>
  <si>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</si>
  <si>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</si>
  <si>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</si>
  <si>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</si>
  <si>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</si>
  <si>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</si>
  <si>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</si>
  <si>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</si>
  <si>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</si>
  <si>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</si>
  <si>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</si>
  <si>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</si>
  <si>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</si>
  <si>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</si>
  <si>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</si>
  <si>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</si>
  <si>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</si>
  <si>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</si>
  <si>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</si>
  <si>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</si>
  <si>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</si>
  <si>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</si>
  <si>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</si>
  <si>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</si>
  <si>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</si>
  <si>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</si>
  <si>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</si>
  <si>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</si>
  <si>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</si>
  <si>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</si>
  <si>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</si>
  <si>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</si>
  <si>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</si>
  <si>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</si>
  <si>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</si>
  <si>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</si>
  <si>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</si>
  <si>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</si>
  <si>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</si>
  <si>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</si>
  <si>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</si>
  <si>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</si>
  <si>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</si>
  <si>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</si>
  <si>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</si>
  <si>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</si>
  <si>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</si>
  <si>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</si>
  <si>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</si>
  <si>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</si>
  <si>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</si>
  <si>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</si>
  <si>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</si>
  <si>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</si>
  <si>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</si>
  <si>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</si>
  <si>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</si>
  <si>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</si>
  <si>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</si>
  <si>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</si>
  <si>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</si>
  <si>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</si>
  <si>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</si>
  <si>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</si>
  <si>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</si>
  <si>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</si>
  <si>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</si>
  <si>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</si>
  <si>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</si>
  <si>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</si>
  <si>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</si>
  <si>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</si>
  <si>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</si>
  <si>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</si>
  <si>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</si>
  <si>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</si>
  <si>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</si>
  <si>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</si>
  <si>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</si>
  <si>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</si>
  <si>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</si>
  <si>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</si>
  <si>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</si>
  <si>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</si>
  <si>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</si>
  <si>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</si>
  <si>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</si>
  <si>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</si>
  <si>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</si>
  <si>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</si>
  <si>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</si>
  <si>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</si>
  <si>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</si>
  <si>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</si>
  <si>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</si>
  <si>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</si>
  <si>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</si>
  <si>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</si>
  <si>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</si>
  <si>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</si>
  <si>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</si>
  <si>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</si>
  <si>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</si>
  <si>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</si>
  <si>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</si>
  <si>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</si>
  <si>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</si>
  <si>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</si>
  <si>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</si>
  <si>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</si>
  <si>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</si>
  <si>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</si>
  <si>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</si>
  <si>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</si>
  <si>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</si>
  <si>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</si>
  <si>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</si>
  <si>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</si>
  <si>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</si>
  <si>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</si>
  <si>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</si>
  <si>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</si>
  <si>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</si>
  <si>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</si>
  <si>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</si>
  <si>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</si>
  <si>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</si>
  <si>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</si>
  <si>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</si>
  <si>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</si>
  <si>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</si>
  <si>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</si>
  <si>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</si>
  <si>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</si>
  <si>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</si>
  <si>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</si>
  <si>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</si>
  <si>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</si>
  <si>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</si>
  <si>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</si>
  <si>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</si>
  <si>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</si>
  <si>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</si>
  <si>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</si>
  <si>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</si>
  <si>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</si>
  <si>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</si>
  <si>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</si>
  <si>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</si>
  <si>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</si>
  <si>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</si>
  <si>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</si>
  <si>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</si>
  <si>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</si>
  <si>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</si>
  <si>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</si>
  <si>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</si>
  <si>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</si>
  <si>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</si>
  <si>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</si>
  <si>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</si>
  <si>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</si>
  <si>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</si>
  <si>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</si>
  <si>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</si>
  <si>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</si>
  <si>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</si>
  <si>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</si>
  <si>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</si>
  <si>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</si>
  <si>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</si>
  <si>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</si>
  <si>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</si>
  <si>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</si>
  <si>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</si>
  <si>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</si>
  <si>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</si>
  <si>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</si>
  <si>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</si>
  <si>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</si>
  <si>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</si>
  <si>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</si>
  <si>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</si>
  <si>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</si>
  <si>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</si>
  <si>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</si>
  <si>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</si>
  <si>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</si>
  <si>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</si>
  <si>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</si>
  <si>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</si>
  <si>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</si>
  <si>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</si>
  <si>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</si>
  <si>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</si>
  <si>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</si>
  <si>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</si>
  <si>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</si>
  <si>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</si>
  <si>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</si>
  <si>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</si>
  <si>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</si>
  <si>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</si>
  <si>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</si>
  <si>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</si>
  <si>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</si>
  <si>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</si>
  <si>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</si>
  <si>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</si>
  <si>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</si>
  <si>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</si>
  <si>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</si>
  <si>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</si>
  <si>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</si>
  <si>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</si>
  <si>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</si>
  <si>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</si>
  <si>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</si>
  <si>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</si>
  <si>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</si>
  <si>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</si>
  <si>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</si>
  <si>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</si>
  <si>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</si>
  <si>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</si>
  <si>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</si>
  <si>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</si>
  <si>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</si>
  <si>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</si>
  <si>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</si>
  <si>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</si>
  <si>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</si>
  <si>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</si>
  <si>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</si>
  <si>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</si>
  <si>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</si>
  <si>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</si>
  <si>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</si>
  <si>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</si>
  <si>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</si>
  <si>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</si>
  <si>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</si>
  <si>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</si>
  <si>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</si>
  <si>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</si>
  <si>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</si>
  <si>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</si>
  <si>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</si>
  <si>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</si>
  <si>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</si>
  <si>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</si>
  <si>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</si>
  <si>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</si>
  <si>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</si>
  <si>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</si>
  <si>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</si>
  <si>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</si>
  <si>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</si>
  <si>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</si>
  <si>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</si>
  <si>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</si>
  <si>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</si>
  <si>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</si>
  <si>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</si>
  <si>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</si>
  <si>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</si>
  <si>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</si>
  <si>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</si>
  <si>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</si>
  <si>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</si>
  <si>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</si>
  <si>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</si>
  <si>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</si>
  <si>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</si>
  <si>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</si>
  <si>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</si>
  <si>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</si>
  <si>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</si>
  <si>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</si>
  <si>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</si>
  <si>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</si>
  <si>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</si>
  <si>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</si>
  <si>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</si>
  <si>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</si>
  <si>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</si>
  <si>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</si>
  <si>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</si>
  <si>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</si>
  <si>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</si>
  <si>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</si>
  <si>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</si>
  <si>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</si>
  <si>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</si>
  <si>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</si>
  <si>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</si>
  <si>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</si>
  <si>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</si>
  <si>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</si>
  <si>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</si>
  <si>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</si>
  <si>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</si>
  <si>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</si>
  <si>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</si>
  <si>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</si>
  <si>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</si>
  <si>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</si>
  <si>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</si>
  <si>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</si>
  <si>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</si>
  <si>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</si>
  <si>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</si>
  <si>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</si>
  <si>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</si>
  <si>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</si>
  <si>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</si>
  <si>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</si>
  <si>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</si>
  <si>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</si>
  <si>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</si>
  <si>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</si>
  <si>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</si>
  <si>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</si>
  <si>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</si>
  <si>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</si>
  <si>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</si>
  <si>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</si>
  <si>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</si>
  <si>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</si>
  <si>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</si>
  <si>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</si>
  <si>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</si>
  <si>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</si>
  <si>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</si>
  <si>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</si>
  <si>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</si>
  <si>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</si>
  <si>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</si>
  <si>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</si>
  <si>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</si>
  <si>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</si>
  <si>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</si>
  <si>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</si>
  <si>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</si>
  <si>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</si>
  <si>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</si>
  <si>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</si>
  <si>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</si>
  <si>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</si>
  <si>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</si>
  <si>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</si>
  <si>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</si>
  <si>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</si>
  <si>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</si>
  <si>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</si>
  <si>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</si>
  <si>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</si>
  <si>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</si>
  <si>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</si>
  <si>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</si>
  <si>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</si>
  <si>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</si>
  <si>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</si>
  <si>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</si>
  <si>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</si>
  <si>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</si>
  <si>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</si>
  <si>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</si>
  <si>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</si>
  <si>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</si>
  <si>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</si>
  <si>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</si>
  <si>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</si>
  <si>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</si>
  <si>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</si>
  <si>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</si>
  <si>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</si>
  <si>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</si>
  <si>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</si>
  <si>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</si>
  <si>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</si>
  <si>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</si>
  <si>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</si>
  <si>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</si>
  <si>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</si>
  <si>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</si>
  <si>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</si>
  <si>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</si>
  <si>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</si>
  <si>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</si>
  <si>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</si>
  <si>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</si>
  <si>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</si>
  <si>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</si>
  <si>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</si>
  <si>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</si>
  <si>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</si>
  <si>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</si>
  <si>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</si>
  <si>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</si>
  <si>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</si>
  <si>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</si>
  <si>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</si>
  <si>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</si>
  <si>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</si>
  <si>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</si>
  <si>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</si>
  <si>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</si>
  <si>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</si>
  <si>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</si>
  <si>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</si>
  <si>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</si>
  <si>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</si>
  <si>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</si>
  <si>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</si>
  <si>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</si>
  <si>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</si>
  <si>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</si>
  <si>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</si>
  <si>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</si>
  <si>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</si>
  <si>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</si>
  <si>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</si>
  <si>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</si>
  <si>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</si>
  <si>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</si>
  <si>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</si>
  <si>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</si>
  <si>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</si>
  <si>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</si>
  <si>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</si>
  <si>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</si>
  <si>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</si>
  <si>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</si>
  <si>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</si>
  <si>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</si>
  <si>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</si>
  <si>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</si>
  <si>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</si>
  <si>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</si>
  <si>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</si>
  <si>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</si>
  <si>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</si>
  <si>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</si>
  <si>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</si>
  <si>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</si>
  <si>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</si>
  <si>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</si>
  <si>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</si>
  <si>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</si>
  <si>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</si>
  <si>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</si>
  <si>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</si>
  <si>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</si>
  <si>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</si>
  <si>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</si>
  <si>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</si>
  <si>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</si>
  <si>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</si>
  <si>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</si>
  <si>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</si>
  <si>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</si>
  <si>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</si>
  <si>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</si>
  <si>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</si>
  <si>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</si>
  <si>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</si>
  <si>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</si>
  <si>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</si>
  <si>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</si>
  <si>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</si>
  <si>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</si>
  <si>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</si>
  <si>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</si>
  <si>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</si>
  <si>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</si>
  <si>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</si>
  <si>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</si>
  <si>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</si>
  <si>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</si>
  <si>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</si>
  <si>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</si>
  <si>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</si>
  <si>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</si>
  <si>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</si>
  <si>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</si>
  <si>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</si>
  <si>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</si>
  <si>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</si>
  <si>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</si>
  <si>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</si>
  <si>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</si>
  <si>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</si>
  <si>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</si>
  <si>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</si>
  <si>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</si>
  <si>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</si>
  <si>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</si>
  <si>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</si>
  <si>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</si>
  <si>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</si>
  <si>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</si>
  <si>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</si>
  <si>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</si>
  <si>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</si>
  <si>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</si>
  <si>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</si>
  <si>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</si>
  <si>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</si>
  <si>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</si>
  <si>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</si>
  <si>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</si>
  <si>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</si>
  <si>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</si>
  <si>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</si>
  <si>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</si>
  <si>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</si>
  <si>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</si>
  <si>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</si>
  <si>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</si>
  <si>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</si>
  <si>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</si>
  <si>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</si>
  <si>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</si>
  <si>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</si>
  <si>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</si>
  <si>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</si>
  <si>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</si>
  <si>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</si>
  <si>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</si>
  <si>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</si>
  <si>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</si>
  <si>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</si>
  <si>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</si>
  <si>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</si>
  <si>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</si>
  <si>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</si>
  <si>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</si>
  <si>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</si>
  <si>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</si>
  <si>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</si>
  <si>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</si>
  <si>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</si>
  <si>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</si>
  <si>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</si>
  <si>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</si>
  <si>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</si>
  <si>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</si>
  <si>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</si>
  <si>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</si>
  <si>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</si>
  <si>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</si>
  <si>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</si>
  <si>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</si>
  <si>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</si>
  <si>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</si>
  <si>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</si>
  <si>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</si>
  <si>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</si>
  <si>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</si>
  <si>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</si>
  <si>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</si>
  <si>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</si>
  <si>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</si>
  <si>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</si>
  <si>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</si>
  <si>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</si>
  <si>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</si>
  <si>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</si>
  <si>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</si>
  <si>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</si>
  <si>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</si>
  <si>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</si>
  <si>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</si>
  <si>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</si>
  <si>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</si>
  <si>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</si>
  <si>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</si>
  <si>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</si>
  <si>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</si>
  <si>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</si>
  <si>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</si>
  <si>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</si>
  <si>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</si>
  <si>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</si>
  <si>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</si>
  <si>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</si>
  <si>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</si>
  <si>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</si>
  <si>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</si>
  <si>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</si>
  <si>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</si>
  <si>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</si>
  <si>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</si>
  <si>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</si>
  <si>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</si>
  <si>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</si>
  <si>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</si>
  <si>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</si>
  <si>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</si>
  <si>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</si>
  <si>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</si>
  <si>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</si>
  <si>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</si>
  <si>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</si>
  <si>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</si>
  <si>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</si>
  <si>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</si>
  <si>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</si>
  <si>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</si>
  <si>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</si>
  <si>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</si>
  <si>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</si>
  <si>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</si>
  <si>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</si>
  <si>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</si>
  <si>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</si>
  <si>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</si>
  <si>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</si>
  <si>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</si>
  <si>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</si>
  <si>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</si>
  <si>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</si>
  <si>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</si>
  <si>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</si>
  <si>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</si>
  <si>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</si>
  <si>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</si>
  <si>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</si>
  <si>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</si>
  <si>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</si>
  <si>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</si>
  <si>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</si>
  <si>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</si>
  <si>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</si>
  <si>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</si>
  <si>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</si>
  <si>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</si>
  <si>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</si>
  <si>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</si>
  <si>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</si>
  <si>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</si>
  <si>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</si>
  <si>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</si>
  <si>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</si>
  <si>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</si>
  <si>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</si>
  <si>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</si>
  <si>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</si>
  <si>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</si>
  <si>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</si>
  <si>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</si>
  <si>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</si>
  <si>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</si>
  <si>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</si>
  <si>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</si>
  <si>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</si>
  <si>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</si>
  <si>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</si>
  <si>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</si>
  <si>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</si>
  <si>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</si>
  <si>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</si>
  <si>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</si>
  <si>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</si>
  <si>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</si>
  <si>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</si>
  <si>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</si>
  <si>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</si>
  <si>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</si>
  <si>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</si>
  <si>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</si>
  <si>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</si>
  <si>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</si>
  <si>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</si>
  <si>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</si>
  <si>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</si>
  <si>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</si>
  <si>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</si>
  <si>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</si>
  <si>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</si>
  <si>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</si>
  <si>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</si>
  <si>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</si>
  <si>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</si>
  <si>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</si>
  <si>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</si>
  <si>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</si>
  <si>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</si>
  <si>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</si>
  <si>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</si>
  <si>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</si>
  <si>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</si>
  <si>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</si>
  <si>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</si>
  <si>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</si>
  <si>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</si>
  <si>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</si>
  <si>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</si>
  <si>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</si>
  <si>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</si>
  <si>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</si>
  <si>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</si>
  <si>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</si>
  <si>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</si>
  <si>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</si>
  <si>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</si>
  <si>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</si>
  <si>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</si>
  <si>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</si>
  <si>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</si>
  <si>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</si>
  <si>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</si>
  <si>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</si>
  <si>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</si>
  <si>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</si>
  <si>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</si>
  <si>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</si>
  <si>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</si>
  <si>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</si>
  <si>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</si>
  <si>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</si>
  <si>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</si>
  <si>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</si>
  <si>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</si>
  <si>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</si>
  <si>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</si>
  <si>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</si>
  <si>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</si>
  <si>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</si>
  <si>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</si>
  <si>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</si>
  <si>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</si>
  <si>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</si>
  <si>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</si>
  <si>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</si>
  <si>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</si>
  <si>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</si>
  <si>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</si>
  <si>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</si>
  <si>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</si>
  <si>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</si>
  <si>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</si>
  <si>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</si>
  <si>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</si>
  <si>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</si>
  <si>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</si>
  <si>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</si>
  <si>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</si>
  <si>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</si>
  <si>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</si>
  <si>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</si>
  <si>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</si>
  <si>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</si>
  <si>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</si>
  <si>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</si>
  <si>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</si>
  <si>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</si>
  <si>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</si>
  <si>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</si>
  <si>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</si>
  <si>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</si>
  <si>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</si>
  <si>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</si>
  <si>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</si>
  <si>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</si>
  <si>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</si>
  <si>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</si>
  <si>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</si>
  <si>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</si>
  <si>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</si>
  <si>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</si>
  <si>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</si>
  <si>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</si>
  <si>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</si>
  <si>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</si>
  <si>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</si>
  <si>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</si>
  <si>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</si>
  <si>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</si>
  <si>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</si>
  <si>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</si>
  <si>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</si>
  <si>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</si>
  <si>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</si>
  <si>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</si>
  <si>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</si>
  <si>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</si>
  <si>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</si>
  <si>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</si>
  <si>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</si>
  <si>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</si>
  <si>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</si>
  <si>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</si>
  <si>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</si>
  <si>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</si>
  <si>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</si>
  <si>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</si>
  <si>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</si>
  <si>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</si>
  <si>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</si>
  <si>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</si>
  <si>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</si>
  <si>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</si>
  <si>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</si>
  <si>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</si>
  <si>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</si>
  <si>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</si>
  <si>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</si>
  <si>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</si>
  <si>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</si>
  <si>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</si>
  <si>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</si>
  <si>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</si>
  <si>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</si>
  <si>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</si>
  <si>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</si>
  <si>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</si>
  <si>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</si>
  <si>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</si>
  <si>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</si>
  <si>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</si>
  <si>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</si>
  <si>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</si>
  <si>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</si>
  <si>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</si>
  <si>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</si>
  <si>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</si>
  <si>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</si>
  <si>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</si>
  <si>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</si>
  <si>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</si>
  <si>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</si>
  <si>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</si>
  <si>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</si>
  <si>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</si>
  <si>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</si>
  <si>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</si>
  <si>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</si>
  <si>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</si>
  <si>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</si>
  <si>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</si>
  <si>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</si>
  <si>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</si>
  <si>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</si>
  <si>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</si>
  <si>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</si>
  <si>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</si>
  <si>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</si>
  <si>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</si>
  <si>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</si>
  <si>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</si>
  <si>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</si>
  <si>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</si>
  <si>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</si>
  <si>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</si>
  <si>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</si>
  <si>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</si>
  <si>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</si>
  <si>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</si>
  <si>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</si>
  <si>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</si>
  <si>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</si>
  <si>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</si>
  <si>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</si>
  <si>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</si>
  <si>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</si>
  <si>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</si>
  <si>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</si>
  <si>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</si>
  <si>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</si>
  <si>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</si>
  <si>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</si>
  <si>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</si>
  <si>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</si>
  <si>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</si>
  <si>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</si>
  <si>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</si>
  <si>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</si>
  <si>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</si>
  <si>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</si>
  <si>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</si>
  <si>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</si>
  <si>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</si>
  <si>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</si>
  <si>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</si>
  <si>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</si>
  <si>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</si>
  <si>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</si>
  <si>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</si>
  <si>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</si>
  <si>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</si>
  <si>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</si>
  <si>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</si>
  <si>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</si>
  <si>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</si>
  <si>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</si>
  <si>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</si>
  <si>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</si>
  <si>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</si>
  <si>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</si>
  <si>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</si>
  <si>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</si>
  <si>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</si>
  <si>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</si>
  <si>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</si>
  <si>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</si>
  <si>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</si>
  <si>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</si>
  <si>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</si>
  <si>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</si>
  <si>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</si>
  <si>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</si>
  <si>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</si>
  <si>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</si>
  <si>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</si>
  <si>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</si>
  <si>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</si>
  <si>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</si>
  <si>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</si>
  <si>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</si>
  <si>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</si>
  <si>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</si>
  <si>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</si>
  <si>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</si>
  <si>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</si>
  <si>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</si>
  <si>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</si>
  <si>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</si>
  <si>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</si>
  <si>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</si>
  <si>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</si>
  <si>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</si>
  <si>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</si>
  <si>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</si>
  <si>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</si>
  <si>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</si>
  <si>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</si>
  <si>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</si>
  <si>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</si>
  <si>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</si>
  <si>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</si>
  <si>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</si>
  <si>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</si>
  <si>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</si>
  <si>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</si>
  <si>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</si>
  <si>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</si>
  <si>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</si>
  <si>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</si>
  <si>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</si>
  <si>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</si>
  <si>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</si>
  <si>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</si>
  <si>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</si>
  <si>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</si>
  <si>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</si>
  <si>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</si>
  <si>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</si>
  <si>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</si>
  <si>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</si>
  <si>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</si>
  <si>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</si>
  <si>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</si>
  <si>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</si>
  <si>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</si>
  <si>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</si>
  <si>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</si>
  <si>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</si>
  <si>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</si>
  <si>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</si>
  <si>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</si>
  <si>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</si>
  <si>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</si>
  <si>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</si>
  <si>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</si>
  <si>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</si>
  <si>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</si>
  <si>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</si>
  <si>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</si>
  <si>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</si>
  <si>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</si>
  <si>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</si>
  <si>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</si>
  <si>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</si>
  <si>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</si>
  <si>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</si>
  <si>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</si>
  <si>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</si>
  <si>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</si>
  <si>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</si>
  <si>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</si>
  <si>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</si>
  <si>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</si>
  <si>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</si>
  <si>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</si>
  <si>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</si>
  <si>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</si>
  <si>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</si>
  <si>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</si>
  <si>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</si>
  <si>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</si>
  <si>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</si>
  <si>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</si>
  <si>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</si>
  <si>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</si>
  <si>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</si>
  <si>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</si>
  <si>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</si>
  <si>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</si>
  <si>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</si>
  <si>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</si>
  <si>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</si>
  <si>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</si>
  <si>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</si>
  <si>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</si>
  <si>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</si>
  <si>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</si>
  <si>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</si>
  <si>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</si>
  <si>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</si>
  <si>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</si>
  <si>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</si>
  <si>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</si>
  <si>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</si>
  <si>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</si>
  <si>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</si>
  <si>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</si>
  <si>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</si>
  <si>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</si>
  <si>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</si>
  <si>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</si>
  <si>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</si>
  <si>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</si>
  <si>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</si>
  <si>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</si>
  <si>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</si>
  <si>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</si>
  <si>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</si>
  <si>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</si>
  <si>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</si>
  <si>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</si>
  <si>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</si>
  <si>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</si>
  <si>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</si>
  <si>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</si>
  <si>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</si>
  <si>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</si>
  <si>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</si>
  <si>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</si>
  <si>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</si>
  <si>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</si>
  <si>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</si>
  <si>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</si>
  <si>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</si>
  <si>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</si>
  <si>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</si>
  <si>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</si>
  <si>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</si>
  <si>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</si>
  <si>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</si>
  <si>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</si>
  <si>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</si>
  <si>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</si>
  <si>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</si>
  <si>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</si>
  <si>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</si>
  <si>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</si>
  <si>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</si>
  <si>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</si>
  <si>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</si>
  <si>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</si>
  <si>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</si>
  <si>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</si>
  <si>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</si>
  <si>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</si>
  <si>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</si>
  <si>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</si>
  <si>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</si>
  <si>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</si>
  <si>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</si>
  <si>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</si>
  <si>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</si>
  <si>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</si>
  <si>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</si>
  <si>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</si>
  <si>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</si>
  <si>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</si>
  <si>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</si>
  <si>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</si>
  <si>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</si>
  <si>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</si>
  <si>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</si>
  <si>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</si>
  <si>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</si>
  <si>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</si>
  <si>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</si>
  <si>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</si>
  <si>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</si>
  <si>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</si>
  <si>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</si>
  <si>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</si>
  <si>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</si>
  <si>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</si>
  <si>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</si>
  <si>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</si>
  <si>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</si>
  <si>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</si>
  <si>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</si>
  <si>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</si>
  <si>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</si>
  <si>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</si>
  <si>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</si>
  <si>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</si>
  <si>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</si>
  <si>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</si>
  <si>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</si>
  <si>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</si>
  <si>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</si>
  <si>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</si>
  <si>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</si>
  <si>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</si>
  <si>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</si>
  <si>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</si>
  <si>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</si>
  <si>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</si>
  <si>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</si>
  <si>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</si>
  <si>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</si>
  <si>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</si>
  <si>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</si>
  <si>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</si>
  <si>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</si>
  <si>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</si>
  <si>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</si>
  <si>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</si>
  <si>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</si>
  <si>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</si>
  <si>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</si>
  <si>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</si>
  <si>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</si>
  <si>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</si>
  <si>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</si>
  <si>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</si>
  <si>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</si>
  <si>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</si>
  <si>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</si>
  <si>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</si>
  <si>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</si>
  <si>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</si>
  <si>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</si>
  <si>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</si>
  <si>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</si>
  <si>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</si>
  <si>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</si>
  <si>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</si>
  <si>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</si>
  <si>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</si>
  <si>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</si>
  <si>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</si>
  <si>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</si>
  <si>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</si>
  <si>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</si>
  <si>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</si>
  <si>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</si>
  <si>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</si>
  <si>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</si>
  <si>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</si>
  <si>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</si>
  <si>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</si>
  <si>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</si>
  <si>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</si>
  <si>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</si>
  <si>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</si>
  <si>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</si>
  <si>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</si>
  <si>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</si>
  <si>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</si>
  <si>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</si>
  <si>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</si>
  <si>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</si>
  <si>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</si>
  <si>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</si>
  <si>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</si>
  <si>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</si>
  <si>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</si>
  <si>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</si>
  <si>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</si>
  <si>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</si>
  <si>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</si>
  <si>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</si>
  <si>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</si>
  <si>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</si>
  <si>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</si>
  <si>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</si>
  <si>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</si>
  <si>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</si>
  <si>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</si>
  <si>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</si>
  <si>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</si>
  <si>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</si>
  <si>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</si>
  <si>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</si>
  <si>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</si>
  <si>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</si>
  <si>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</si>
  <si>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</si>
  <si>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</si>
  <si>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</si>
  <si>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</si>
  <si>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</si>
  <si>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</si>
  <si>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</si>
  <si>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</si>
  <si>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</si>
  <si>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</si>
  <si>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</si>
  <si>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</si>
  <si>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</si>
  <si>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</si>
  <si>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</si>
  <si>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</si>
  <si>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</si>
  <si>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</si>
  <si>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</si>
  <si>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</si>
  <si>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</si>
  <si>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</si>
  <si>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</si>
  <si>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</si>
  <si>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</si>
  <si>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</si>
  <si>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</si>
  <si>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</si>
  <si>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</si>
  <si>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</si>
  <si>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</si>
  <si>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</si>
  <si>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</si>
  <si>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</si>
  <si>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</si>
  <si>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</si>
  <si>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</si>
  <si>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</si>
  <si>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</si>
  <si>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</si>
  <si>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</si>
  <si>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</si>
  <si>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</si>
  <si>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</si>
  <si>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</si>
  <si>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</si>
  <si>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</si>
  <si>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</si>
  <si>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</si>
  <si>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</si>
  <si>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</si>
  <si>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</si>
  <si>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</si>
  <si>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</si>
  <si>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</si>
  <si>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</si>
  <si>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</si>
  <si>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</si>
  <si>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</si>
  <si>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</si>
  <si>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</si>
  <si>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</si>
  <si>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</si>
  <si>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</si>
  <si>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</si>
  <si>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</si>
  <si>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</si>
  <si>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</si>
  <si>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</si>
  <si>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</si>
  <si>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</si>
  <si>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</si>
  <si>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</si>
  <si>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</si>
  <si>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</si>
  <si>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</si>
  <si>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</si>
  <si>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</si>
  <si>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</si>
  <si>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</si>
  <si>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</si>
  <si>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</si>
  <si>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</si>
  <si>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</si>
  <si>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</si>
  <si>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</si>
  <si>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</si>
  <si>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</si>
  <si>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</si>
  <si>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</si>
  <si>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</si>
  <si>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</si>
  <si>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</si>
  <si>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</si>
  <si>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</si>
  <si>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</si>
  <si>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</si>
  <si>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</si>
  <si>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</si>
  <si>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</si>
  <si>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</si>
  <si>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</si>
  <si>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</si>
  <si>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</si>
  <si>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</si>
  <si>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</si>
  <si>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</si>
  <si>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</si>
  <si>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</si>
  <si>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</si>
  <si>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</si>
  <si>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</si>
  <si>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</si>
  <si>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</si>
  <si>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</si>
  <si>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</si>
  <si>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</si>
  <si>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</si>
  <si>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</si>
  <si>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</si>
  <si>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</si>
  <si>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</si>
  <si>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</si>
  <si>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</si>
  <si>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</si>
  <si>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</si>
  <si>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</si>
  <si>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</si>
  <si>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</si>
  <si>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</si>
  <si>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</si>
  <si>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</si>
  <si>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</si>
  <si>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</si>
  <si>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</si>
  <si>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</si>
  <si>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</si>
  <si>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</si>
  <si>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</si>
  <si>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</si>
  <si>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</si>
  <si>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</si>
  <si>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</si>
  <si>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</si>
  <si>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</si>
  <si>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</si>
  <si>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</si>
  <si>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</si>
  <si>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</si>
  <si>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</si>
  <si>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</si>
  <si>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</si>
  <si>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</si>
  <si>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</si>
  <si>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</si>
  <si>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</si>
  <si>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</si>
  <si>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</si>
  <si>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</si>
  <si>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</si>
  <si>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</si>
  <si>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</si>
  <si>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</si>
  <si>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</si>
  <si>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</si>
  <si>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</si>
  <si>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</si>
  <si>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</si>
  <si>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</si>
  <si>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</si>
  <si>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</si>
  <si>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</si>
  <si>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</si>
  <si>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</si>
  <si>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</si>
  <si>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</si>
  <si>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</si>
  <si>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</si>
  <si>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</si>
  <si>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</si>
  <si>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</si>
  <si>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</si>
  <si>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</si>
  <si>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</si>
  <si>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</si>
  <si>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</si>
  <si>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</si>
  <si>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</si>
  <si>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</si>
  <si>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</si>
  <si>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</si>
  <si>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</si>
  <si>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</si>
  <si>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</si>
  <si>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</si>
  <si>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</si>
  <si>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</si>
  <si>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</si>
  <si>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</si>
  <si>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</si>
  <si>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</si>
  <si>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</si>
  <si>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</si>
  <si>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</si>
  <si>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</si>
  <si>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</si>
  <si>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</si>
  <si>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</si>
  <si>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</si>
  <si>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</si>
  <si>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</si>
  <si>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</si>
  <si>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</si>
  <si>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</si>
  <si>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</si>
  <si>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</si>
  <si>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</si>
  <si>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</si>
  <si>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</si>
  <si>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</si>
  <si>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</si>
  <si>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</si>
  <si>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</si>
  <si>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</si>
  <si>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</si>
  <si>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</si>
  <si>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</si>
  <si>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</si>
  <si>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</si>
  <si>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</si>
  <si>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</si>
  <si>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</si>
  <si>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</si>
  <si>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</si>
  <si>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</si>
  <si>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</si>
  <si>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</si>
  <si>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</si>
  <si>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</si>
  <si>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</si>
  <si>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</si>
  <si>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</si>
  <si>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</si>
  <si>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</si>
  <si>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</si>
  <si>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</si>
  <si>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</si>
  <si>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</si>
  <si>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</si>
  <si>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</si>
  <si>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</si>
  <si>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</si>
  <si>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</si>
  <si>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</si>
  <si>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</si>
  <si>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</si>
  <si>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</si>
  <si>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</si>
  <si>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</si>
  <si>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</si>
  <si>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</si>
  <si>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</si>
  <si>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</si>
  <si>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</si>
  <si>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</si>
  <si>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</si>
  <si>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</si>
  <si>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</si>
  <si>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</si>
  <si>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</si>
  <si>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</si>
  <si>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</si>
  <si>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</si>
  <si>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</si>
  <si>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</si>
  <si>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</si>
  <si>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</si>
  <si>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</si>
  <si>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</si>
  <si>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</si>
  <si>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</si>
  <si>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</si>
  <si>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</si>
  <si>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</si>
  <si>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</si>
  <si>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</si>
  <si>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</si>
  <si>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</si>
  <si>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</si>
  <si>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</si>
  <si>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</si>
  <si>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</si>
  <si>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</si>
  <si>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</si>
  <si>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</si>
  <si>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</si>
  <si>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</si>
  <si>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</si>
  <si>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</si>
  <si>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</si>
  <si>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</si>
  <si>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</si>
  <si>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</si>
  <si>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</si>
  <si>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</si>
  <si>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</si>
  <si>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</si>
  <si>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</si>
  <si>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</si>
  <si>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</si>
  <si>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</si>
  <si>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</si>
  <si>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</si>
  <si>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</si>
  <si>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</si>
  <si>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</si>
  <si>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</si>
  <si>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</si>
  <si>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</si>
  <si>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</si>
  <si>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</si>
  <si>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</si>
  <si>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</si>
  <si>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</si>
  <si>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</si>
  <si>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</si>
  <si>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</si>
  <si>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</si>
  <si>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</si>
  <si>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</si>
  <si>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</si>
  <si>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</si>
  <si>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</si>
  <si>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</si>
  <si>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</si>
  <si>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</si>
  <si>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</si>
  <si>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</si>
  <si>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</si>
  <si>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</si>
  <si>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</si>
  <si>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</si>
  <si>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</si>
  <si>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</si>
  <si>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</si>
  <si>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</si>
  <si>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</si>
  <si>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</si>
  <si>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</si>
  <si>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</si>
  <si>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</si>
  <si>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</si>
  <si>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</si>
  <si>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</si>
  <si>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</si>
  <si>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</si>
  <si>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</si>
  <si>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</si>
  <si>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</si>
  <si>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</si>
  <si>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</si>
  <si>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</si>
  <si>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</si>
  <si>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</si>
  <si>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</si>
  <si>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</si>
  <si>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</si>
  <si>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</si>
  <si>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</si>
  <si>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</si>
  <si>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</si>
  <si>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</si>
  <si>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</si>
  <si>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</si>
  <si>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</si>
  <si>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</si>
  <si>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</si>
  <si>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</si>
  <si>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</si>
  <si>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</si>
  <si>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</si>
  <si>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</si>
  <si>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</si>
  <si>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</si>
  <si>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</si>
  <si>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</si>
  <si>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</si>
  <si>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</si>
  <si>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</si>
  <si>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</si>
  <si>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</si>
  <si>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</si>
  <si>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</si>
  <si>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</si>
  <si>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</si>
  <si>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</si>
  <si>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</si>
  <si>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</si>
  <si>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</si>
  <si>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</si>
  <si>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</si>
  <si>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</si>
  <si>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</si>
  <si>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</si>
  <si>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</si>
  <si>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</si>
  <si>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</si>
  <si>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</si>
  <si>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</si>
  <si>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</si>
  <si>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</si>
  <si>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</si>
  <si>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</si>
  <si>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</si>
  <si>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</si>
  <si>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</si>
  <si>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</si>
  <si>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</si>
  <si>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</si>
  <si>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</si>
  <si>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</si>
  <si>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</si>
  <si>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</si>
  <si>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</si>
  <si>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</si>
  <si>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</si>
  <si>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</si>
  <si>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</si>
  <si>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</si>
  <si>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</si>
  <si>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</si>
  <si>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</si>
  <si>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</si>
  <si>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</si>
  <si>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</si>
  <si>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</si>
  <si>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</si>
  <si>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</si>
  <si>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</si>
  <si>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</si>
  <si>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</si>
  <si>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</si>
  <si>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</si>
  <si>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</si>
  <si>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</si>
  <si>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</si>
  <si>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</si>
  <si>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</si>
  <si>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</si>
  <si>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</si>
  <si>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</si>
  <si>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</si>
  <si>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</si>
  <si>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</si>
  <si>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</si>
  <si>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</si>
  <si>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</si>
  <si>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</si>
  <si>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</si>
  <si>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</si>
  <si>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</si>
  <si>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</si>
  <si>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</si>
  <si>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</si>
  <si>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</si>
  <si>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</si>
  <si>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</si>
  <si>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</si>
  <si>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</si>
  <si>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</si>
  <si>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</si>
  <si>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</si>
  <si>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</si>
  <si>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</si>
  <si>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</si>
  <si>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</si>
  <si>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</si>
  <si>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</si>
  <si>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</si>
  <si>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</si>
  <si>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</si>
  <si>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</si>
  <si>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</si>
  <si>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</si>
  <si>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</si>
  <si>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</si>
  <si>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</si>
  <si>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</si>
  <si>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</si>
  <si>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</si>
  <si>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</si>
  <si>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</si>
  <si>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</si>
  <si>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</si>
  <si>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</si>
  <si>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</si>
  <si>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</si>
  <si>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</si>
  <si>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</si>
  <si>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</si>
  <si>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</si>
  <si>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</si>
  <si>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</si>
  <si>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</si>
  <si>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</si>
  <si>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</si>
  <si>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</si>
  <si>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</si>
  <si>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</si>
  <si>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</si>
  <si>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</si>
  <si>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</si>
  <si>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</si>
  <si>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</si>
  <si>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</si>
  <si>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</si>
  <si>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</si>
  <si>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</si>
  <si>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</si>
  <si>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</si>
  <si>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</si>
  <si>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</si>
  <si>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</si>
  <si>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</si>
  <si>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</si>
  <si>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</si>
  <si>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</si>
  <si>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</si>
  <si>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</si>
  <si>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</si>
  <si>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</si>
  <si>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</si>
  <si>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</si>
  <si>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</si>
  <si>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</si>
  <si>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</si>
  <si>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</si>
  <si>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</si>
  <si>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</si>
  <si>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</si>
  <si>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</si>
  <si>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</si>
  <si>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</si>
  <si>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</si>
  <si>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</si>
  <si>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</si>
  <si>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</si>
  <si>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</si>
  <si>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</si>
  <si>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</si>
  <si>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</si>
  <si>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</si>
  <si>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</si>
  <si>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</si>
  <si>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</si>
  <si>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</si>
  <si>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</si>
  <si>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</si>
  <si>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</si>
  <si>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</si>
  <si>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</si>
  <si>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</si>
  <si>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</si>
  <si>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</si>
  <si>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</si>
  <si>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</si>
  <si>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</si>
  <si>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</si>
  <si>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</si>
  <si>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</si>
  <si>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</si>
  <si>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</si>
  <si>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</si>
  <si>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</si>
  <si>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</si>
  <si>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</si>
  <si>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</si>
  <si>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</si>
  <si>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</si>
  <si>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</si>
  <si>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</si>
  <si>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</si>
  <si>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</si>
  <si>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</si>
  <si>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</si>
  <si>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</si>
  <si>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</si>
  <si>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</si>
  <si>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</si>
  <si>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</si>
  <si>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</si>
  <si>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</si>
  <si>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</si>
  <si>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</si>
  <si>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</si>
  <si>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</si>
  <si>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</si>
  <si>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</si>
  <si>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</si>
  <si>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</si>
  <si>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</si>
  <si>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</si>
  <si>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</si>
  <si>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</si>
  <si>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</si>
  <si>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</si>
  <si>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</si>
  <si>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</si>
  <si>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</si>
  <si>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</si>
  <si>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</si>
  <si>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</si>
  <si>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</si>
  <si>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</si>
  <si>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</si>
  <si>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</si>
  <si>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</si>
  <si>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</si>
  <si>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</si>
  <si>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</si>
  <si>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</si>
  <si>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</si>
  <si>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</si>
  <si>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</si>
  <si>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</si>
  <si>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</si>
  <si>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</si>
  <si>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</si>
  <si>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</si>
  <si>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</si>
  <si>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</si>
  <si>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</si>
  <si>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</si>
  <si>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</si>
  <si>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</si>
  <si>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</si>
  <si>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</si>
  <si>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</si>
  <si>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</si>
  <si>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</si>
  <si>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</si>
  <si>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</si>
  <si>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</si>
  <si>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</si>
  <si>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</si>
  <si>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</si>
  <si>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</si>
  <si>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</si>
  <si>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</si>
  <si>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</si>
  <si>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</si>
  <si>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</si>
  <si>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</si>
  <si>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</si>
  <si>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</si>
  <si>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</si>
  <si>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</si>
  <si>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</si>
  <si>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</si>
  <si>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</si>
  <si>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</si>
  <si>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</si>
  <si>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</si>
  <si>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</si>
  <si>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</si>
  <si>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</si>
  <si>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</si>
  <si>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</si>
  <si>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</si>
  <si>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</si>
  <si>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</si>
  <si>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</si>
  <si>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</si>
  <si>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</si>
  <si>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</si>
  <si>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</si>
  <si>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</si>
  <si>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</si>
  <si>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</si>
  <si>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</si>
  <si>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</si>
  <si>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</si>
  <si>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</si>
  <si>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</si>
  <si>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</si>
  <si>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</si>
  <si>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</si>
  <si>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</si>
  <si>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</si>
  <si>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</si>
  <si>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</si>
  <si>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</si>
  <si>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</si>
  <si>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</si>
  <si>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</si>
  <si>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</si>
  <si>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</si>
  <si>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</si>
  <si>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</si>
  <si>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</si>
  <si>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</si>
  <si>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</si>
  <si>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</si>
  <si>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</si>
  <si>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</si>
  <si>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</si>
  <si>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</si>
  <si>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</si>
  <si>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</si>
  <si>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</si>
  <si>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</si>
  <si>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</si>
  <si>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</si>
  <si>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</si>
  <si>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</si>
  <si>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</si>
  <si>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</si>
  <si>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</si>
  <si>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</si>
  <si>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</si>
  <si>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</si>
  <si>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</si>
  <si>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</si>
  <si>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</si>
  <si>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</si>
  <si>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</si>
  <si>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</si>
  <si>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</si>
  <si>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</si>
  <si>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</si>
  <si>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</si>
  <si>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</si>
  <si>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</si>
  <si>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</si>
  <si>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</si>
  <si>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</si>
  <si>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</si>
  <si>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</si>
  <si>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</si>
  <si>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</si>
  <si>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</si>
  <si>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</si>
  <si>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</si>
  <si>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</si>
  <si>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</si>
  <si>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</si>
  <si>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</si>
  <si>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</si>
  <si>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</si>
  <si>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</si>
  <si>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</si>
  <si>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</si>
  <si>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</si>
  <si>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</si>
  <si>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</si>
  <si>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</si>
  <si>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</si>
  <si>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</si>
  <si>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</si>
  <si>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</si>
  <si>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</si>
  <si>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</si>
  <si>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</si>
  <si>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</si>
  <si>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</si>
  <si>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</si>
  <si>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</si>
  <si>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</si>
  <si>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</si>
  <si>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</si>
  <si>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</si>
  <si>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</si>
  <si>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</si>
  <si>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</si>
  <si>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</si>
  <si>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</si>
  <si>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</si>
  <si>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</si>
  <si>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</si>
  <si>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</si>
  <si>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</si>
  <si>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</si>
  <si>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</si>
  <si>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</si>
  <si>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</si>
  <si>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</si>
  <si>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</si>
  <si>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</si>
  <si>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</si>
  <si>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</si>
  <si>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</si>
  <si>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</si>
  <si>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</si>
  <si>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Types of Functions:</t>
  </si>
  <si>
    <t>Logical</t>
  </si>
  <si>
    <t>Mathematical</t>
  </si>
  <si>
    <t>Text</t>
  </si>
  <si>
    <t>Lookup</t>
  </si>
  <si>
    <t>Summary Functions</t>
  </si>
  <si>
    <t>Errors</t>
  </si>
  <si>
    <t>- A function is a predefined formula that performs calculations using specific values in a particular order</t>
  </si>
  <si>
    <t>- It helps us in answering a specific question and arriving at an outcome</t>
  </si>
  <si>
    <t>Logical Functions:</t>
  </si>
  <si>
    <t>IF</t>
  </si>
  <si>
    <t>IFERROR</t>
  </si>
  <si>
    <t>AND</t>
  </si>
  <si>
    <t>NOT</t>
  </si>
  <si>
    <t>Mathmatical Functions:</t>
  </si>
  <si>
    <t>SUM</t>
  </si>
  <si>
    <t>AVERAGE</t>
  </si>
  <si>
    <t>COUNT</t>
  </si>
  <si>
    <t>MAX</t>
  </si>
  <si>
    <t>MIN</t>
  </si>
  <si>
    <t>SQRT</t>
  </si>
  <si>
    <t>RAND &amp; RANDBETWEEN</t>
  </si>
  <si>
    <t>Lookup Functions:</t>
  </si>
  <si>
    <t>VLOOKUP</t>
  </si>
  <si>
    <t>HLOOKUP</t>
  </si>
  <si>
    <t>MATCH</t>
  </si>
  <si>
    <t>INDEX</t>
  </si>
  <si>
    <t>COUNTIF</t>
  </si>
  <si>
    <t>COUNTIFS</t>
  </si>
  <si>
    <t>SUMIFS</t>
  </si>
  <si>
    <t>#NAME</t>
  </si>
  <si>
    <t>#NA</t>
  </si>
  <si>
    <t>#REF</t>
  </si>
  <si>
    <t>#VALUE</t>
  </si>
  <si>
    <t>#DIV/0</t>
  </si>
  <si>
    <t>Excel doesn’t recognize a name</t>
  </si>
  <si>
    <t>Invalid cell reference</t>
  </si>
  <si>
    <t>Wrong type of argument in a function or wrong type of operator</t>
  </si>
  <si>
    <t>Division by zero</t>
  </si>
  <si>
    <t>No value available</t>
  </si>
  <si>
    <t>Numerator</t>
  </si>
  <si>
    <t>Den</t>
  </si>
  <si>
    <t>+</t>
  </si>
  <si>
    <t>-</t>
  </si>
  <si>
    <t>*</t>
  </si>
  <si>
    <t>/</t>
  </si>
  <si>
    <t>Check</t>
  </si>
  <si>
    <t>&gt;=</t>
  </si>
  <si>
    <t>SID14543</t>
  </si>
  <si>
    <t>SID14544</t>
  </si>
  <si>
    <t>Sumit</t>
  </si>
  <si>
    <t>Rekha</t>
  </si>
  <si>
    <t>Atyab</t>
  </si>
  <si>
    <t>Shahnawaj</t>
  </si>
  <si>
    <t>Surya</t>
  </si>
  <si>
    <t>Student</t>
  </si>
  <si>
    <t>Marks</t>
  </si>
  <si>
    <t>Count</t>
  </si>
  <si>
    <t>Total amount</t>
  </si>
  <si>
    <t>(R,C)</t>
  </si>
  <si>
    <t>Full name</t>
  </si>
  <si>
    <t>Len</t>
  </si>
  <si>
    <t>Find</t>
  </si>
  <si>
    <t>Substitute</t>
  </si>
  <si>
    <t>Left</t>
  </si>
  <si>
    <t>Right</t>
  </si>
  <si>
    <t>Mid</t>
  </si>
  <si>
    <t>Monday</t>
  </si>
  <si>
    <t>Tuesday</t>
  </si>
  <si>
    <t>Wednesday</t>
  </si>
  <si>
    <t>Thursday</t>
  </si>
  <si>
    <t>Friday</t>
  </si>
  <si>
    <t>Saturday</t>
  </si>
  <si>
    <t>Sunday</t>
  </si>
  <si>
    <t>Nested IF</t>
  </si>
  <si>
    <t>Dependent Data Validation</t>
  </si>
  <si>
    <t>Freeze Panes</t>
  </si>
  <si>
    <t>Produce List</t>
  </si>
  <si>
    <t>Fruit</t>
  </si>
  <si>
    <t>Vegetable</t>
  </si>
  <si>
    <t>Fruit List</t>
  </si>
  <si>
    <t>Apple</t>
  </si>
  <si>
    <t>Banana</t>
  </si>
  <si>
    <t>Guava</t>
  </si>
  <si>
    <t>Mango</t>
  </si>
  <si>
    <t>Vegetable List</t>
  </si>
  <si>
    <t>Cabbage</t>
  </si>
  <si>
    <t>Cauliflower</t>
  </si>
  <si>
    <t>Carrot</t>
  </si>
  <si>
    <t>Potato</t>
  </si>
  <si>
    <t>Lettuce</t>
  </si>
  <si>
    <t>Selection</t>
  </si>
  <si>
    <t>Produce Type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</si>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</sst>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64" fontId="0" fillId="0" borderId="1" xfId="1" applyNumberFormat="1" applyFont="1" applyBorder="1"/>
    <xf numFmtId="49" fontId="3" fillId="0" borderId="0" xfId="0" applyNumberFormat="1" applyFont="1" applyFill="1" applyAlignment="1" applyProtection="1"/>
    <xf numFmtId="49" fontId="4" fillId="0" borderId="0" xfId="0" applyNumberFormat="1" applyFont="1" applyFill="1" applyAlignment="1" applyProtection="1"/>
    <xf numFmtId="0" fontId="5" fillId="0" borderId="0" xfId="0" quotePrefix="1" applyFont="1"/>
    <xf numFmtId="0" fontId="0" fillId="0" borderId="2" xfId="0" applyFill="1" applyBorder="1"/>
    <xf numFmtId="22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Border="1"/>
    <xf numFmtId="0" fontId="0" fillId="0" borderId="0" xfId="0" applyFill="1" applyBorder="1"/>
    <xf numFmtId="0" fontId="0" fillId="2" borderId="0" xfId="0" applyFill="1"/>
    <xf numFmtId="164" fontId="0" fillId="0" borderId="0" xfId="1" applyNumberFormat="1" applyFont="1"/>
    <xf numFmtId="0" fontId="0" fillId="2" borderId="1" xfId="0" applyFill="1" applyBorder="1"/>
    <xf numFmtId="0" fontId="2" fillId="2" borderId="1" xfId="0" applyFont="1" applyFill="1" applyBorder="1"/>
    <xf numFmtId="165" fontId="0" fillId="0" borderId="0" xfId="0" applyNumberFormat="1"/>
    <xf numFmtId="1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7</xdr:row>
      <xdr:rowOff>69850</xdr:rowOff>
    </xdr:from>
    <xdr:to>
      <xdr:col>4</xdr:col>
      <xdr:colOff>342900</xdr:colOff>
      <xdr:row>7</xdr:row>
      <xdr:rowOff>69850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051050" y="13589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7</xdr:row>
      <xdr:rowOff>69850</xdr:rowOff>
    </xdr:from>
    <xdr:to>
      <xdr:col>7</xdr:col>
      <xdr:colOff>361950</xdr:colOff>
      <xdr:row>7</xdr:row>
      <xdr:rowOff>69850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98900" y="13589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7"/>
  <sheetViews>
    <sheetView showGridLines="0" zoomScale="120" zoomScaleNormal="120" workbookViewId="0">
      <selection activeCell="O7" sqref="O7"/>
    </sheetView>
  </sheetViews>
  <sheetFormatPr defaultRowHeight="14.35" x14ac:dyDescent="0.5"/>
  <sheetData>
    <row r="3" spans="3:15" x14ac:dyDescent="0.5">
      <c r="N3" t="s">
        <v>13355</v>
      </c>
    </row>
    <row r="4" spans="3:15" x14ac:dyDescent="0.5">
      <c r="N4">
        <v>1</v>
      </c>
      <c r="O4" t="s">
        <v>13356</v>
      </c>
    </row>
    <row r="5" spans="3:15" x14ac:dyDescent="0.5">
      <c r="C5" s="23" t="s">
        <v>408</v>
      </c>
      <c r="F5" s="24" t="s">
        <v>409</v>
      </c>
      <c r="I5" s="25" t="s">
        <v>407</v>
      </c>
      <c r="N5">
        <v>2</v>
      </c>
      <c r="O5" t="s">
        <v>13357</v>
      </c>
    </row>
    <row r="6" spans="3:15" x14ac:dyDescent="0.5">
      <c r="C6" s="23"/>
      <c r="F6" s="24"/>
      <c r="I6" s="25"/>
      <c r="N6">
        <v>3</v>
      </c>
      <c r="O6" t="s">
        <v>13358</v>
      </c>
    </row>
    <row r="7" spans="3:15" x14ac:dyDescent="0.5">
      <c r="C7" s="23"/>
      <c r="F7" s="24"/>
      <c r="I7" s="25"/>
      <c r="N7">
        <v>4</v>
      </c>
      <c r="O7" t="s">
        <v>1</v>
      </c>
    </row>
    <row r="8" spans="3:15" x14ac:dyDescent="0.5">
      <c r="C8" s="23"/>
      <c r="F8" s="24"/>
      <c r="I8" s="25"/>
      <c r="N8">
        <v>5</v>
      </c>
      <c r="O8" t="s">
        <v>13359</v>
      </c>
    </row>
    <row r="9" spans="3:15" x14ac:dyDescent="0.5">
      <c r="C9" s="23"/>
      <c r="F9" s="24"/>
      <c r="I9" s="25"/>
      <c r="N9">
        <v>6</v>
      </c>
      <c r="O9" t="s">
        <v>13360</v>
      </c>
    </row>
    <row r="10" spans="3:15" x14ac:dyDescent="0.5">
      <c r="C10" s="23"/>
      <c r="F10" s="24"/>
      <c r="I10" s="25"/>
    </row>
    <row r="11" spans="3:15" x14ac:dyDescent="0.5">
      <c r="C11" s="23"/>
      <c r="F11" s="24"/>
      <c r="I11" s="25"/>
    </row>
    <row r="16" spans="3:15" ht="15.7" x14ac:dyDescent="0.55000000000000004">
      <c r="C16" s="7" t="s">
        <v>13362</v>
      </c>
    </row>
    <row r="17" spans="3:3" ht="15.7" x14ac:dyDescent="0.55000000000000004">
      <c r="C17" s="7" t="s">
        <v>13363</v>
      </c>
    </row>
  </sheetData>
  <mergeCells count="3">
    <mergeCell ref="C5:C11"/>
    <mergeCell ref="F5:F11"/>
    <mergeCell ref="I5:I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02"/>
  <sheetViews>
    <sheetView topLeftCell="AD1" zoomScale="130" zoomScaleNormal="130" workbookViewId="0">
      <selection activeCell="AQ6" sqref="AQ6"/>
    </sheetView>
  </sheetViews>
  <sheetFormatPr defaultRowHeight="14.35" x14ac:dyDescent="0.5"/>
  <cols>
    <col min="1" max="1" width="9.52734375" bestFit="1" customWidth="1"/>
    <col min="5" max="5" width="9.87890625" bestFit="1" customWidth="1"/>
    <col min="6" max="6" width="9.87890625" customWidth="1"/>
    <col min="10" max="10" width="9.87890625" bestFit="1" customWidth="1"/>
    <col min="11" max="15" width="8.52734375" customWidth="1"/>
    <col min="17" max="17" width="15.05859375" bestFit="1" customWidth="1"/>
    <col min="24" max="24" width="9.52734375" bestFit="1" customWidth="1"/>
    <col min="28" max="28" width="9.87890625" bestFit="1" customWidth="1"/>
    <col min="37" max="37" width="9.87890625" bestFit="1" customWidth="1"/>
    <col min="38" max="38" width="9.52734375" bestFit="1" customWidth="1"/>
  </cols>
  <sheetData>
    <row r="1" spans="1:49" x14ac:dyDescent="0.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15" t="s">
        <v>13401</v>
      </c>
      <c r="J1" s="3" t="s">
        <v>12</v>
      </c>
      <c r="K1" s="3" t="s">
        <v>17</v>
      </c>
      <c r="L1" s="13" t="s">
        <v>18</v>
      </c>
      <c r="M1" s="20" t="s">
        <v>19</v>
      </c>
      <c r="N1" s="13" t="s">
        <v>20</v>
      </c>
      <c r="O1" s="13" t="s">
        <v>21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H1" s="3" t="s">
        <v>13</v>
      </c>
      <c r="AI1" s="3" t="s">
        <v>14</v>
      </c>
      <c r="AJ1" s="3" t="s">
        <v>15</v>
      </c>
      <c r="AK1" s="3" t="s">
        <v>16</v>
      </c>
      <c r="AL1" s="3" t="s">
        <v>12</v>
      </c>
      <c r="AU1" s="3" t="s">
        <v>13</v>
      </c>
      <c r="AV1" s="3" t="s">
        <v>14</v>
      </c>
      <c r="AW1" s="3" t="s">
        <v>15</v>
      </c>
    </row>
    <row r="2" spans="1:49" x14ac:dyDescent="0.5">
      <c r="A2" s="12" t="s">
        <v>17</v>
      </c>
      <c r="B2" s="12">
        <v>95</v>
      </c>
      <c r="C2" s="12">
        <v>60</v>
      </c>
      <c r="D2" s="12">
        <v>47</v>
      </c>
      <c r="E2" s="12">
        <v>62</v>
      </c>
      <c r="F2" s="16" t="str">
        <f>IF(B2&gt;90,"Y","N")</f>
        <v>Y</v>
      </c>
      <c r="H2" t="s">
        <v>13397</v>
      </c>
      <c r="J2" s="1" t="s">
        <v>13</v>
      </c>
      <c r="K2" s="1">
        <v>50</v>
      </c>
      <c r="L2" s="1">
        <v>84</v>
      </c>
      <c r="M2" s="1">
        <v>77</v>
      </c>
      <c r="N2" s="1">
        <v>100</v>
      </c>
      <c r="O2" s="1">
        <v>49</v>
      </c>
      <c r="X2" s="12" t="s">
        <v>17</v>
      </c>
      <c r="Y2" s="12">
        <v>95</v>
      </c>
      <c r="Z2" s="12">
        <v>60</v>
      </c>
      <c r="AA2" s="12">
        <v>47</v>
      </c>
      <c r="AB2" s="12">
        <v>62</v>
      </c>
      <c r="AH2" s="12">
        <v>95</v>
      </c>
      <c r="AI2" s="12">
        <v>60</v>
      </c>
      <c r="AJ2" s="12">
        <v>47</v>
      </c>
      <c r="AK2" s="12">
        <v>62</v>
      </c>
      <c r="AL2" s="12" t="s">
        <v>17</v>
      </c>
      <c r="AM2" s="8">
        <v>1</v>
      </c>
      <c r="AU2" s="12">
        <v>95</v>
      </c>
      <c r="AV2" s="12">
        <v>60</v>
      </c>
      <c r="AW2" s="12">
        <v>47</v>
      </c>
    </row>
    <row r="3" spans="1:49" x14ac:dyDescent="0.5">
      <c r="A3" s="12" t="s">
        <v>18</v>
      </c>
      <c r="B3" s="12">
        <v>84</v>
      </c>
      <c r="C3" s="12">
        <v>73</v>
      </c>
      <c r="D3" s="12">
        <v>69</v>
      </c>
      <c r="E3" s="12">
        <v>59</v>
      </c>
      <c r="F3" s="16" t="str">
        <f t="shared" ref="F3:F66" si="0">IF(B3&gt;90,"Y","N")</f>
        <v>N</v>
      </c>
      <c r="H3" t="s">
        <v>13398</v>
      </c>
      <c r="J3" s="1" t="s">
        <v>14</v>
      </c>
      <c r="K3" s="1">
        <v>60</v>
      </c>
      <c r="L3" s="1">
        <v>73</v>
      </c>
      <c r="M3" s="1">
        <v>78</v>
      </c>
      <c r="N3" s="1">
        <v>70</v>
      </c>
      <c r="O3" s="1">
        <v>85</v>
      </c>
      <c r="X3" s="12" t="s">
        <v>18</v>
      </c>
      <c r="Y3" s="12">
        <v>84</v>
      </c>
      <c r="Z3" s="12">
        <v>73</v>
      </c>
      <c r="AA3" s="12">
        <v>69</v>
      </c>
      <c r="AB3" s="12">
        <v>59</v>
      </c>
      <c r="AH3" s="12">
        <v>84</v>
      </c>
      <c r="AI3" s="12">
        <v>73</v>
      </c>
      <c r="AJ3" s="12">
        <v>69</v>
      </c>
      <c r="AK3" s="12">
        <v>59</v>
      </c>
      <c r="AL3" s="12" t="s">
        <v>18</v>
      </c>
      <c r="AM3" s="8">
        <v>2</v>
      </c>
      <c r="AU3" s="12">
        <v>84</v>
      </c>
      <c r="AV3" s="12">
        <v>73</v>
      </c>
      <c r="AW3" s="12">
        <v>69</v>
      </c>
    </row>
    <row r="4" spans="1:49" x14ac:dyDescent="0.5">
      <c r="A4" s="12" t="s">
        <v>19</v>
      </c>
      <c r="B4" s="12">
        <v>77</v>
      </c>
      <c r="C4" s="12">
        <v>78</v>
      </c>
      <c r="D4" s="12">
        <v>70</v>
      </c>
      <c r="E4" s="12">
        <v>85</v>
      </c>
      <c r="F4" s="16" t="str">
        <f t="shared" si="0"/>
        <v>N</v>
      </c>
      <c r="H4" t="s">
        <v>13399</v>
      </c>
      <c r="J4" s="1" t="s">
        <v>15</v>
      </c>
      <c r="K4" s="1">
        <v>47</v>
      </c>
      <c r="L4" s="1">
        <v>69</v>
      </c>
      <c r="M4" s="1">
        <v>70</v>
      </c>
      <c r="N4" s="1">
        <v>95</v>
      </c>
      <c r="O4" s="1">
        <v>49</v>
      </c>
      <c r="Q4" t="s">
        <v>13402</v>
      </c>
      <c r="R4">
        <v>90</v>
      </c>
      <c r="S4" t="str">
        <f>Q4&amp;R4</f>
        <v>&gt;=90</v>
      </c>
      <c r="X4" s="12" t="s">
        <v>19</v>
      </c>
      <c r="Y4" s="12">
        <v>77</v>
      </c>
      <c r="Z4" s="12">
        <v>78</v>
      </c>
      <c r="AA4" s="12">
        <v>70</v>
      </c>
      <c r="AB4" s="12">
        <v>85</v>
      </c>
      <c r="AH4" s="12">
        <v>77</v>
      </c>
      <c r="AI4" s="12">
        <v>78</v>
      </c>
      <c r="AJ4" s="12">
        <v>70</v>
      </c>
      <c r="AK4" s="12">
        <v>85</v>
      </c>
      <c r="AL4" s="12" t="s">
        <v>19</v>
      </c>
      <c r="AM4" s="8">
        <v>3</v>
      </c>
      <c r="AU4" s="12">
        <v>77</v>
      </c>
      <c r="AV4" s="12">
        <v>78</v>
      </c>
      <c r="AW4" s="12">
        <v>70</v>
      </c>
    </row>
    <row r="5" spans="1:49" x14ac:dyDescent="0.5">
      <c r="A5" s="12" t="s">
        <v>20</v>
      </c>
      <c r="B5" s="12">
        <v>100</v>
      </c>
      <c r="C5" s="12">
        <v>70</v>
      </c>
      <c r="D5" s="12">
        <v>95</v>
      </c>
      <c r="E5" s="12">
        <v>80</v>
      </c>
      <c r="F5" s="16" t="str">
        <f t="shared" si="0"/>
        <v>Y</v>
      </c>
      <c r="H5" t="s">
        <v>13400</v>
      </c>
      <c r="J5" s="1" t="s">
        <v>16</v>
      </c>
      <c r="K5" s="1">
        <v>62</v>
      </c>
      <c r="L5" s="1">
        <v>59</v>
      </c>
      <c r="M5" s="1">
        <v>85</v>
      </c>
      <c r="N5" s="1">
        <v>80</v>
      </c>
      <c r="O5" s="1">
        <v>81</v>
      </c>
      <c r="X5" s="12" t="s">
        <v>20</v>
      </c>
      <c r="Y5" s="12">
        <v>100</v>
      </c>
      <c r="Z5" s="12">
        <v>70</v>
      </c>
      <c r="AA5" s="12">
        <v>95</v>
      </c>
      <c r="AB5" s="12">
        <v>80</v>
      </c>
      <c r="AH5" s="12">
        <v>100</v>
      </c>
      <c r="AI5" s="12">
        <v>70</v>
      </c>
      <c r="AJ5" s="12">
        <v>95</v>
      </c>
      <c r="AK5" s="12">
        <v>80</v>
      </c>
      <c r="AL5" s="12" t="s">
        <v>20</v>
      </c>
      <c r="AM5" s="8">
        <v>4</v>
      </c>
      <c r="AP5" t="s">
        <v>13378</v>
      </c>
      <c r="AQ5" t="s">
        <v>13381</v>
      </c>
      <c r="AR5" t="s">
        <v>13380</v>
      </c>
    </row>
    <row r="6" spans="1:49" x14ac:dyDescent="0.5">
      <c r="A6" s="12" t="s">
        <v>21</v>
      </c>
      <c r="B6" s="12">
        <v>49</v>
      </c>
      <c r="C6" s="12">
        <v>85</v>
      </c>
      <c r="D6" s="12">
        <v>49</v>
      </c>
      <c r="E6" s="12">
        <v>81</v>
      </c>
      <c r="F6" s="16" t="str">
        <f t="shared" si="0"/>
        <v>N</v>
      </c>
      <c r="S6" s="14"/>
      <c r="T6" s="14"/>
      <c r="X6" s="12" t="s">
        <v>21</v>
      </c>
      <c r="Y6" s="12">
        <v>49</v>
      </c>
      <c r="Z6" s="12">
        <v>85</v>
      </c>
      <c r="AA6" s="12">
        <v>49</v>
      </c>
      <c r="AB6" s="12">
        <v>81</v>
      </c>
      <c r="AE6" s="19" t="s">
        <v>26</v>
      </c>
      <c r="AH6" s="12">
        <v>49</v>
      </c>
      <c r="AI6" s="12">
        <v>85</v>
      </c>
      <c r="AJ6" s="12">
        <v>49</v>
      </c>
      <c r="AK6" s="12">
        <v>81</v>
      </c>
      <c r="AL6" s="12" t="s">
        <v>21</v>
      </c>
      <c r="AM6" s="8">
        <v>5</v>
      </c>
      <c r="AO6" s="19" t="s">
        <v>26</v>
      </c>
      <c r="AP6" t="e">
        <f>VLOOKUP(AO6,AH2:AL401,1,FALSE)</f>
        <v>#N/A</v>
      </c>
      <c r="AQ6">
        <f>INDEX($AH$2:$AL$401,MATCH(AO6,$AL$2:$AL$401,0),3)</f>
        <v>68</v>
      </c>
      <c r="AR6">
        <f>MATCH(AO6,$AL$2:$AL$401,0)</f>
        <v>10</v>
      </c>
    </row>
    <row r="7" spans="1:49" x14ac:dyDescent="0.5">
      <c r="A7" s="12" t="s">
        <v>22</v>
      </c>
      <c r="B7" s="12">
        <v>93</v>
      </c>
      <c r="C7" s="12">
        <v>46</v>
      </c>
      <c r="D7" s="12">
        <v>74</v>
      </c>
      <c r="E7" s="12">
        <v>60</v>
      </c>
      <c r="F7" s="16" t="str">
        <f t="shared" si="0"/>
        <v>Y</v>
      </c>
      <c r="S7" s="19" t="s">
        <v>26</v>
      </c>
      <c r="T7" s="20" t="s">
        <v>19</v>
      </c>
      <c r="X7" s="12" t="s">
        <v>22</v>
      </c>
      <c r="Y7" s="12">
        <v>93</v>
      </c>
      <c r="Z7" s="12">
        <v>46</v>
      </c>
      <c r="AA7" s="12">
        <v>74</v>
      </c>
      <c r="AB7" s="12">
        <v>60</v>
      </c>
      <c r="AD7">
        <v>2</v>
      </c>
      <c r="AE7">
        <v>3</v>
      </c>
      <c r="AF7">
        <v>4</v>
      </c>
      <c r="AG7">
        <v>5</v>
      </c>
      <c r="AH7" s="12">
        <v>93</v>
      </c>
      <c r="AI7" s="12">
        <v>46</v>
      </c>
      <c r="AJ7" s="12">
        <v>74</v>
      </c>
      <c r="AK7" s="12">
        <v>60</v>
      </c>
      <c r="AL7" s="12" t="s">
        <v>22</v>
      </c>
      <c r="AM7" s="8">
        <v>6</v>
      </c>
      <c r="AU7" t="s">
        <v>13414</v>
      </c>
      <c r="AV7">
        <f>INDEX(AU2:AW4,3,1)</f>
        <v>77</v>
      </c>
    </row>
    <row r="8" spans="1:49" x14ac:dyDescent="0.5">
      <c r="A8" s="12" t="s">
        <v>23</v>
      </c>
      <c r="B8" s="12">
        <v>51</v>
      </c>
      <c r="C8" s="12">
        <v>68</v>
      </c>
      <c r="D8" s="12">
        <v>83</v>
      </c>
      <c r="E8" s="12">
        <v>73</v>
      </c>
      <c r="F8" s="16" t="str">
        <f t="shared" si="0"/>
        <v>N</v>
      </c>
      <c r="H8" t="s">
        <v>13395</v>
      </c>
      <c r="I8" t="s">
        <v>13396</v>
      </c>
      <c r="J8" t="s">
        <v>13364</v>
      </c>
      <c r="M8" t="s">
        <v>13369</v>
      </c>
      <c r="Q8" t="s">
        <v>13377</v>
      </c>
      <c r="R8" s="3" t="s">
        <v>13</v>
      </c>
      <c r="S8" s="3" t="s">
        <v>14</v>
      </c>
      <c r="T8" s="3" t="s">
        <v>15</v>
      </c>
      <c r="U8" s="3" t="s">
        <v>16</v>
      </c>
      <c r="X8" s="12" t="s">
        <v>23</v>
      </c>
      <c r="Y8" s="12">
        <v>51</v>
      </c>
      <c r="Z8" s="12">
        <v>68</v>
      </c>
      <c r="AA8" s="12">
        <v>83</v>
      </c>
      <c r="AB8" s="12">
        <v>73</v>
      </c>
      <c r="AC8" t="s">
        <v>13377</v>
      </c>
      <c r="AD8" s="3" t="s">
        <v>13</v>
      </c>
      <c r="AE8" s="3" t="s">
        <v>14</v>
      </c>
      <c r="AF8" s="3" t="s">
        <v>15</v>
      </c>
      <c r="AG8" s="3" t="s">
        <v>16</v>
      </c>
      <c r="AH8" s="12">
        <v>51</v>
      </c>
      <c r="AI8" s="12">
        <v>68</v>
      </c>
      <c r="AJ8" s="12">
        <v>83</v>
      </c>
      <c r="AK8" s="12">
        <v>73</v>
      </c>
      <c r="AL8" s="12" t="s">
        <v>23</v>
      </c>
      <c r="AM8" s="8">
        <v>7</v>
      </c>
    </row>
    <row r="9" spans="1:49" x14ac:dyDescent="0.5">
      <c r="A9" s="12" t="s">
        <v>24</v>
      </c>
      <c r="B9" s="12">
        <v>75</v>
      </c>
      <c r="C9" s="12">
        <v>49</v>
      </c>
      <c r="D9" s="12">
        <v>90</v>
      </c>
      <c r="E9" s="12">
        <v>56</v>
      </c>
      <c r="F9" s="16" t="str">
        <f t="shared" si="0"/>
        <v>N</v>
      </c>
      <c r="H9">
        <v>48</v>
      </c>
      <c r="I9">
        <v>0</v>
      </c>
      <c r="J9" t="s">
        <v>13365</v>
      </c>
      <c r="K9" t="b">
        <f>IF(C2&gt;70,)</f>
        <v>0</v>
      </c>
      <c r="M9" t="s">
        <v>13370</v>
      </c>
      <c r="N9">
        <f>SUM(K2:K5)</f>
        <v>219</v>
      </c>
      <c r="Q9" t="s">
        <v>13378</v>
      </c>
      <c r="R9" s="12">
        <f>VLOOKUP($S$7,$X$2:$AB$401,2,FALSE)</f>
        <v>81</v>
      </c>
      <c r="S9" s="12">
        <f>VLOOKUP($S$7,$X$2:$AB$401,3,FALSE)</f>
        <v>79</v>
      </c>
      <c r="T9" s="12">
        <f>VLOOKUP($S$7,$X$2:$AB$401,4,FALSE)</f>
        <v>68</v>
      </c>
      <c r="U9" s="12">
        <f>VLOOKUP($S$7,$X$2:$AB$401,5,FALSE)</f>
        <v>67</v>
      </c>
      <c r="X9" s="12" t="s">
        <v>24</v>
      </c>
      <c r="Y9" s="12">
        <v>75</v>
      </c>
      <c r="Z9" s="12">
        <v>49</v>
      </c>
      <c r="AA9" s="12">
        <v>90</v>
      </c>
      <c r="AB9" s="12">
        <v>56</v>
      </c>
      <c r="AC9" t="s">
        <v>13378</v>
      </c>
      <c r="AD9" s="12">
        <f>VLOOKUP($AE$6,Doubt!$A$2:$E$401,'Student Data'!AD$7,FALSE)</f>
        <v>81</v>
      </c>
      <c r="AE9" s="12">
        <f>VLOOKUP($AE$6,Doubt!$A$2:$E$401,'Student Data'!AE$7,FALSE)</f>
        <v>79</v>
      </c>
      <c r="AF9" s="12">
        <f>VLOOKUP($AE$6,Doubt!$A$2:$E$401,'Student Data'!AF$7,FALSE)</f>
        <v>68</v>
      </c>
      <c r="AG9" s="12">
        <f>VLOOKUP($AE$6,Doubt!$A$2:$E$401,'Student Data'!AG$7,FALSE)</f>
        <v>67</v>
      </c>
      <c r="AH9" s="12">
        <v>75</v>
      </c>
      <c r="AI9" s="12">
        <v>49</v>
      </c>
      <c r="AJ9" s="12">
        <v>90</v>
      </c>
      <c r="AK9" s="12">
        <v>56</v>
      </c>
      <c r="AL9" s="12" t="s">
        <v>24</v>
      </c>
      <c r="AM9" s="8">
        <v>8</v>
      </c>
    </row>
    <row r="10" spans="1:49" x14ac:dyDescent="0.5">
      <c r="A10" s="12" t="s">
        <v>25</v>
      </c>
      <c r="B10" s="12">
        <v>85</v>
      </c>
      <c r="C10" s="12">
        <v>60</v>
      </c>
      <c r="D10" s="12">
        <v>69</v>
      </c>
      <c r="E10" s="12">
        <v>87</v>
      </c>
      <c r="F10" s="16" t="str">
        <f t="shared" si="0"/>
        <v>N</v>
      </c>
      <c r="H10" s="11" t="e">
        <f>H9/I9</f>
        <v>#DIV/0!</v>
      </c>
      <c r="J10" t="s">
        <v>13366</v>
      </c>
      <c r="K10" t="str">
        <f>IFERROR(H9/I9,"NA")</f>
        <v>NA</v>
      </c>
      <c r="M10" t="s">
        <v>13371</v>
      </c>
      <c r="Q10" t="s">
        <v>13379</v>
      </c>
      <c r="R10">
        <f>HLOOKUP($T$7,$J$1:$O$5,2,FALSE)</f>
        <v>77</v>
      </c>
      <c r="S10">
        <f>HLOOKUP($T$7,$J$1:$O$5,3,FALSE)</f>
        <v>78</v>
      </c>
      <c r="T10">
        <f>HLOOKUP($T$7,$J$1:$O$5,4,FALSE)</f>
        <v>70</v>
      </c>
      <c r="U10">
        <f>HLOOKUP($T$7,$J$1:$O$5,5,FALSE)</f>
        <v>85</v>
      </c>
      <c r="X10" s="12" t="s">
        <v>25</v>
      </c>
      <c r="Y10" s="12">
        <v>85</v>
      </c>
      <c r="Z10" s="12">
        <v>60</v>
      </c>
      <c r="AA10" s="12">
        <v>69</v>
      </c>
      <c r="AB10" s="12">
        <v>87</v>
      </c>
      <c r="AH10" s="12">
        <v>85</v>
      </c>
      <c r="AI10" s="12">
        <v>60</v>
      </c>
      <c r="AJ10" s="12">
        <v>69</v>
      </c>
      <c r="AK10" s="12">
        <v>87</v>
      </c>
      <c r="AL10" s="12" t="s">
        <v>25</v>
      </c>
      <c r="AM10" s="8">
        <v>9</v>
      </c>
    </row>
    <row r="11" spans="1:49" x14ac:dyDescent="0.5">
      <c r="A11" s="19" t="s">
        <v>26</v>
      </c>
      <c r="B11" s="12">
        <v>81</v>
      </c>
      <c r="C11" s="12">
        <v>79</v>
      </c>
      <c r="D11" s="12">
        <v>68</v>
      </c>
      <c r="E11" s="12">
        <v>67</v>
      </c>
      <c r="F11" s="16" t="str">
        <f t="shared" si="0"/>
        <v>N</v>
      </c>
      <c r="J11" t="s">
        <v>13367</v>
      </c>
      <c r="K11" t="b">
        <f>AND(B2&gt;70,C2&gt;70,E2&gt;40)</f>
        <v>0</v>
      </c>
      <c r="M11" t="s">
        <v>13372</v>
      </c>
      <c r="N11">
        <f>COUNT(K2:K5)</f>
        <v>4</v>
      </c>
      <c r="Q11" t="s">
        <v>13380</v>
      </c>
      <c r="X11" s="19" t="s">
        <v>26</v>
      </c>
      <c r="Y11" s="12">
        <v>81</v>
      </c>
      <c r="Z11" s="12">
        <v>79</v>
      </c>
      <c r="AA11" s="12">
        <v>68</v>
      </c>
      <c r="AB11" s="12">
        <v>67</v>
      </c>
      <c r="AH11" s="12">
        <v>81</v>
      </c>
      <c r="AI11" s="12">
        <v>79</v>
      </c>
      <c r="AJ11" s="12">
        <v>68</v>
      </c>
      <c r="AK11" s="12">
        <v>67</v>
      </c>
      <c r="AL11" s="19" t="s">
        <v>26</v>
      </c>
      <c r="AM11" s="8">
        <v>10</v>
      </c>
    </row>
    <row r="12" spans="1:49" x14ac:dyDescent="0.5">
      <c r="A12" s="12" t="s">
        <v>27</v>
      </c>
      <c r="B12" s="12">
        <v>88</v>
      </c>
      <c r="C12" s="12">
        <v>89</v>
      </c>
      <c r="D12" s="12">
        <v>52</v>
      </c>
      <c r="E12" s="12">
        <v>84</v>
      </c>
      <c r="F12" s="16" t="str">
        <f t="shared" si="0"/>
        <v>N</v>
      </c>
      <c r="J12" t="s">
        <v>9246</v>
      </c>
      <c r="K12" t="b">
        <f>OR(B2&gt;70,C2&gt;70)</f>
        <v>1</v>
      </c>
      <c r="M12" t="s">
        <v>13373</v>
      </c>
      <c r="Q12" t="s">
        <v>13381</v>
      </c>
      <c r="X12" s="12" t="s">
        <v>27</v>
      </c>
      <c r="Y12" s="12">
        <v>88</v>
      </c>
      <c r="Z12" s="12">
        <v>89</v>
      </c>
      <c r="AA12" s="12">
        <v>52</v>
      </c>
      <c r="AB12" s="12">
        <v>84</v>
      </c>
      <c r="AH12" s="12">
        <v>88</v>
      </c>
      <c r="AI12" s="12">
        <v>89</v>
      </c>
      <c r="AJ12" s="12">
        <v>52</v>
      </c>
      <c r="AK12" s="12">
        <v>84</v>
      </c>
      <c r="AL12" s="12" t="s">
        <v>27</v>
      </c>
      <c r="AM12" s="8">
        <v>11</v>
      </c>
    </row>
    <row r="13" spans="1:49" x14ac:dyDescent="0.5">
      <c r="A13" s="12" t="s">
        <v>28</v>
      </c>
      <c r="B13" s="12">
        <v>46</v>
      </c>
      <c r="C13" s="12">
        <v>62</v>
      </c>
      <c r="D13" s="12">
        <v>58</v>
      </c>
      <c r="E13" s="12">
        <v>47</v>
      </c>
      <c r="F13" s="16" t="str">
        <f t="shared" si="0"/>
        <v>N</v>
      </c>
      <c r="J13" t="s">
        <v>13368</v>
      </c>
      <c r="K13" t="b">
        <f>NOT(K12)</f>
        <v>0</v>
      </c>
      <c r="M13" t="s">
        <v>13374</v>
      </c>
      <c r="X13" s="12" t="s">
        <v>28</v>
      </c>
      <c r="Y13" s="12">
        <v>46</v>
      </c>
      <c r="Z13" s="12">
        <v>62</v>
      </c>
      <c r="AA13" s="12">
        <v>58</v>
      </c>
      <c r="AB13" s="12">
        <v>47</v>
      </c>
      <c r="AH13" s="12">
        <v>46</v>
      </c>
      <c r="AI13" s="12">
        <v>62</v>
      </c>
      <c r="AJ13" s="12">
        <v>58</v>
      </c>
      <c r="AK13" s="12">
        <v>47</v>
      </c>
      <c r="AL13" s="12" t="s">
        <v>28</v>
      </c>
      <c r="AM13" s="8">
        <v>12</v>
      </c>
    </row>
    <row r="14" spans="1:49" x14ac:dyDescent="0.5">
      <c r="A14" s="12" t="s">
        <v>29</v>
      </c>
      <c r="B14" s="12">
        <v>61</v>
      </c>
      <c r="C14" s="12">
        <v>96</v>
      </c>
      <c r="D14" s="12">
        <v>78</v>
      </c>
      <c r="E14" s="12">
        <v>79</v>
      </c>
      <c r="F14" s="16" t="str">
        <f t="shared" si="0"/>
        <v>N</v>
      </c>
      <c r="M14" t="s">
        <v>13375</v>
      </c>
      <c r="X14" s="12" t="s">
        <v>29</v>
      </c>
      <c r="Y14" s="12">
        <v>61</v>
      </c>
      <c r="Z14" s="12">
        <v>96</v>
      </c>
      <c r="AA14" s="12">
        <v>78</v>
      </c>
      <c r="AB14" s="12">
        <v>79</v>
      </c>
      <c r="AH14" s="12">
        <v>61</v>
      </c>
      <c r="AI14" s="12">
        <v>96</v>
      </c>
      <c r="AJ14" s="12">
        <v>78</v>
      </c>
      <c r="AK14" s="12">
        <v>79</v>
      </c>
      <c r="AL14" s="12" t="s">
        <v>29</v>
      </c>
      <c r="AM14" s="8">
        <v>13</v>
      </c>
    </row>
    <row r="15" spans="1:49" x14ac:dyDescent="0.5">
      <c r="A15" s="12" t="s">
        <v>30</v>
      </c>
      <c r="B15" s="12">
        <v>65</v>
      </c>
      <c r="C15" s="12">
        <v>82</v>
      </c>
      <c r="D15" s="12">
        <v>55</v>
      </c>
      <c r="E15" s="12">
        <v>65</v>
      </c>
      <c r="F15" s="16" t="str">
        <f t="shared" si="0"/>
        <v>N</v>
      </c>
      <c r="J15" t="str">
        <f>IF(D2&lt;50,"Fail","Pass")</f>
        <v>Fail</v>
      </c>
      <c r="K15" t="str">
        <f>IF(OR(B2&lt;50,C2&lt;50,D2&lt;50,E2&lt;50),"Fail","Pass")</f>
        <v>Fail</v>
      </c>
      <c r="M15" t="s">
        <v>13376</v>
      </c>
      <c r="X15" s="12" t="s">
        <v>30</v>
      </c>
      <c r="Y15" s="12">
        <v>65</v>
      </c>
      <c r="Z15" s="12">
        <v>82</v>
      </c>
      <c r="AA15" s="12">
        <v>55</v>
      </c>
      <c r="AB15" s="12">
        <v>65</v>
      </c>
      <c r="AH15" s="12">
        <v>65</v>
      </c>
      <c r="AI15" s="12">
        <v>82</v>
      </c>
      <c r="AJ15" s="12">
        <v>55</v>
      </c>
      <c r="AK15" s="12">
        <v>65</v>
      </c>
      <c r="AL15" s="12" t="s">
        <v>30</v>
      </c>
      <c r="AM15" s="8">
        <v>14</v>
      </c>
    </row>
    <row r="16" spans="1:49" x14ac:dyDescent="0.5">
      <c r="A16" s="12" t="s">
        <v>31</v>
      </c>
      <c r="B16" s="12">
        <v>91</v>
      </c>
      <c r="C16" s="12">
        <v>85</v>
      </c>
      <c r="D16" s="12">
        <v>45</v>
      </c>
      <c r="E16" s="12">
        <v>72</v>
      </c>
      <c r="F16" s="16" t="str">
        <f t="shared" si="0"/>
        <v>Y</v>
      </c>
      <c r="K16" t="str">
        <f>IF(OR(B3&lt;50,C3&lt;50,D3&lt;50,E3&lt;50),"Fail","Pass")</f>
        <v>Pass</v>
      </c>
      <c r="M16">
        <f ca="1">RAND()</f>
        <v>0.16880619719157253</v>
      </c>
      <c r="N16">
        <f ca="1">RANDBETWEEN(0,100)</f>
        <v>95</v>
      </c>
      <c r="X16" s="12" t="s">
        <v>31</v>
      </c>
      <c r="Y16" s="12">
        <v>91</v>
      </c>
      <c r="Z16" s="12">
        <v>85</v>
      </c>
      <c r="AA16" s="12">
        <v>45</v>
      </c>
      <c r="AB16" s="12">
        <v>72</v>
      </c>
      <c r="AH16" s="12">
        <v>91</v>
      </c>
      <c r="AI16" s="12">
        <v>85</v>
      </c>
      <c r="AJ16" s="12">
        <v>45</v>
      </c>
      <c r="AK16" s="12">
        <v>72</v>
      </c>
      <c r="AL16" s="12" t="s">
        <v>31</v>
      </c>
      <c r="AM16" s="8">
        <v>15</v>
      </c>
    </row>
    <row r="17" spans="1:39" x14ac:dyDescent="0.5">
      <c r="A17" s="12" t="s">
        <v>32</v>
      </c>
      <c r="B17" s="12">
        <v>97</v>
      </c>
      <c r="C17" s="12">
        <v>89</v>
      </c>
      <c r="D17" s="12">
        <v>100</v>
      </c>
      <c r="E17" s="12">
        <v>60</v>
      </c>
      <c r="F17" s="16" t="str">
        <f t="shared" si="0"/>
        <v>Y</v>
      </c>
      <c r="X17" s="12" t="s">
        <v>32</v>
      </c>
      <c r="Y17" s="12">
        <v>97</v>
      </c>
      <c r="Z17" s="12">
        <v>89</v>
      </c>
      <c r="AA17" s="12">
        <v>100</v>
      </c>
      <c r="AB17" s="12">
        <v>60</v>
      </c>
      <c r="AH17" s="12">
        <v>97</v>
      </c>
      <c r="AI17" s="12">
        <v>89</v>
      </c>
      <c r="AJ17" s="12">
        <v>100</v>
      </c>
      <c r="AK17" s="12">
        <v>60</v>
      </c>
      <c r="AL17" s="12" t="s">
        <v>32</v>
      </c>
      <c r="AM17" s="8">
        <v>16</v>
      </c>
    </row>
    <row r="18" spans="1:39" x14ac:dyDescent="0.5">
      <c r="A18" s="12" t="s">
        <v>33</v>
      </c>
      <c r="B18" s="12">
        <v>80</v>
      </c>
      <c r="C18" s="12">
        <v>79</v>
      </c>
      <c r="D18" s="12">
        <v>90</v>
      </c>
      <c r="E18" s="12">
        <v>100</v>
      </c>
      <c r="F18" s="16" t="str">
        <f t="shared" si="0"/>
        <v>N</v>
      </c>
      <c r="J18" t="s">
        <v>13360</v>
      </c>
      <c r="X18" s="12" t="s">
        <v>33</v>
      </c>
      <c r="Y18" s="12">
        <v>80</v>
      </c>
      <c r="Z18" s="12">
        <v>79</v>
      </c>
      <c r="AA18" s="12">
        <v>90</v>
      </c>
      <c r="AB18" s="12">
        <v>100</v>
      </c>
      <c r="AH18" s="12">
        <v>80</v>
      </c>
      <c r="AI18" s="12">
        <v>79</v>
      </c>
      <c r="AJ18" s="12">
        <v>90</v>
      </c>
      <c r="AK18" s="12">
        <v>100</v>
      </c>
      <c r="AL18" s="12" t="s">
        <v>33</v>
      </c>
      <c r="AM18" s="8">
        <v>17</v>
      </c>
    </row>
    <row r="19" spans="1:39" x14ac:dyDescent="0.5">
      <c r="A19" s="12" t="s">
        <v>34</v>
      </c>
      <c r="B19" s="12">
        <v>49</v>
      </c>
      <c r="C19" s="12">
        <v>63</v>
      </c>
      <c r="D19" s="12">
        <v>95</v>
      </c>
      <c r="E19" s="12">
        <v>56</v>
      </c>
      <c r="F19" s="16" t="str">
        <f t="shared" si="0"/>
        <v>N</v>
      </c>
      <c r="J19" t="s">
        <v>13382</v>
      </c>
      <c r="K19">
        <f>COUNTIF(B2:B401,"&gt;="&amp;90)</f>
        <v>75</v>
      </c>
      <c r="X19" s="12" t="s">
        <v>34</v>
      </c>
      <c r="Y19" s="12">
        <v>49</v>
      </c>
      <c r="Z19" s="12">
        <v>63</v>
      </c>
      <c r="AA19" s="12">
        <v>95</v>
      </c>
      <c r="AB19" s="12">
        <v>56</v>
      </c>
      <c r="AH19" s="12">
        <v>49</v>
      </c>
      <c r="AI19" s="12">
        <v>63</v>
      </c>
      <c r="AJ19" s="12">
        <v>95</v>
      </c>
      <c r="AK19" s="12">
        <v>56</v>
      </c>
      <c r="AL19" s="12" t="s">
        <v>34</v>
      </c>
      <c r="AM19" s="8">
        <v>18</v>
      </c>
    </row>
    <row r="20" spans="1:39" x14ac:dyDescent="0.5">
      <c r="A20" s="12" t="s">
        <v>35</v>
      </c>
      <c r="B20" s="12">
        <v>52</v>
      </c>
      <c r="C20" s="12">
        <v>60</v>
      </c>
      <c r="D20" s="12">
        <v>98</v>
      </c>
      <c r="E20" s="12">
        <v>100</v>
      </c>
      <c r="F20" s="16" t="str">
        <f t="shared" si="0"/>
        <v>N</v>
      </c>
      <c r="J20" t="s">
        <v>13383</v>
      </c>
      <c r="K20">
        <f>COUNTIFS(B2:B401,"&gt;="&amp;90,C2:C401,"&gt;="&amp;60)</f>
        <v>44</v>
      </c>
      <c r="X20" s="12" t="s">
        <v>35</v>
      </c>
      <c r="Y20" s="12">
        <v>52</v>
      </c>
      <c r="Z20" s="12">
        <v>60</v>
      </c>
      <c r="AA20" s="12">
        <v>98</v>
      </c>
      <c r="AB20" s="12">
        <v>100</v>
      </c>
      <c r="AH20" s="12">
        <v>52</v>
      </c>
      <c r="AI20" s="12">
        <v>60</v>
      </c>
      <c r="AJ20" s="12">
        <v>98</v>
      </c>
      <c r="AK20" s="12">
        <v>100</v>
      </c>
      <c r="AL20" s="12" t="s">
        <v>35</v>
      </c>
      <c r="AM20" s="8">
        <v>19</v>
      </c>
    </row>
    <row r="21" spans="1:39" x14ac:dyDescent="0.5">
      <c r="A21" s="12" t="s">
        <v>36</v>
      </c>
      <c r="B21" s="12">
        <v>82</v>
      </c>
      <c r="C21" s="12">
        <v>99</v>
      </c>
      <c r="D21" s="12">
        <v>86</v>
      </c>
      <c r="E21" s="12">
        <v>92</v>
      </c>
      <c r="F21" s="16" t="str">
        <f t="shared" si="0"/>
        <v>N</v>
      </c>
      <c r="J21" t="s">
        <v>13384</v>
      </c>
      <c r="K21">
        <f>SUMIFS(B2:B401,B2:B401,"&gt;=90",C2:C401,"&gt;=80",D2:D401,"&gt;=50")</f>
        <v>1808</v>
      </c>
      <c r="O21" t="s">
        <v>13361</v>
      </c>
      <c r="X21" s="12" t="s">
        <v>36</v>
      </c>
      <c r="Y21" s="12">
        <v>82</v>
      </c>
      <c r="Z21" s="12">
        <v>99</v>
      </c>
      <c r="AA21" s="12">
        <v>86</v>
      </c>
      <c r="AB21" s="12">
        <v>92</v>
      </c>
      <c r="AH21" s="12">
        <v>82</v>
      </c>
      <c r="AI21" s="12">
        <v>99</v>
      </c>
      <c r="AJ21" s="12">
        <v>86</v>
      </c>
      <c r="AK21" s="12">
        <v>92</v>
      </c>
      <c r="AL21" s="12" t="s">
        <v>36</v>
      </c>
      <c r="AM21" s="8">
        <v>20</v>
      </c>
    </row>
    <row r="22" spans="1:39" x14ac:dyDescent="0.5">
      <c r="A22" s="12" t="s">
        <v>37</v>
      </c>
      <c r="B22" s="12">
        <v>50</v>
      </c>
      <c r="C22" s="12">
        <v>67</v>
      </c>
      <c r="D22" s="12">
        <v>71</v>
      </c>
      <c r="E22" s="12">
        <v>66</v>
      </c>
      <c r="F22" s="16" t="str">
        <f t="shared" si="0"/>
        <v>N</v>
      </c>
      <c r="O22" t="s">
        <v>13385</v>
      </c>
      <c r="P22" t="s">
        <v>13390</v>
      </c>
      <c r="X22" s="12" t="s">
        <v>37</v>
      </c>
      <c r="Y22" s="12">
        <v>50</v>
      </c>
      <c r="Z22" s="12">
        <v>67</v>
      </c>
      <c r="AA22" s="12">
        <v>71</v>
      </c>
      <c r="AB22" s="12">
        <v>66</v>
      </c>
      <c r="AH22" s="12">
        <v>50</v>
      </c>
      <c r="AI22" s="12">
        <v>67</v>
      </c>
      <c r="AJ22" s="12">
        <v>71</v>
      </c>
      <c r="AK22" s="12">
        <v>66</v>
      </c>
      <c r="AL22" s="12" t="s">
        <v>37</v>
      </c>
    </row>
    <row r="23" spans="1:39" x14ac:dyDescent="0.5">
      <c r="A23" s="12" t="s">
        <v>38</v>
      </c>
      <c r="B23" s="12">
        <v>84</v>
      </c>
      <c r="C23" s="12">
        <v>99</v>
      </c>
      <c r="D23" s="12">
        <v>59</v>
      </c>
      <c r="E23" s="12">
        <v>51</v>
      </c>
      <c r="F23" s="16" t="str">
        <f t="shared" si="0"/>
        <v>N</v>
      </c>
      <c r="O23" t="s">
        <v>13387</v>
      </c>
      <c r="P23" t="s">
        <v>13391</v>
      </c>
      <c r="X23" s="12" t="s">
        <v>38</v>
      </c>
      <c r="Y23" s="12">
        <v>84</v>
      </c>
      <c r="Z23" s="12">
        <v>99</v>
      </c>
      <c r="AA23" s="12">
        <v>59</v>
      </c>
      <c r="AB23" s="12">
        <v>51</v>
      </c>
      <c r="AH23" s="12">
        <v>84</v>
      </c>
      <c r="AI23" s="12">
        <v>99</v>
      </c>
      <c r="AJ23" s="12">
        <v>59</v>
      </c>
      <c r="AK23" s="12">
        <v>51</v>
      </c>
      <c r="AL23" s="12" t="s">
        <v>38</v>
      </c>
    </row>
    <row r="24" spans="1:39" x14ac:dyDescent="0.5">
      <c r="A24" s="12" t="s">
        <v>39</v>
      </c>
      <c r="B24" s="12">
        <v>86</v>
      </c>
      <c r="C24" s="12">
        <v>100</v>
      </c>
      <c r="D24" s="12">
        <v>53</v>
      </c>
      <c r="E24" s="12">
        <v>100</v>
      </c>
      <c r="F24" s="16" t="str">
        <f t="shared" si="0"/>
        <v>N</v>
      </c>
      <c r="K24" s="11"/>
      <c r="O24" t="s">
        <v>13388</v>
      </c>
      <c r="P24" t="s">
        <v>13392</v>
      </c>
      <c r="X24" s="12" t="s">
        <v>39</v>
      </c>
      <c r="Y24" s="12">
        <v>86</v>
      </c>
      <c r="Z24" s="12">
        <v>100</v>
      </c>
      <c r="AA24" s="12">
        <v>53</v>
      </c>
      <c r="AB24" s="12">
        <v>100</v>
      </c>
      <c r="AH24" s="12">
        <v>86</v>
      </c>
      <c r="AI24" s="12">
        <v>100</v>
      </c>
      <c r="AJ24" s="12">
        <v>53</v>
      </c>
      <c r="AK24" s="12">
        <v>100</v>
      </c>
      <c r="AL24" s="12" t="s">
        <v>39</v>
      </c>
    </row>
    <row r="25" spans="1:39" x14ac:dyDescent="0.5">
      <c r="A25" s="12" t="s">
        <v>40</v>
      </c>
      <c r="B25" s="12">
        <v>67</v>
      </c>
      <c r="C25" s="12">
        <v>83</v>
      </c>
      <c r="D25" s="12">
        <v>98</v>
      </c>
      <c r="E25" s="12">
        <v>80</v>
      </c>
      <c r="F25" s="16" t="str">
        <f t="shared" si="0"/>
        <v>N</v>
      </c>
      <c r="O25" t="s">
        <v>13389</v>
      </c>
      <c r="P25" t="s">
        <v>13393</v>
      </c>
      <c r="X25" s="12" t="s">
        <v>40</v>
      </c>
      <c r="Y25" s="12">
        <v>67</v>
      </c>
      <c r="Z25" s="12">
        <v>83</v>
      </c>
      <c r="AA25" s="12">
        <v>98</v>
      </c>
      <c r="AB25" s="12">
        <v>80</v>
      </c>
      <c r="AH25" s="12">
        <v>67</v>
      </c>
      <c r="AI25" s="12">
        <v>83</v>
      </c>
      <c r="AJ25" s="12">
        <v>98</v>
      </c>
      <c r="AK25" s="12">
        <v>80</v>
      </c>
      <c r="AL25" s="12" t="s">
        <v>40</v>
      </c>
    </row>
    <row r="26" spans="1:39" x14ac:dyDescent="0.5">
      <c r="A26" s="12" t="s">
        <v>41</v>
      </c>
      <c r="B26" s="12">
        <v>84</v>
      </c>
      <c r="C26" s="12">
        <v>54</v>
      </c>
      <c r="D26" s="12">
        <v>95</v>
      </c>
      <c r="E26" s="12">
        <v>80</v>
      </c>
      <c r="F26" s="16" t="str">
        <f t="shared" si="0"/>
        <v>N</v>
      </c>
      <c r="O26" t="s">
        <v>13386</v>
      </c>
      <c r="P26" t="s">
        <v>13394</v>
      </c>
      <c r="X26" s="12" t="s">
        <v>41</v>
      </c>
      <c r="Y26" s="12">
        <v>84</v>
      </c>
      <c r="Z26" s="12">
        <v>54</v>
      </c>
      <c r="AA26" s="12">
        <v>95</v>
      </c>
      <c r="AB26" s="12">
        <v>80</v>
      </c>
      <c r="AH26" s="12">
        <v>84</v>
      </c>
      <c r="AI26" s="12">
        <v>54</v>
      </c>
      <c r="AJ26" s="12">
        <v>95</v>
      </c>
      <c r="AK26" s="12">
        <v>80</v>
      </c>
      <c r="AL26" s="12" t="s">
        <v>41</v>
      </c>
    </row>
    <row r="27" spans="1:39" x14ac:dyDescent="0.5">
      <c r="A27" s="12" t="s">
        <v>42</v>
      </c>
      <c r="B27" s="12">
        <v>76</v>
      </c>
      <c r="C27" s="12">
        <v>61</v>
      </c>
      <c r="D27" s="12">
        <v>81</v>
      </c>
      <c r="E27" s="12">
        <v>90</v>
      </c>
      <c r="F27" s="16" t="str">
        <f t="shared" si="0"/>
        <v>N</v>
      </c>
      <c r="X27" s="12" t="s">
        <v>42</v>
      </c>
      <c r="Y27" s="12">
        <v>76</v>
      </c>
      <c r="Z27" s="12">
        <v>61</v>
      </c>
      <c r="AA27" s="12">
        <v>81</v>
      </c>
      <c r="AB27" s="12">
        <v>90</v>
      </c>
      <c r="AH27" s="12">
        <v>76</v>
      </c>
      <c r="AI27" s="12">
        <v>61</v>
      </c>
      <c r="AJ27" s="12">
        <v>81</v>
      </c>
      <c r="AK27" s="12">
        <v>90</v>
      </c>
      <c r="AL27" s="12" t="s">
        <v>42</v>
      </c>
    </row>
    <row r="28" spans="1:39" x14ac:dyDescent="0.5">
      <c r="A28" s="12" t="s">
        <v>43</v>
      </c>
      <c r="B28" s="12">
        <v>92</v>
      </c>
      <c r="C28" s="12">
        <v>82</v>
      </c>
      <c r="D28" s="12">
        <v>50</v>
      </c>
      <c r="E28" s="12">
        <v>77</v>
      </c>
      <c r="F28" s="16" t="str">
        <f t="shared" si="0"/>
        <v>Y</v>
      </c>
      <c r="X28" s="12" t="s">
        <v>43</v>
      </c>
      <c r="Y28" s="12">
        <v>92</v>
      </c>
      <c r="Z28" s="12">
        <v>82</v>
      </c>
      <c r="AA28" s="12">
        <v>50</v>
      </c>
      <c r="AB28" s="12">
        <v>77</v>
      </c>
      <c r="AH28" s="12">
        <v>92</v>
      </c>
      <c r="AI28" s="12">
        <v>82</v>
      </c>
      <c r="AJ28" s="12">
        <v>50</v>
      </c>
      <c r="AK28" s="12">
        <v>77</v>
      </c>
      <c r="AL28" s="12" t="s">
        <v>43</v>
      </c>
    </row>
    <row r="29" spans="1:39" x14ac:dyDescent="0.5">
      <c r="A29" s="12" t="s">
        <v>44</v>
      </c>
      <c r="B29" s="12">
        <v>50</v>
      </c>
      <c r="C29" s="12">
        <v>95</v>
      </c>
      <c r="D29" s="12">
        <v>79</v>
      </c>
      <c r="E29" s="12">
        <v>91</v>
      </c>
      <c r="F29" s="16" t="str">
        <f t="shared" si="0"/>
        <v>N</v>
      </c>
      <c r="X29" s="12" t="s">
        <v>44</v>
      </c>
      <c r="Y29" s="12">
        <v>50</v>
      </c>
      <c r="Z29" s="12">
        <v>95</v>
      </c>
      <c r="AA29" s="12">
        <v>79</v>
      </c>
      <c r="AB29" s="12">
        <v>91</v>
      </c>
      <c r="AH29" s="12">
        <v>50</v>
      </c>
      <c r="AI29" s="12">
        <v>95</v>
      </c>
      <c r="AJ29" s="12">
        <v>79</v>
      </c>
      <c r="AK29" s="12">
        <v>91</v>
      </c>
      <c r="AL29" s="12" t="s">
        <v>44</v>
      </c>
    </row>
    <row r="30" spans="1:39" x14ac:dyDescent="0.5">
      <c r="A30" s="12" t="s">
        <v>45</v>
      </c>
      <c r="B30" s="12">
        <v>74</v>
      </c>
      <c r="C30" s="12">
        <v>67</v>
      </c>
      <c r="D30" s="12">
        <v>82</v>
      </c>
      <c r="E30" s="12">
        <v>98</v>
      </c>
      <c r="F30" s="16" t="str">
        <f t="shared" si="0"/>
        <v>N</v>
      </c>
      <c r="X30" s="12" t="s">
        <v>45</v>
      </c>
      <c r="Y30" s="12">
        <v>74</v>
      </c>
      <c r="Z30" s="12">
        <v>67</v>
      </c>
      <c r="AA30" s="12">
        <v>82</v>
      </c>
      <c r="AB30" s="12">
        <v>98</v>
      </c>
      <c r="AH30" s="12">
        <v>74</v>
      </c>
      <c r="AI30" s="12">
        <v>67</v>
      </c>
      <c r="AJ30" s="12">
        <v>82</v>
      </c>
      <c r="AK30" s="12">
        <v>98</v>
      </c>
      <c r="AL30" s="12" t="s">
        <v>45</v>
      </c>
    </row>
    <row r="31" spans="1:39" x14ac:dyDescent="0.5">
      <c r="A31" s="12" t="s">
        <v>46</v>
      </c>
      <c r="B31" s="12">
        <v>57</v>
      </c>
      <c r="C31" s="12">
        <v>69</v>
      </c>
      <c r="D31" s="12">
        <v>84</v>
      </c>
      <c r="E31" s="12">
        <v>63</v>
      </c>
      <c r="F31" s="16" t="str">
        <f t="shared" si="0"/>
        <v>N</v>
      </c>
      <c r="X31" s="12" t="s">
        <v>46</v>
      </c>
      <c r="Y31" s="12">
        <v>57</v>
      </c>
      <c r="Z31" s="12">
        <v>69</v>
      </c>
      <c r="AA31" s="12">
        <v>84</v>
      </c>
      <c r="AB31" s="12">
        <v>63</v>
      </c>
      <c r="AH31" s="12">
        <v>57</v>
      </c>
      <c r="AI31" s="12">
        <v>69</v>
      </c>
      <c r="AJ31" s="12">
        <v>84</v>
      </c>
      <c r="AK31" s="12">
        <v>63</v>
      </c>
      <c r="AL31" s="12" t="s">
        <v>46</v>
      </c>
    </row>
    <row r="32" spans="1:39" x14ac:dyDescent="0.5">
      <c r="A32" s="12" t="s">
        <v>47</v>
      </c>
      <c r="B32" s="12">
        <v>83</v>
      </c>
      <c r="C32" s="12">
        <v>90</v>
      </c>
      <c r="D32" s="12">
        <v>46</v>
      </c>
      <c r="E32" s="12">
        <v>98</v>
      </c>
      <c r="F32" s="16" t="str">
        <f t="shared" si="0"/>
        <v>N</v>
      </c>
      <c r="X32" s="12" t="s">
        <v>47</v>
      </c>
      <c r="Y32" s="12">
        <v>83</v>
      </c>
      <c r="Z32" s="12">
        <v>90</v>
      </c>
      <c r="AA32" s="12">
        <v>46</v>
      </c>
      <c r="AB32" s="12">
        <v>98</v>
      </c>
      <c r="AH32" s="12">
        <v>83</v>
      </c>
      <c r="AI32" s="12">
        <v>90</v>
      </c>
      <c r="AJ32" s="12">
        <v>46</v>
      </c>
      <c r="AK32" s="12">
        <v>98</v>
      </c>
      <c r="AL32" s="12" t="s">
        <v>47</v>
      </c>
    </row>
    <row r="33" spans="1:38" x14ac:dyDescent="0.5">
      <c r="A33" s="12" t="s">
        <v>48</v>
      </c>
      <c r="B33" s="12">
        <v>80</v>
      </c>
      <c r="C33" s="12">
        <v>87</v>
      </c>
      <c r="D33" s="12">
        <v>91</v>
      </c>
      <c r="E33" s="12">
        <v>57</v>
      </c>
      <c r="F33" s="16" t="str">
        <f t="shared" si="0"/>
        <v>N</v>
      </c>
      <c r="X33" s="12" t="s">
        <v>48</v>
      </c>
      <c r="Y33" s="12">
        <v>80</v>
      </c>
      <c r="Z33" s="12">
        <v>87</v>
      </c>
      <c r="AA33" s="12">
        <v>91</v>
      </c>
      <c r="AB33" s="12">
        <v>57</v>
      </c>
      <c r="AH33" s="12">
        <v>80</v>
      </c>
      <c r="AI33" s="12">
        <v>87</v>
      </c>
      <c r="AJ33" s="12">
        <v>91</v>
      </c>
      <c r="AK33" s="12">
        <v>57</v>
      </c>
      <c r="AL33" s="12" t="s">
        <v>48</v>
      </c>
    </row>
    <row r="34" spans="1:38" x14ac:dyDescent="0.5">
      <c r="A34" s="12" t="s">
        <v>49</v>
      </c>
      <c r="B34" s="12">
        <v>50</v>
      </c>
      <c r="C34" s="12">
        <v>70</v>
      </c>
      <c r="D34" s="12">
        <v>83</v>
      </c>
      <c r="E34" s="12">
        <v>69</v>
      </c>
      <c r="F34" s="16" t="str">
        <f t="shared" si="0"/>
        <v>N</v>
      </c>
      <c r="X34" s="12" t="s">
        <v>49</v>
      </c>
      <c r="Y34" s="12">
        <v>50</v>
      </c>
      <c r="Z34" s="12">
        <v>70</v>
      </c>
      <c r="AA34" s="12">
        <v>83</v>
      </c>
      <c r="AB34" s="12">
        <v>69</v>
      </c>
      <c r="AH34" s="12">
        <v>50</v>
      </c>
      <c r="AI34" s="12">
        <v>70</v>
      </c>
      <c r="AJ34" s="12">
        <v>83</v>
      </c>
      <c r="AK34" s="12">
        <v>69</v>
      </c>
      <c r="AL34" s="12" t="s">
        <v>49</v>
      </c>
    </row>
    <row r="35" spans="1:38" x14ac:dyDescent="0.5">
      <c r="A35" s="12" t="s">
        <v>50</v>
      </c>
      <c r="B35" s="12">
        <v>63</v>
      </c>
      <c r="C35" s="12">
        <v>62</v>
      </c>
      <c r="D35" s="12">
        <v>58</v>
      </c>
      <c r="E35" s="12">
        <v>97</v>
      </c>
      <c r="F35" s="16" t="str">
        <f t="shared" si="0"/>
        <v>N</v>
      </c>
      <c r="X35" s="12" t="s">
        <v>50</v>
      </c>
      <c r="Y35" s="12">
        <v>63</v>
      </c>
      <c r="Z35" s="12">
        <v>62</v>
      </c>
      <c r="AA35" s="12">
        <v>58</v>
      </c>
      <c r="AB35" s="12">
        <v>97</v>
      </c>
      <c r="AH35" s="12">
        <v>63</v>
      </c>
      <c r="AI35" s="12">
        <v>62</v>
      </c>
      <c r="AJ35" s="12">
        <v>58</v>
      </c>
      <c r="AK35" s="12">
        <v>97</v>
      </c>
      <c r="AL35" s="12" t="s">
        <v>50</v>
      </c>
    </row>
    <row r="36" spans="1:38" x14ac:dyDescent="0.5">
      <c r="A36" s="12" t="s">
        <v>51</v>
      </c>
      <c r="B36" s="12">
        <v>73</v>
      </c>
      <c r="C36" s="12">
        <v>73</v>
      </c>
      <c r="D36" s="12">
        <v>81</v>
      </c>
      <c r="E36" s="12">
        <v>54</v>
      </c>
      <c r="F36" s="16" t="str">
        <f t="shared" si="0"/>
        <v>N</v>
      </c>
      <c r="X36" s="12" t="s">
        <v>51</v>
      </c>
      <c r="Y36" s="12">
        <v>73</v>
      </c>
      <c r="Z36" s="12">
        <v>73</v>
      </c>
      <c r="AA36" s="12">
        <v>81</v>
      </c>
      <c r="AB36" s="12">
        <v>54</v>
      </c>
      <c r="AH36" s="12">
        <v>73</v>
      </c>
      <c r="AI36" s="12">
        <v>73</v>
      </c>
      <c r="AJ36" s="12">
        <v>81</v>
      </c>
      <c r="AK36" s="12">
        <v>54</v>
      </c>
      <c r="AL36" s="12" t="s">
        <v>51</v>
      </c>
    </row>
    <row r="37" spans="1:38" x14ac:dyDescent="0.5">
      <c r="A37" s="12" t="s">
        <v>52</v>
      </c>
      <c r="B37" s="12">
        <v>52</v>
      </c>
      <c r="C37" s="12">
        <v>50</v>
      </c>
      <c r="D37" s="12">
        <v>50</v>
      </c>
      <c r="E37" s="12">
        <v>58</v>
      </c>
      <c r="F37" s="16" t="str">
        <f t="shared" si="0"/>
        <v>N</v>
      </c>
      <c r="X37" s="12" t="s">
        <v>52</v>
      </c>
      <c r="Y37" s="12">
        <v>52</v>
      </c>
      <c r="Z37" s="12">
        <v>50</v>
      </c>
      <c r="AA37" s="12">
        <v>50</v>
      </c>
      <c r="AB37" s="12">
        <v>58</v>
      </c>
      <c r="AH37" s="12">
        <v>52</v>
      </c>
      <c r="AI37" s="12">
        <v>50</v>
      </c>
      <c r="AJ37" s="12">
        <v>50</v>
      </c>
      <c r="AK37" s="12">
        <v>58</v>
      </c>
      <c r="AL37" s="12" t="s">
        <v>52</v>
      </c>
    </row>
    <row r="38" spans="1:38" x14ac:dyDescent="0.5">
      <c r="A38" s="12" t="s">
        <v>53</v>
      </c>
      <c r="B38" s="12">
        <v>70</v>
      </c>
      <c r="C38" s="12">
        <v>45</v>
      </c>
      <c r="D38" s="12">
        <v>59</v>
      </c>
      <c r="E38" s="12">
        <v>90</v>
      </c>
      <c r="F38" s="16" t="str">
        <f t="shared" si="0"/>
        <v>N</v>
      </c>
      <c r="X38" s="12" t="s">
        <v>53</v>
      </c>
      <c r="Y38" s="12">
        <v>70</v>
      </c>
      <c r="Z38" s="12">
        <v>45</v>
      </c>
      <c r="AA38" s="12">
        <v>59</v>
      </c>
      <c r="AB38" s="12">
        <v>90</v>
      </c>
      <c r="AH38" s="12">
        <v>70</v>
      </c>
      <c r="AI38" s="12">
        <v>45</v>
      </c>
      <c r="AJ38" s="12">
        <v>59</v>
      </c>
      <c r="AK38" s="12">
        <v>90</v>
      </c>
      <c r="AL38" s="12" t="s">
        <v>53</v>
      </c>
    </row>
    <row r="39" spans="1:38" x14ac:dyDescent="0.5">
      <c r="A39" s="12" t="s">
        <v>54</v>
      </c>
      <c r="B39" s="12">
        <v>81</v>
      </c>
      <c r="C39" s="12">
        <v>66</v>
      </c>
      <c r="D39" s="12">
        <v>62</v>
      </c>
      <c r="E39" s="12">
        <v>63</v>
      </c>
      <c r="F39" s="16" t="str">
        <f t="shared" si="0"/>
        <v>N</v>
      </c>
      <c r="X39" s="12" t="s">
        <v>54</v>
      </c>
      <c r="Y39" s="12">
        <v>81</v>
      </c>
      <c r="Z39" s="12">
        <v>66</v>
      </c>
      <c r="AA39" s="12">
        <v>62</v>
      </c>
      <c r="AB39" s="12">
        <v>63</v>
      </c>
      <c r="AH39" s="12">
        <v>81</v>
      </c>
      <c r="AI39" s="12">
        <v>66</v>
      </c>
      <c r="AJ39" s="12">
        <v>62</v>
      </c>
      <c r="AK39" s="12">
        <v>63</v>
      </c>
      <c r="AL39" s="12" t="s">
        <v>54</v>
      </c>
    </row>
    <row r="40" spans="1:38" x14ac:dyDescent="0.5">
      <c r="A40" s="12" t="s">
        <v>55</v>
      </c>
      <c r="B40" s="12">
        <v>63</v>
      </c>
      <c r="C40" s="12">
        <v>91</v>
      </c>
      <c r="D40" s="12">
        <v>46</v>
      </c>
      <c r="E40" s="12">
        <v>76</v>
      </c>
      <c r="F40" s="16" t="str">
        <f t="shared" si="0"/>
        <v>N</v>
      </c>
      <c r="X40" s="12" t="s">
        <v>55</v>
      </c>
      <c r="Y40" s="12">
        <v>63</v>
      </c>
      <c r="Z40" s="12">
        <v>91</v>
      </c>
      <c r="AA40" s="12">
        <v>46</v>
      </c>
      <c r="AB40" s="12">
        <v>76</v>
      </c>
      <c r="AH40" s="12">
        <v>63</v>
      </c>
      <c r="AI40" s="12">
        <v>91</v>
      </c>
      <c r="AJ40" s="12">
        <v>46</v>
      </c>
      <c r="AK40" s="12">
        <v>76</v>
      </c>
      <c r="AL40" s="12" t="s">
        <v>55</v>
      </c>
    </row>
    <row r="41" spans="1:38" x14ac:dyDescent="0.5">
      <c r="A41" s="12" t="s">
        <v>56</v>
      </c>
      <c r="B41" s="12">
        <v>53</v>
      </c>
      <c r="C41" s="12">
        <v>74</v>
      </c>
      <c r="D41" s="12">
        <v>95</v>
      </c>
      <c r="E41" s="12">
        <v>54</v>
      </c>
      <c r="F41" s="16" t="str">
        <f t="shared" si="0"/>
        <v>N</v>
      </c>
      <c r="X41" s="12" t="s">
        <v>56</v>
      </c>
      <c r="Y41" s="12">
        <v>53</v>
      </c>
      <c r="Z41" s="12">
        <v>74</v>
      </c>
      <c r="AA41" s="12">
        <v>95</v>
      </c>
      <c r="AB41" s="12">
        <v>54</v>
      </c>
      <c r="AH41" s="12">
        <v>53</v>
      </c>
      <c r="AI41" s="12">
        <v>74</v>
      </c>
      <c r="AJ41" s="12">
        <v>95</v>
      </c>
      <c r="AK41" s="12">
        <v>54</v>
      </c>
      <c r="AL41" s="12" t="s">
        <v>56</v>
      </c>
    </row>
    <row r="42" spans="1:38" x14ac:dyDescent="0.5">
      <c r="A42" s="12" t="s">
        <v>57</v>
      </c>
      <c r="B42" s="12">
        <v>95</v>
      </c>
      <c r="C42" s="12">
        <v>70</v>
      </c>
      <c r="D42" s="12">
        <v>55</v>
      </c>
      <c r="E42" s="12">
        <v>88</v>
      </c>
      <c r="F42" s="16" t="str">
        <f t="shared" si="0"/>
        <v>Y</v>
      </c>
      <c r="X42" s="12" t="s">
        <v>57</v>
      </c>
      <c r="Y42" s="12">
        <v>95</v>
      </c>
      <c r="Z42" s="12">
        <v>70</v>
      </c>
      <c r="AA42" s="12">
        <v>55</v>
      </c>
      <c r="AB42" s="12">
        <v>88</v>
      </c>
      <c r="AH42" s="12">
        <v>95</v>
      </c>
      <c r="AI42" s="12">
        <v>70</v>
      </c>
      <c r="AJ42" s="12">
        <v>55</v>
      </c>
      <c r="AK42" s="12">
        <v>88</v>
      </c>
      <c r="AL42" s="12" t="s">
        <v>57</v>
      </c>
    </row>
    <row r="43" spans="1:38" x14ac:dyDescent="0.5">
      <c r="A43" s="12" t="s">
        <v>58</v>
      </c>
      <c r="B43" s="12">
        <v>69</v>
      </c>
      <c r="C43" s="12">
        <v>53</v>
      </c>
      <c r="D43" s="12">
        <v>64</v>
      </c>
      <c r="E43" s="12">
        <v>60</v>
      </c>
      <c r="F43" s="16" t="str">
        <f t="shared" si="0"/>
        <v>N</v>
      </c>
      <c r="X43" s="12" t="s">
        <v>58</v>
      </c>
      <c r="Y43" s="12">
        <v>69</v>
      </c>
      <c r="Z43" s="12">
        <v>53</v>
      </c>
      <c r="AA43" s="12">
        <v>64</v>
      </c>
      <c r="AB43" s="12">
        <v>60</v>
      </c>
      <c r="AH43" s="12">
        <v>69</v>
      </c>
      <c r="AI43" s="12">
        <v>53</v>
      </c>
      <c r="AJ43" s="12">
        <v>64</v>
      </c>
      <c r="AK43" s="12">
        <v>60</v>
      </c>
      <c r="AL43" s="12" t="s">
        <v>58</v>
      </c>
    </row>
    <row r="44" spans="1:38" x14ac:dyDescent="0.5">
      <c r="A44" s="12" t="s">
        <v>59</v>
      </c>
      <c r="B44" s="12">
        <v>52</v>
      </c>
      <c r="C44" s="12">
        <v>45</v>
      </c>
      <c r="D44" s="12">
        <v>57</v>
      </c>
      <c r="E44" s="12">
        <v>98</v>
      </c>
      <c r="F44" s="16" t="str">
        <f t="shared" si="0"/>
        <v>N</v>
      </c>
      <c r="X44" s="12" t="s">
        <v>59</v>
      </c>
      <c r="Y44" s="12">
        <v>52</v>
      </c>
      <c r="Z44" s="12">
        <v>45</v>
      </c>
      <c r="AA44" s="12">
        <v>57</v>
      </c>
      <c r="AB44" s="12">
        <v>98</v>
      </c>
      <c r="AH44" s="12">
        <v>52</v>
      </c>
      <c r="AI44" s="12">
        <v>45</v>
      </c>
      <c r="AJ44" s="12">
        <v>57</v>
      </c>
      <c r="AK44" s="12">
        <v>98</v>
      </c>
      <c r="AL44" s="12" t="s">
        <v>59</v>
      </c>
    </row>
    <row r="45" spans="1:38" x14ac:dyDescent="0.5">
      <c r="A45" s="12" t="s">
        <v>60</v>
      </c>
      <c r="B45" s="12">
        <v>87</v>
      </c>
      <c r="C45" s="12">
        <v>79</v>
      </c>
      <c r="D45" s="12">
        <v>78</v>
      </c>
      <c r="E45" s="12">
        <v>85</v>
      </c>
      <c r="F45" s="16" t="str">
        <f t="shared" si="0"/>
        <v>N</v>
      </c>
      <c r="X45" s="12" t="s">
        <v>60</v>
      </c>
      <c r="Y45" s="12">
        <v>87</v>
      </c>
      <c r="Z45" s="12">
        <v>79</v>
      </c>
      <c r="AA45" s="12">
        <v>78</v>
      </c>
      <c r="AB45" s="12">
        <v>85</v>
      </c>
      <c r="AH45" s="12">
        <v>87</v>
      </c>
      <c r="AI45" s="12">
        <v>79</v>
      </c>
      <c r="AJ45" s="12">
        <v>78</v>
      </c>
      <c r="AK45" s="12">
        <v>85</v>
      </c>
      <c r="AL45" s="12" t="s">
        <v>60</v>
      </c>
    </row>
    <row r="46" spans="1:38" x14ac:dyDescent="0.5">
      <c r="A46" s="12" t="s">
        <v>61</v>
      </c>
      <c r="B46" s="12">
        <v>99</v>
      </c>
      <c r="C46" s="12">
        <v>62</v>
      </c>
      <c r="D46" s="12">
        <v>64</v>
      </c>
      <c r="E46" s="12">
        <v>97</v>
      </c>
      <c r="F46" s="16" t="str">
        <f t="shared" si="0"/>
        <v>Y</v>
      </c>
      <c r="X46" s="12" t="s">
        <v>61</v>
      </c>
      <c r="Y46" s="12">
        <v>99</v>
      </c>
      <c r="Z46" s="12">
        <v>62</v>
      </c>
      <c r="AA46" s="12">
        <v>64</v>
      </c>
      <c r="AB46" s="12">
        <v>97</v>
      </c>
      <c r="AH46" s="12">
        <v>99</v>
      </c>
      <c r="AI46" s="12">
        <v>62</v>
      </c>
      <c r="AJ46" s="12">
        <v>64</v>
      </c>
      <c r="AK46" s="12">
        <v>97</v>
      </c>
      <c r="AL46" s="12" t="s">
        <v>61</v>
      </c>
    </row>
    <row r="47" spans="1:38" x14ac:dyDescent="0.5">
      <c r="A47" s="12" t="s">
        <v>62</v>
      </c>
      <c r="B47" s="12">
        <v>68</v>
      </c>
      <c r="C47" s="12">
        <v>89</v>
      </c>
      <c r="D47" s="12">
        <v>58</v>
      </c>
      <c r="E47" s="12">
        <v>99</v>
      </c>
      <c r="F47" s="16" t="str">
        <f t="shared" si="0"/>
        <v>N</v>
      </c>
      <c r="X47" s="12" t="s">
        <v>62</v>
      </c>
      <c r="Y47" s="12">
        <v>68</v>
      </c>
      <c r="Z47" s="12">
        <v>89</v>
      </c>
      <c r="AA47" s="12">
        <v>58</v>
      </c>
      <c r="AB47" s="12">
        <v>99</v>
      </c>
      <c r="AH47" s="12">
        <v>68</v>
      </c>
      <c r="AI47" s="12">
        <v>89</v>
      </c>
      <c r="AJ47" s="12">
        <v>58</v>
      </c>
      <c r="AK47" s="12">
        <v>99</v>
      </c>
      <c r="AL47" s="12" t="s">
        <v>62</v>
      </c>
    </row>
    <row r="48" spans="1:38" x14ac:dyDescent="0.5">
      <c r="A48" s="12" t="s">
        <v>63</v>
      </c>
      <c r="B48" s="12">
        <v>63</v>
      </c>
      <c r="C48" s="12">
        <v>85</v>
      </c>
      <c r="D48" s="12">
        <v>89</v>
      </c>
      <c r="E48" s="12">
        <v>69</v>
      </c>
      <c r="F48" s="16" t="str">
        <f t="shared" si="0"/>
        <v>N</v>
      </c>
      <c r="X48" s="12" t="s">
        <v>63</v>
      </c>
      <c r="Y48" s="12">
        <v>63</v>
      </c>
      <c r="Z48" s="12">
        <v>85</v>
      </c>
      <c r="AA48" s="12">
        <v>89</v>
      </c>
      <c r="AB48" s="12">
        <v>69</v>
      </c>
      <c r="AH48" s="12">
        <v>63</v>
      </c>
      <c r="AI48" s="12">
        <v>85</v>
      </c>
      <c r="AJ48" s="12">
        <v>89</v>
      </c>
      <c r="AK48" s="12">
        <v>69</v>
      </c>
      <c r="AL48" s="12" t="s">
        <v>63</v>
      </c>
    </row>
    <row r="49" spans="1:38" x14ac:dyDescent="0.5">
      <c r="A49" s="12" t="s">
        <v>64</v>
      </c>
      <c r="B49" s="12">
        <v>49</v>
      </c>
      <c r="C49" s="12">
        <v>67</v>
      </c>
      <c r="D49" s="12">
        <v>89</v>
      </c>
      <c r="E49" s="12">
        <v>62</v>
      </c>
      <c r="F49" s="16" t="str">
        <f t="shared" si="0"/>
        <v>N</v>
      </c>
      <c r="X49" s="12" t="s">
        <v>64</v>
      </c>
      <c r="Y49" s="12">
        <v>49</v>
      </c>
      <c r="Z49" s="12">
        <v>67</v>
      </c>
      <c r="AA49" s="12">
        <v>89</v>
      </c>
      <c r="AB49" s="12">
        <v>62</v>
      </c>
      <c r="AH49" s="12">
        <v>49</v>
      </c>
      <c r="AI49" s="12">
        <v>67</v>
      </c>
      <c r="AJ49" s="12">
        <v>89</v>
      </c>
      <c r="AK49" s="12">
        <v>62</v>
      </c>
      <c r="AL49" s="12" t="s">
        <v>64</v>
      </c>
    </row>
    <row r="50" spans="1:38" x14ac:dyDescent="0.5">
      <c r="A50" s="12" t="s">
        <v>65</v>
      </c>
      <c r="B50" s="12">
        <v>82</v>
      </c>
      <c r="C50" s="12">
        <v>75</v>
      </c>
      <c r="D50" s="12">
        <v>67</v>
      </c>
      <c r="E50" s="12">
        <v>67</v>
      </c>
      <c r="F50" s="16" t="str">
        <f t="shared" si="0"/>
        <v>N</v>
      </c>
      <c r="X50" s="12" t="s">
        <v>65</v>
      </c>
      <c r="Y50" s="12">
        <v>82</v>
      </c>
      <c r="Z50" s="12">
        <v>75</v>
      </c>
      <c r="AA50" s="12">
        <v>67</v>
      </c>
      <c r="AB50" s="12">
        <v>67</v>
      </c>
      <c r="AH50" s="12">
        <v>82</v>
      </c>
      <c r="AI50" s="12">
        <v>75</v>
      </c>
      <c r="AJ50" s="12">
        <v>67</v>
      </c>
      <c r="AK50" s="12">
        <v>67</v>
      </c>
      <c r="AL50" s="12" t="s">
        <v>65</v>
      </c>
    </row>
    <row r="51" spans="1:38" x14ac:dyDescent="0.5">
      <c r="A51" s="12" t="s">
        <v>66</v>
      </c>
      <c r="B51" s="12">
        <v>86</v>
      </c>
      <c r="C51" s="12">
        <v>53</v>
      </c>
      <c r="D51" s="12">
        <v>48</v>
      </c>
      <c r="E51" s="12">
        <v>87</v>
      </c>
      <c r="F51" s="16" t="str">
        <f t="shared" si="0"/>
        <v>N</v>
      </c>
      <c r="X51" s="12" t="s">
        <v>66</v>
      </c>
      <c r="Y51" s="12">
        <v>86</v>
      </c>
      <c r="Z51" s="12">
        <v>53</v>
      </c>
      <c r="AA51" s="12">
        <v>48</v>
      </c>
      <c r="AB51" s="12">
        <v>87</v>
      </c>
      <c r="AH51" s="12">
        <v>86</v>
      </c>
      <c r="AI51" s="12">
        <v>53</v>
      </c>
      <c r="AJ51" s="12">
        <v>48</v>
      </c>
      <c r="AK51" s="12">
        <v>87</v>
      </c>
      <c r="AL51" s="12" t="s">
        <v>66</v>
      </c>
    </row>
    <row r="52" spans="1:38" x14ac:dyDescent="0.5">
      <c r="A52" s="12" t="s">
        <v>67</v>
      </c>
      <c r="B52" s="12">
        <v>76</v>
      </c>
      <c r="C52" s="12">
        <v>98</v>
      </c>
      <c r="D52" s="12">
        <v>84</v>
      </c>
      <c r="E52" s="12">
        <v>70</v>
      </c>
      <c r="F52" s="16" t="str">
        <f t="shared" si="0"/>
        <v>N</v>
      </c>
      <c r="X52" s="12" t="s">
        <v>67</v>
      </c>
      <c r="Y52" s="12">
        <v>76</v>
      </c>
      <c r="Z52" s="12">
        <v>98</v>
      </c>
      <c r="AA52" s="12">
        <v>84</v>
      </c>
      <c r="AB52" s="12">
        <v>70</v>
      </c>
      <c r="AH52" s="12">
        <v>76</v>
      </c>
      <c r="AI52" s="12">
        <v>98</v>
      </c>
      <c r="AJ52" s="12">
        <v>84</v>
      </c>
      <c r="AK52" s="12">
        <v>70</v>
      </c>
      <c r="AL52" s="12" t="s">
        <v>67</v>
      </c>
    </row>
    <row r="53" spans="1:38" x14ac:dyDescent="0.5">
      <c r="A53" s="12" t="s">
        <v>68</v>
      </c>
      <c r="B53" s="12">
        <v>78</v>
      </c>
      <c r="C53" s="12">
        <v>46</v>
      </c>
      <c r="D53" s="12">
        <v>83</v>
      </c>
      <c r="E53" s="12">
        <v>93</v>
      </c>
      <c r="F53" s="16" t="str">
        <f t="shared" si="0"/>
        <v>N</v>
      </c>
      <c r="X53" s="12" t="s">
        <v>68</v>
      </c>
      <c r="Y53" s="12">
        <v>78</v>
      </c>
      <c r="Z53" s="12">
        <v>46</v>
      </c>
      <c r="AA53" s="12">
        <v>83</v>
      </c>
      <c r="AB53" s="12">
        <v>93</v>
      </c>
      <c r="AH53" s="12">
        <v>78</v>
      </c>
      <c r="AI53" s="12">
        <v>46</v>
      </c>
      <c r="AJ53" s="12">
        <v>83</v>
      </c>
      <c r="AK53" s="12">
        <v>93</v>
      </c>
      <c r="AL53" s="12" t="s">
        <v>68</v>
      </c>
    </row>
    <row r="54" spans="1:38" x14ac:dyDescent="0.5">
      <c r="A54" s="12" t="s">
        <v>69</v>
      </c>
      <c r="B54" s="12">
        <v>51</v>
      </c>
      <c r="C54" s="12">
        <v>84</v>
      </c>
      <c r="D54" s="12">
        <v>46</v>
      </c>
      <c r="E54" s="12">
        <v>63</v>
      </c>
      <c r="F54" s="16" t="str">
        <f t="shared" si="0"/>
        <v>N</v>
      </c>
      <c r="X54" s="12" t="s">
        <v>69</v>
      </c>
      <c r="Y54" s="12">
        <v>51</v>
      </c>
      <c r="Z54" s="12">
        <v>84</v>
      </c>
      <c r="AA54" s="12">
        <v>46</v>
      </c>
      <c r="AB54" s="12">
        <v>63</v>
      </c>
      <c r="AH54" s="12">
        <v>51</v>
      </c>
      <c r="AI54" s="12">
        <v>84</v>
      </c>
      <c r="AJ54" s="12">
        <v>46</v>
      </c>
      <c r="AK54" s="12">
        <v>63</v>
      </c>
      <c r="AL54" s="12" t="s">
        <v>69</v>
      </c>
    </row>
    <row r="55" spans="1:38" x14ac:dyDescent="0.5">
      <c r="A55" s="12" t="s">
        <v>70</v>
      </c>
      <c r="B55" s="12">
        <v>48</v>
      </c>
      <c r="C55" s="12">
        <v>57</v>
      </c>
      <c r="D55" s="12">
        <v>89</v>
      </c>
      <c r="E55" s="12">
        <v>58</v>
      </c>
      <c r="F55" s="16" t="str">
        <f t="shared" si="0"/>
        <v>N</v>
      </c>
      <c r="X55" s="12" t="s">
        <v>70</v>
      </c>
      <c r="Y55" s="12">
        <v>48</v>
      </c>
      <c r="Z55" s="12">
        <v>57</v>
      </c>
      <c r="AA55" s="12">
        <v>89</v>
      </c>
      <c r="AB55" s="12">
        <v>58</v>
      </c>
      <c r="AH55" s="12">
        <v>48</v>
      </c>
      <c r="AI55" s="12">
        <v>57</v>
      </c>
      <c r="AJ55" s="12">
        <v>89</v>
      </c>
      <c r="AK55" s="12">
        <v>58</v>
      </c>
      <c r="AL55" s="12" t="s">
        <v>70</v>
      </c>
    </row>
    <row r="56" spans="1:38" x14ac:dyDescent="0.5">
      <c r="A56" s="12" t="s">
        <v>71</v>
      </c>
      <c r="B56" s="12">
        <v>55</v>
      </c>
      <c r="C56" s="12">
        <v>92</v>
      </c>
      <c r="D56" s="12">
        <v>100</v>
      </c>
      <c r="E56" s="12">
        <v>48</v>
      </c>
      <c r="F56" s="16" t="str">
        <f t="shared" si="0"/>
        <v>N</v>
      </c>
      <c r="X56" s="12" t="s">
        <v>71</v>
      </c>
      <c r="Y56" s="12">
        <v>55</v>
      </c>
      <c r="Z56" s="12">
        <v>92</v>
      </c>
      <c r="AA56" s="12">
        <v>100</v>
      </c>
      <c r="AB56" s="12">
        <v>48</v>
      </c>
      <c r="AH56" s="12">
        <v>55</v>
      </c>
      <c r="AI56" s="12">
        <v>92</v>
      </c>
      <c r="AJ56" s="12">
        <v>100</v>
      </c>
      <c r="AK56" s="12">
        <v>48</v>
      </c>
      <c r="AL56" s="12" t="s">
        <v>71</v>
      </c>
    </row>
    <row r="57" spans="1:38" x14ac:dyDescent="0.5">
      <c r="A57" s="12" t="s">
        <v>72</v>
      </c>
      <c r="B57" s="12">
        <v>90</v>
      </c>
      <c r="C57" s="12">
        <v>48</v>
      </c>
      <c r="D57" s="12">
        <v>77</v>
      </c>
      <c r="E57" s="12">
        <v>61</v>
      </c>
      <c r="F57" s="16" t="str">
        <f t="shared" si="0"/>
        <v>N</v>
      </c>
      <c r="X57" s="12" t="s">
        <v>72</v>
      </c>
      <c r="Y57" s="12">
        <v>90</v>
      </c>
      <c r="Z57" s="12">
        <v>48</v>
      </c>
      <c r="AA57" s="12">
        <v>77</v>
      </c>
      <c r="AB57" s="12">
        <v>61</v>
      </c>
      <c r="AH57" s="12">
        <v>90</v>
      </c>
      <c r="AI57" s="12">
        <v>48</v>
      </c>
      <c r="AJ57" s="12">
        <v>77</v>
      </c>
      <c r="AK57" s="12">
        <v>61</v>
      </c>
      <c r="AL57" s="12" t="s">
        <v>72</v>
      </c>
    </row>
    <row r="58" spans="1:38" x14ac:dyDescent="0.5">
      <c r="A58" s="12" t="s">
        <v>73</v>
      </c>
      <c r="B58" s="12">
        <v>78</v>
      </c>
      <c r="C58" s="12">
        <v>74</v>
      </c>
      <c r="D58" s="12">
        <v>98</v>
      </c>
      <c r="E58" s="12">
        <v>73</v>
      </c>
      <c r="F58" s="16" t="str">
        <f t="shared" si="0"/>
        <v>N</v>
      </c>
      <c r="X58" s="12" t="s">
        <v>73</v>
      </c>
      <c r="Y58" s="12">
        <v>78</v>
      </c>
      <c r="Z58" s="12">
        <v>74</v>
      </c>
      <c r="AA58" s="12">
        <v>98</v>
      </c>
      <c r="AB58" s="12">
        <v>73</v>
      </c>
      <c r="AH58" s="12">
        <v>78</v>
      </c>
      <c r="AI58" s="12">
        <v>74</v>
      </c>
      <c r="AJ58" s="12">
        <v>98</v>
      </c>
      <c r="AK58" s="12">
        <v>73</v>
      </c>
      <c r="AL58" s="12" t="s">
        <v>73</v>
      </c>
    </row>
    <row r="59" spans="1:38" x14ac:dyDescent="0.5">
      <c r="A59" s="12" t="s">
        <v>74</v>
      </c>
      <c r="B59" s="12">
        <v>61</v>
      </c>
      <c r="C59" s="12">
        <v>80</v>
      </c>
      <c r="D59" s="12">
        <v>46</v>
      </c>
      <c r="E59" s="12">
        <v>93</v>
      </c>
      <c r="F59" s="16" t="str">
        <f t="shared" si="0"/>
        <v>N</v>
      </c>
      <c r="X59" s="12" t="s">
        <v>74</v>
      </c>
      <c r="Y59" s="12">
        <v>61</v>
      </c>
      <c r="Z59" s="12">
        <v>80</v>
      </c>
      <c r="AA59" s="12">
        <v>46</v>
      </c>
      <c r="AB59" s="12">
        <v>93</v>
      </c>
      <c r="AH59" s="12">
        <v>61</v>
      </c>
      <c r="AI59" s="12">
        <v>80</v>
      </c>
      <c r="AJ59" s="12">
        <v>46</v>
      </c>
      <c r="AK59" s="12">
        <v>93</v>
      </c>
      <c r="AL59" s="12" t="s">
        <v>74</v>
      </c>
    </row>
    <row r="60" spans="1:38" x14ac:dyDescent="0.5">
      <c r="A60" s="12" t="s">
        <v>75</v>
      </c>
      <c r="B60" s="12">
        <v>91</v>
      </c>
      <c r="C60" s="12">
        <v>47</v>
      </c>
      <c r="D60" s="12">
        <v>94</v>
      </c>
      <c r="E60" s="12">
        <v>74</v>
      </c>
      <c r="F60" s="16" t="str">
        <f t="shared" si="0"/>
        <v>Y</v>
      </c>
      <c r="X60" s="12" t="s">
        <v>75</v>
      </c>
      <c r="Y60" s="12">
        <v>91</v>
      </c>
      <c r="Z60" s="12">
        <v>47</v>
      </c>
      <c r="AA60" s="12">
        <v>94</v>
      </c>
      <c r="AB60" s="12">
        <v>74</v>
      </c>
      <c r="AH60" s="12">
        <v>91</v>
      </c>
      <c r="AI60" s="12">
        <v>47</v>
      </c>
      <c r="AJ60" s="12">
        <v>94</v>
      </c>
      <c r="AK60" s="12">
        <v>74</v>
      </c>
      <c r="AL60" s="12" t="s">
        <v>75</v>
      </c>
    </row>
    <row r="61" spans="1:38" x14ac:dyDescent="0.5">
      <c r="A61" s="12" t="s">
        <v>76</v>
      </c>
      <c r="B61" s="12">
        <v>46</v>
      </c>
      <c r="C61" s="12">
        <v>66</v>
      </c>
      <c r="D61" s="12">
        <v>90</v>
      </c>
      <c r="E61" s="12">
        <v>51</v>
      </c>
      <c r="F61" s="16" t="str">
        <f t="shared" si="0"/>
        <v>N</v>
      </c>
      <c r="X61" s="12" t="s">
        <v>76</v>
      </c>
      <c r="Y61" s="12">
        <v>46</v>
      </c>
      <c r="Z61" s="12">
        <v>66</v>
      </c>
      <c r="AA61" s="12">
        <v>90</v>
      </c>
      <c r="AB61" s="12">
        <v>51</v>
      </c>
      <c r="AH61" s="12">
        <v>46</v>
      </c>
      <c r="AI61" s="12">
        <v>66</v>
      </c>
      <c r="AJ61" s="12">
        <v>90</v>
      </c>
      <c r="AK61" s="12">
        <v>51</v>
      </c>
      <c r="AL61" s="12" t="s">
        <v>76</v>
      </c>
    </row>
    <row r="62" spans="1:38" x14ac:dyDescent="0.5">
      <c r="A62" s="12" t="s">
        <v>77</v>
      </c>
      <c r="B62" s="12">
        <v>45</v>
      </c>
      <c r="C62" s="12">
        <v>87</v>
      </c>
      <c r="D62" s="12">
        <v>76</v>
      </c>
      <c r="E62" s="12">
        <v>66</v>
      </c>
      <c r="F62" s="16" t="str">
        <f t="shared" si="0"/>
        <v>N</v>
      </c>
      <c r="X62" s="12" t="s">
        <v>77</v>
      </c>
      <c r="Y62" s="12">
        <v>45</v>
      </c>
      <c r="Z62" s="12">
        <v>87</v>
      </c>
      <c r="AA62" s="12">
        <v>76</v>
      </c>
      <c r="AB62" s="12">
        <v>66</v>
      </c>
      <c r="AH62" s="12">
        <v>45</v>
      </c>
      <c r="AI62" s="12">
        <v>87</v>
      </c>
      <c r="AJ62" s="12">
        <v>76</v>
      </c>
      <c r="AK62" s="12">
        <v>66</v>
      </c>
      <c r="AL62" s="12" t="s">
        <v>77</v>
      </c>
    </row>
    <row r="63" spans="1:38" x14ac:dyDescent="0.5">
      <c r="A63" s="12" t="s">
        <v>78</v>
      </c>
      <c r="B63" s="12">
        <v>99</v>
      </c>
      <c r="C63" s="12">
        <v>56</v>
      </c>
      <c r="D63" s="12">
        <v>57</v>
      </c>
      <c r="E63" s="12">
        <v>85</v>
      </c>
      <c r="F63" s="16" t="str">
        <f t="shared" si="0"/>
        <v>Y</v>
      </c>
      <c r="X63" s="12" t="s">
        <v>78</v>
      </c>
      <c r="Y63" s="12">
        <v>99</v>
      </c>
      <c r="Z63" s="12">
        <v>56</v>
      </c>
      <c r="AA63" s="12">
        <v>57</v>
      </c>
      <c r="AB63" s="12">
        <v>85</v>
      </c>
      <c r="AH63" s="12">
        <v>99</v>
      </c>
      <c r="AI63" s="12">
        <v>56</v>
      </c>
      <c r="AJ63" s="12">
        <v>57</v>
      </c>
      <c r="AK63" s="12">
        <v>85</v>
      </c>
      <c r="AL63" s="12" t="s">
        <v>78</v>
      </c>
    </row>
    <row r="64" spans="1:38" x14ac:dyDescent="0.5">
      <c r="A64" s="12" t="s">
        <v>79</v>
      </c>
      <c r="B64" s="12">
        <v>70</v>
      </c>
      <c r="C64" s="12">
        <v>53</v>
      </c>
      <c r="D64" s="12">
        <v>94</v>
      </c>
      <c r="E64" s="12">
        <v>98</v>
      </c>
      <c r="F64" s="16" t="str">
        <f t="shared" si="0"/>
        <v>N</v>
      </c>
      <c r="X64" s="12" t="s">
        <v>79</v>
      </c>
      <c r="Y64" s="12">
        <v>70</v>
      </c>
      <c r="Z64" s="12">
        <v>53</v>
      </c>
      <c r="AA64" s="12">
        <v>94</v>
      </c>
      <c r="AB64" s="12">
        <v>98</v>
      </c>
      <c r="AH64" s="12">
        <v>70</v>
      </c>
      <c r="AI64" s="12">
        <v>53</v>
      </c>
      <c r="AJ64" s="12">
        <v>94</v>
      </c>
      <c r="AK64" s="12">
        <v>98</v>
      </c>
      <c r="AL64" s="12" t="s">
        <v>79</v>
      </c>
    </row>
    <row r="65" spans="1:38" x14ac:dyDescent="0.5">
      <c r="A65" s="12" t="s">
        <v>80</v>
      </c>
      <c r="B65" s="12">
        <v>54</v>
      </c>
      <c r="C65" s="12">
        <v>75</v>
      </c>
      <c r="D65" s="12">
        <v>49</v>
      </c>
      <c r="E65" s="12">
        <v>93</v>
      </c>
      <c r="F65" s="16" t="str">
        <f t="shared" si="0"/>
        <v>N</v>
      </c>
      <c r="X65" s="12" t="s">
        <v>80</v>
      </c>
      <c r="Y65" s="12">
        <v>54</v>
      </c>
      <c r="Z65" s="12">
        <v>75</v>
      </c>
      <c r="AA65" s="12">
        <v>49</v>
      </c>
      <c r="AB65" s="12">
        <v>93</v>
      </c>
      <c r="AH65" s="12">
        <v>54</v>
      </c>
      <c r="AI65" s="12">
        <v>75</v>
      </c>
      <c r="AJ65" s="12">
        <v>49</v>
      </c>
      <c r="AK65" s="12">
        <v>93</v>
      </c>
      <c r="AL65" s="12" t="s">
        <v>80</v>
      </c>
    </row>
    <row r="66" spans="1:38" x14ac:dyDescent="0.5">
      <c r="A66" s="12" t="s">
        <v>81</v>
      </c>
      <c r="B66" s="12">
        <v>87</v>
      </c>
      <c r="C66" s="12">
        <v>53</v>
      </c>
      <c r="D66" s="12">
        <v>71</v>
      </c>
      <c r="E66" s="12">
        <v>57</v>
      </c>
      <c r="F66" s="16" t="str">
        <f t="shared" si="0"/>
        <v>N</v>
      </c>
      <c r="X66" s="12" t="s">
        <v>81</v>
      </c>
      <c r="Y66" s="12">
        <v>87</v>
      </c>
      <c r="Z66" s="12">
        <v>53</v>
      </c>
      <c r="AA66" s="12">
        <v>71</v>
      </c>
      <c r="AB66" s="12">
        <v>57</v>
      </c>
      <c r="AH66" s="12">
        <v>87</v>
      </c>
      <c r="AI66" s="12">
        <v>53</v>
      </c>
      <c r="AJ66" s="12">
        <v>71</v>
      </c>
      <c r="AK66" s="12">
        <v>57</v>
      </c>
      <c r="AL66" s="12" t="s">
        <v>81</v>
      </c>
    </row>
    <row r="67" spans="1:38" x14ac:dyDescent="0.5">
      <c r="A67" s="12" t="s">
        <v>82</v>
      </c>
      <c r="B67" s="12">
        <v>46</v>
      </c>
      <c r="C67" s="12">
        <v>81</v>
      </c>
      <c r="D67" s="12">
        <v>93</v>
      </c>
      <c r="E67" s="12">
        <v>71</v>
      </c>
      <c r="F67" s="16" t="str">
        <f t="shared" ref="F67:F130" si="1">IF(B67&gt;90,"Y","N")</f>
        <v>N</v>
      </c>
      <c r="X67" s="12" t="s">
        <v>82</v>
      </c>
      <c r="Y67" s="12">
        <v>46</v>
      </c>
      <c r="Z67" s="12">
        <v>81</v>
      </c>
      <c r="AA67" s="12">
        <v>93</v>
      </c>
      <c r="AB67" s="12">
        <v>71</v>
      </c>
      <c r="AH67" s="12">
        <v>46</v>
      </c>
      <c r="AI67" s="12">
        <v>81</v>
      </c>
      <c r="AJ67" s="12">
        <v>93</v>
      </c>
      <c r="AK67" s="12">
        <v>71</v>
      </c>
      <c r="AL67" s="12" t="s">
        <v>82</v>
      </c>
    </row>
    <row r="68" spans="1:38" x14ac:dyDescent="0.5">
      <c r="A68" s="12" t="s">
        <v>83</v>
      </c>
      <c r="B68" s="12">
        <v>94</v>
      </c>
      <c r="C68" s="12">
        <v>60</v>
      </c>
      <c r="D68" s="12">
        <v>75</v>
      </c>
      <c r="E68" s="12">
        <v>91</v>
      </c>
      <c r="F68" s="16" t="str">
        <f t="shared" si="1"/>
        <v>Y</v>
      </c>
      <c r="X68" s="12" t="s">
        <v>83</v>
      </c>
      <c r="Y68" s="12">
        <v>94</v>
      </c>
      <c r="Z68" s="12">
        <v>60</v>
      </c>
      <c r="AA68" s="12">
        <v>75</v>
      </c>
      <c r="AB68" s="12">
        <v>91</v>
      </c>
      <c r="AH68" s="12">
        <v>94</v>
      </c>
      <c r="AI68" s="12">
        <v>60</v>
      </c>
      <c r="AJ68" s="12">
        <v>75</v>
      </c>
      <c r="AK68" s="12">
        <v>91</v>
      </c>
      <c r="AL68" s="12" t="s">
        <v>83</v>
      </c>
    </row>
    <row r="69" spans="1:38" x14ac:dyDescent="0.5">
      <c r="A69" s="12" t="s">
        <v>84</v>
      </c>
      <c r="B69" s="12">
        <v>45</v>
      </c>
      <c r="C69" s="12">
        <v>95</v>
      </c>
      <c r="D69" s="12">
        <v>46</v>
      </c>
      <c r="E69" s="12">
        <v>89</v>
      </c>
      <c r="F69" s="16" t="str">
        <f t="shared" si="1"/>
        <v>N</v>
      </c>
      <c r="X69" s="12" t="s">
        <v>84</v>
      </c>
      <c r="Y69" s="12">
        <v>45</v>
      </c>
      <c r="Z69" s="12">
        <v>95</v>
      </c>
      <c r="AA69" s="12">
        <v>46</v>
      </c>
      <c r="AB69" s="12">
        <v>89</v>
      </c>
      <c r="AH69" s="12">
        <v>45</v>
      </c>
      <c r="AI69" s="12">
        <v>95</v>
      </c>
      <c r="AJ69" s="12">
        <v>46</v>
      </c>
      <c r="AK69" s="12">
        <v>89</v>
      </c>
      <c r="AL69" s="12" t="s">
        <v>84</v>
      </c>
    </row>
    <row r="70" spans="1:38" x14ac:dyDescent="0.5">
      <c r="A70" s="12" t="s">
        <v>85</v>
      </c>
      <c r="B70" s="12">
        <v>56</v>
      </c>
      <c r="C70" s="12">
        <v>47</v>
      </c>
      <c r="D70" s="12">
        <v>68</v>
      </c>
      <c r="E70" s="12">
        <v>54</v>
      </c>
      <c r="F70" s="16" t="str">
        <f t="shared" si="1"/>
        <v>N</v>
      </c>
      <c r="X70" s="12" t="s">
        <v>85</v>
      </c>
      <c r="Y70" s="12">
        <v>56</v>
      </c>
      <c r="Z70" s="12">
        <v>47</v>
      </c>
      <c r="AA70" s="12">
        <v>68</v>
      </c>
      <c r="AB70" s="12">
        <v>54</v>
      </c>
      <c r="AH70" s="12">
        <v>56</v>
      </c>
      <c r="AI70" s="12">
        <v>47</v>
      </c>
      <c r="AJ70" s="12">
        <v>68</v>
      </c>
      <c r="AK70" s="12">
        <v>54</v>
      </c>
      <c r="AL70" s="12" t="s">
        <v>85</v>
      </c>
    </row>
    <row r="71" spans="1:38" x14ac:dyDescent="0.5">
      <c r="A71" s="12" t="s">
        <v>86</v>
      </c>
      <c r="B71" s="12">
        <v>54</v>
      </c>
      <c r="C71" s="12">
        <v>94</v>
      </c>
      <c r="D71" s="12">
        <v>77</v>
      </c>
      <c r="E71" s="12">
        <v>46</v>
      </c>
      <c r="F71" s="16" t="str">
        <f t="shared" si="1"/>
        <v>N</v>
      </c>
      <c r="X71" s="12" t="s">
        <v>86</v>
      </c>
      <c r="Y71" s="12">
        <v>54</v>
      </c>
      <c r="Z71" s="12">
        <v>94</v>
      </c>
      <c r="AA71" s="12">
        <v>77</v>
      </c>
      <c r="AB71" s="12">
        <v>46</v>
      </c>
      <c r="AH71" s="12">
        <v>54</v>
      </c>
      <c r="AI71" s="12">
        <v>94</v>
      </c>
      <c r="AJ71" s="12">
        <v>77</v>
      </c>
      <c r="AK71" s="12">
        <v>46</v>
      </c>
      <c r="AL71" s="12" t="s">
        <v>86</v>
      </c>
    </row>
    <row r="72" spans="1:38" x14ac:dyDescent="0.5">
      <c r="A72" s="12" t="s">
        <v>87</v>
      </c>
      <c r="B72" s="12">
        <v>71</v>
      </c>
      <c r="C72" s="12">
        <v>72</v>
      </c>
      <c r="D72" s="12">
        <v>81</v>
      </c>
      <c r="E72" s="12">
        <v>62</v>
      </c>
      <c r="F72" s="16" t="str">
        <f t="shared" si="1"/>
        <v>N</v>
      </c>
      <c r="X72" s="12" t="s">
        <v>87</v>
      </c>
      <c r="Y72" s="12">
        <v>71</v>
      </c>
      <c r="Z72" s="12">
        <v>72</v>
      </c>
      <c r="AA72" s="12">
        <v>81</v>
      </c>
      <c r="AB72" s="12">
        <v>62</v>
      </c>
      <c r="AH72" s="12">
        <v>71</v>
      </c>
      <c r="AI72" s="12">
        <v>72</v>
      </c>
      <c r="AJ72" s="12">
        <v>81</v>
      </c>
      <c r="AK72" s="12">
        <v>62</v>
      </c>
      <c r="AL72" s="12" t="s">
        <v>87</v>
      </c>
    </row>
    <row r="73" spans="1:38" x14ac:dyDescent="0.5">
      <c r="A73" s="12" t="s">
        <v>88</v>
      </c>
      <c r="B73" s="12">
        <v>97</v>
      </c>
      <c r="C73" s="12">
        <v>48</v>
      </c>
      <c r="D73" s="12">
        <v>61</v>
      </c>
      <c r="E73" s="12">
        <v>99</v>
      </c>
      <c r="F73" s="16" t="str">
        <f t="shared" si="1"/>
        <v>Y</v>
      </c>
      <c r="X73" s="12" t="s">
        <v>88</v>
      </c>
      <c r="Y73" s="12">
        <v>97</v>
      </c>
      <c r="Z73" s="12">
        <v>48</v>
      </c>
      <c r="AA73" s="12">
        <v>61</v>
      </c>
      <c r="AB73" s="12">
        <v>99</v>
      </c>
      <c r="AH73" s="12">
        <v>97</v>
      </c>
      <c r="AI73" s="12">
        <v>48</v>
      </c>
      <c r="AJ73" s="12">
        <v>61</v>
      </c>
      <c r="AK73" s="12">
        <v>99</v>
      </c>
      <c r="AL73" s="12" t="s">
        <v>88</v>
      </c>
    </row>
    <row r="74" spans="1:38" x14ac:dyDescent="0.5">
      <c r="A74" s="12" t="s">
        <v>89</v>
      </c>
      <c r="B74" s="12">
        <v>76</v>
      </c>
      <c r="C74" s="12">
        <v>74</v>
      </c>
      <c r="D74" s="12">
        <v>80</v>
      </c>
      <c r="E74" s="12">
        <v>86</v>
      </c>
      <c r="F74" s="16" t="str">
        <f t="shared" si="1"/>
        <v>N</v>
      </c>
      <c r="X74" s="12" t="s">
        <v>89</v>
      </c>
      <c r="Y74" s="12">
        <v>76</v>
      </c>
      <c r="Z74" s="12">
        <v>74</v>
      </c>
      <c r="AA74" s="12">
        <v>80</v>
      </c>
      <c r="AB74" s="12">
        <v>86</v>
      </c>
      <c r="AH74" s="12">
        <v>76</v>
      </c>
      <c r="AI74" s="12">
        <v>74</v>
      </c>
      <c r="AJ74" s="12">
        <v>80</v>
      </c>
      <c r="AK74" s="12">
        <v>86</v>
      </c>
      <c r="AL74" s="12" t="s">
        <v>89</v>
      </c>
    </row>
    <row r="75" spans="1:38" x14ac:dyDescent="0.5">
      <c r="A75" s="12" t="s">
        <v>90</v>
      </c>
      <c r="B75" s="12">
        <v>94</v>
      </c>
      <c r="C75" s="12">
        <v>49</v>
      </c>
      <c r="D75" s="12">
        <v>83</v>
      </c>
      <c r="E75" s="12">
        <v>78</v>
      </c>
      <c r="F75" s="16" t="str">
        <f t="shared" si="1"/>
        <v>Y</v>
      </c>
      <c r="X75" s="12" t="s">
        <v>90</v>
      </c>
      <c r="Y75" s="12">
        <v>94</v>
      </c>
      <c r="Z75" s="12">
        <v>49</v>
      </c>
      <c r="AA75" s="12">
        <v>83</v>
      </c>
      <c r="AB75" s="12">
        <v>78</v>
      </c>
      <c r="AH75" s="12">
        <v>94</v>
      </c>
      <c r="AI75" s="12">
        <v>49</v>
      </c>
      <c r="AJ75" s="12">
        <v>83</v>
      </c>
      <c r="AK75" s="12">
        <v>78</v>
      </c>
      <c r="AL75" s="12" t="s">
        <v>90</v>
      </c>
    </row>
    <row r="76" spans="1:38" x14ac:dyDescent="0.5">
      <c r="A76" s="12" t="s">
        <v>91</v>
      </c>
      <c r="B76" s="12">
        <v>57</v>
      </c>
      <c r="C76" s="12">
        <v>59</v>
      </c>
      <c r="D76" s="12">
        <v>90</v>
      </c>
      <c r="E76" s="12">
        <v>48</v>
      </c>
      <c r="F76" s="16" t="str">
        <f t="shared" si="1"/>
        <v>N</v>
      </c>
      <c r="X76" s="12" t="s">
        <v>91</v>
      </c>
      <c r="Y76" s="12">
        <v>57</v>
      </c>
      <c r="Z76" s="12">
        <v>59</v>
      </c>
      <c r="AA76" s="12">
        <v>90</v>
      </c>
      <c r="AB76" s="12">
        <v>48</v>
      </c>
      <c r="AH76" s="12">
        <v>57</v>
      </c>
      <c r="AI76" s="12">
        <v>59</v>
      </c>
      <c r="AJ76" s="12">
        <v>90</v>
      </c>
      <c r="AK76" s="12">
        <v>48</v>
      </c>
      <c r="AL76" s="12" t="s">
        <v>91</v>
      </c>
    </row>
    <row r="77" spans="1:38" x14ac:dyDescent="0.5">
      <c r="A77" s="12" t="s">
        <v>92</v>
      </c>
      <c r="B77" s="12">
        <v>46</v>
      </c>
      <c r="C77" s="12">
        <v>49</v>
      </c>
      <c r="D77" s="12">
        <v>93</v>
      </c>
      <c r="E77" s="12">
        <v>87</v>
      </c>
      <c r="F77" s="16" t="str">
        <f t="shared" si="1"/>
        <v>N</v>
      </c>
      <c r="X77" s="12" t="s">
        <v>92</v>
      </c>
      <c r="Y77" s="12">
        <v>46</v>
      </c>
      <c r="Z77" s="12">
        <v>49</v>
      </c>
      <c r="AA77" s="12">
        <v>93</v>
      </c>
      <c r="AB77" s="12">
        <v>87</v>
      </c>
      <c r="AH77" s="12">
        <v>46</v>
      </c>
      <c r="AI77" s="12">
        <v>49</v>
      </c>
      <c r="AJ77" s="12">
        <v>93</v>
      </c>
      <c r="AK77" s="12">
        <v>87</v>
      </c>
      <c r="AL77" s="12" t="s">
        <v>92</v>
      </c>
    </row>
    <row r="78" spans="1:38" x14ac:dyDescent="0.5">
      <c r="A78" s="12" t="s">
        <v>93</v>
      </c>
      <c r="B78" s="12">
        <v>98</v>
      </c>
      <c r="C78" s="12">
        <v>55</v>
      </c>
      <c r="D78" s="12">
        <v>50</v>
      </c>
      <c r="E78" s="12">
        <v>66</v>
      </c>
      <c r="F78" s="16" t="str">
        <f t="shared" si="1"/>
        <v>Y</v>
      </c>
      <c r="X78" s="12" t="s">
        <v>93</v>
      </c>
      <c r="Y78" s="12">
        <v>98</v>
      </c>
      <c r="Z78" s="12">
        <v>55</v>
      </c>
      <c r="AA78" s="12">
        <v>50</v>
      </c>
      <c r="AB78" s="12">
        <v>66</v>
      </c>
      <c r="AH78" s="12">
        <v>98</v>
      </c>
      <c r="AI78" s="12">
        <v>55</v>
      </c>
      <c r="AJ78" s="12">
        <v>50</v>
      </c>
      <c r="AK78" s="12">
        <v>66</v>
      </c>
      <c r="AL78" s="12" t="s">
        <v>93</v>
      </c>
    </row>
    <row r="79" spans="1:38" x14ac:dyDescent="0.5">
      <c r="A79" s="12" t="s">
        <v>94</v>
      </c>
      <c r="B79" s="12">
        <v>78</v>
      </c>
      <c r="C79" s="12">
        <v>64</v>
      </c>
      <c r="D79" s="12">
        <v>82</v>
      </c>
      <c r="E79" s="12">
        <v>47</v>
      </c>
      <c r="F79" s="16" t="str">
        <f t="shared" si="1"/>
        <v>N</v>
      </c>
      <c r="X79" s="12" t="s">
        <v>94</v>
      </c>
      <c r="Y79" s="12">
        <v>78</v>
      </c>
      <c r="Z79" s="12">
        <v>64</v>
      </c>
      <c r="AA79" s="12">
        <v>82</v>
      </c>
      <c r="AB79" s="12">
        <v>47</v>
      </c>
      <c r="AH79" s="12">
        <v>78</v>
      </c>
      <c r="AI79" s="12">
        <v>64</v>
      </c>
      <c r="AJ79" s="12">
        <v>82</v>
      </c>
      <c r="AK79" s="12">
        <v>47</v>
      </c>
      <c r="AL79" s="12" t="s">
        <v>94</v>
      </c>
    </row>
    <row r="80" spans="1:38" x14ac:dyDescent="0.5">
      <c r="A80" s="12" t="s">
        <v>95</v>
      </c>
      <c r="B80" s="12">
        <v>76</v>
      </c>
      <c r="C80" s="12">
        <v>91</v>
      </c>
      <c r="D80" s="12">
        <v>46</v>
      </c>
      <c r="E80" s="12">
        <v>53</v>
      </c>
      <c r="F80" s="16" t="str">
        <f t="shared" si="1"/>
        <v>N</v>
      </c>
      <c r="X80" s="12" t="s">
        <v>95</v>
      </c>
      <c r="Y80" s="12">
        <v>76</v>
      </c>
      <c r="Z80" s="12">
        <v>91</v>
      </c>
      <c r="AA80" s="12">
        <v>46</v>
      </c>
      <c r="AB80" s="12">
        <v>53</v>
      </c>
      <c r="AH80" s="12">
        <v>76</v>
      </c>
      <c r="AI80" s="12">
        <v>91</v>
      </c>
      <c r="AJ80" s="12">
        <v>46</v>
      </c>
      <c r="AK80" s="12">
        <v>53</v>
      </c>
      <c r="AL80" s="12" t="s">
        <v>95</v>
      </c>
    </row>
    <row r="81" spans="1:38" x14ac:dyDescent="0.5">
      <c r="A81" s="12" t="s">
        <v>96</v>
      </c>
      <c r="B81" s="12">
        <v>57</v>
      </c>
      <c r="C81" s="12">
        <v>84</v>
      </c>
      <c r="D81" s="12">
        <v>58</v>
      </c>
      <c r="E81" s="12">
        <v>71</v>
      </c>
      <c r="F81" s="16" t="str">
        <f t="shared" si="1"/>
        <v>N</v>
      </c>
      <c r="X81" s="12" t="s">
        <v>96</v>
      </c>
      <c r="Y81" s="12">
        <v>57</v>
      </c>
      <c r="Z81" s="12">
        <v>84</v>
      </c>
      <c r="AA81" s="12">
        <v>58</v>
      </c>
      <c r="AB81" s="12">
        <v>71</v>
      </c>
      <c r="AH81" s="12">
        <v>57</v>
      </c>
      <c r="AI81" s="12">
        <v>84</v>
      </c>
      <c r="AJ81" s="12">
        <v>58</v>
      </c>
      <c r="AK81" s="12">
        <v>71</v>
      </c>
      <c r="AL81" s="12" t="s">
        <v>96</v>
      </c>
    </row>
    <row r="82" spans="1:38" x14ac:dyDescent="0.5">
      <c r="A82" s="12" t="s">
        <v>97</v>
      </c>
      <c r="B82" s="12">
        <v>87</v>
      </c>
      <c r="C82" s="12">
        <v>54</v>
      </c>
      <c r="D82" s="12">
        <v>92</v>
      </c>
      <c r="E82" s="12">
        <v>55</v>
      </c>
      <c r="F82" s="16" t="str">
        <f t="shared" si="1"/>
        <v>N</v>
      </c>
      <c r="X82" s="12" t="s">
        <v>97</v>
      </c>
      <c r="Y82" s="12">
        <v>87</v>
      </c>
      <c r="Z82" s="12">
        <v>54</v>
      </c>
      <c r="AA82" s="12">
        <v>92</v>
      </c>
      <c r="AB82" s="12">
        <v>55</v>
      </c>
      <c r="AH82" s="12">
        <v>87</v>
      </c>
      <c r="AI82" s="12">
        <v>54</v>
      </c>
      <c r="AJ82" s="12">
        <v>92</v>
      </c>
      <c r="AK82" s="12">
        <v>55</v>
      </c>
      <c r="AL82" s="12" t="s">
        <v>97</v>
      </c>
    </row>
    <row r="83" spans="1:38" x14ac:dyDescent="0.5">
      <c r="A83" s="12" t="s">
        <v>98</v>
      </c>
      <c r="B83" s="12">
        <v>83</v>
      </c>
      <c r="C83" s="12">
        <v>99</v>
      </c>
      <c r="D83" s="12">
        <v>96</v>
      </c>
      <c r="E83" s="12">
        <v>83</v>
      </c>
      <c r="F83" s="16" t="str">
        <f t="shared" si="1"/>
        <v>N</v>
      </c>
      <c r="X83" s="12" t="s">
        <v>98</v>
      </c>
      <c r="Y83" s="12">
        <v>83</v>
      </c>
      <c r="Z83" s="12">
        <v>99</v>
      </c>
      <c r="AA83" s="12">
        <v>96</v>
      </c>
      <c r="AB83" s="12">
        <v>83</v>
      </c>
      <c r="AH83" s="12">
        <v>83</v>
      </c>
      <c r="AI83" s="12">
        <v>99</v>
      </c>
      <c r="AJ83" s="12">
        <v>96</v>
      </c>
      <c r="AK83" s="12">
        <v>83</v>
      </c>
      <c r="AL83" s="12" t="s">
        <v>98</v>
      </c>
    </row>
    <row r="84" spans="1:38" x14ac:dyDescent="0.5">
      <c r="A84" s="12" t="s">
        <v>99</v>
      </c>
      <c r="B84" s="12">
        <v>74</v>
      </c>
      <c r="C84" s="12">
        <v>54</v>
      </c>
      <c r="D84" s="12">
        <v>63</v>
      </c>
      <c r="E84" s="12">
        <v>99</v>
      </c>
      <c r="F84" s="16" t="str">
        <f t="shared" si="1"/>
        <v>N</v>
      </c>
      <c r="X84" s="12" t="s">
        <v>99</v>
      </c>
      <c r="Y84" s="12">
        <v>74</v>
      </c>
      <c r="Z84" s="12">
        <v>54</v>
      </c>
      <c r="AA84" s="12">
        <v>63</v>
      </c>
      <c r="AB84" s="12">
        <v>99</v>
      </c>
      <c r="AH84" s="12">
        <v>74</v>
      </c>
      <c r="AI84" s="12">
        <v>54</v>
      </c>
      <c r="AJ84" s="12">
        <v>63</v>
      </c>
      <c r="AK84" s="12">
        <v>99</v>
      </c>
      <c r="AL84" s="12" t="s">
        <v>99</v>
      </c>
    </row>
    <row r="85" spans="1:38" x14ac:dyDescent="0.5">
      <c r="A85" s="12" t="s">
        <v>100</v>
      </c>
      <c r="B85" s="12">
        <v>72</v>
      </c>
      <c r="C85" s="12">
        <v>83</v>
      </c>
      <c r="D85" s="12">
        <v>47</v>
      </c>
      <c r="E85" s="12">
        <v>67</v>
      </c>
      <c r="F85" s="16" t="str">
        <f t="shared" si="1"/>
        <v>N</v>
      </c>
      <c r="X85" s="12" t="s">
        <v>100</v>
      </c>
      <c r="Y85" s="12">
        <v>72</v>
      </c>
      <c r="Z85" s="12">
        <v>83</v>
      </c>
      <c r="AA85" s="12">
        <v>47</v>
      </c>
      <c r="AB85" s="12">
        <v>67</v>
      </c>
      <c r="AH85" s="12">
        <v>72</v>
      </c>
      <c r="AI85" s="12">
        <v>83</v>
      </c>
      <c r="AJ85" s="12">
        <v>47</v>
      </c>
      <c r="AK85" s="12">
        <v>67</v>
      </c>
      <c r="AL85" s="12" t="s">
        <v>100</v>
      </c>
    </row>
    <row r="86" spans="1:38" x14ac:dyDescent="0.5">
      <c r="A86" s="12" t="s">
        <v>101</v>
      </c>
      <c r="B86" s="12">
        <v>67</v>
      </c>
      <c r="C86" s="12">
        <v>76</v>
      </c>
      <c r="D86" s="12">
        <v>75</v>
      </c>
      <c r="E86" s="12">
        <v>52</v>
      </c>
      <c r="F86" s="16" t="str">
        <f t="shared" si="1"/>
        <v>N</v>
      </c>
      <c r="X86" s="12" t="s">
        <v>101</v>
      </c>
      <c r="Y86" s="12">
        <v>67</v>
      </c>
      <c r="Z86" s="12">
        <v>76</v>
      </c>
      <c r="AA86" s="12">
        <v>75</v>
      </c>
      <c r="AB86" s="12">
        <v>52</v>
      </c>
      <c r="AH86" s="12">
        <v>67</v>
      </c>
      <c r="AI86" s="12">
        <v>76</v>
      </c>
      <c r="AJ86" s="12">
        <v>75</v>
      </c>
      <c r="AK86" s="12">
        <v>52</v>
      </c>
      <c r="AL86" s="12" t="s">
        <v>101</v>
      </c>
    </row>
    <row r="87" spans="1:38" x14ac:dyDescent="0.5">
      <c r="A87" s="12" t="s">
        <v>102</v>
      </c>
      <c r="B87" s="12">
        <v>86</v>
      </c>
      <c r="C87" s="12">
        <v>47</v>
      </c>
      <c r="D87" s="12">
        <v>93</v>
      </c>
      <c r="E87" s="12">
        <v>73</v>
      </c>
      <c r="F87" s="16" t="str">
        <f t="shared" si="1"/>
        <v>N</v>
      </c>
      <c r="X87" s="12" t="s">
        <v>102</v>
      </c>
      <c r="Y87" s="12">
        <v>86</v>
      </c>
      <c r="Z87" s="12">
        <v>47</v>
      </c>
      <c r="AA87" s="12">
        <v>93</v>
      </c>
      <c r="AB87" s="12">
        <v>73</v>
      </c>
      <c r="AH87" s="12">
        <v>86</v>
      </c>
      <c r="AI87" s="12">
        <v>47</v>
      </c>
      <c r="AJ87" s="12">
        <v>93</v>
      </c>
      <c r="AK87" s="12">
        <v>73</v>
      </c>
      <c r="AL87" s="12" t="s">
        <v>102</v>
      </c>
    </row>
    <row r="88" spans="1:38" x14ac:dyDescent="0.5">
      <c r="A88" s="12" t="s">
        <v>103</v>
      </c>
      <c r="B88" s="12">
        <v>54</v>
      </c>
      <c r="C88" s="12">
        <v>86</v>
      </c>
      <c r="D88" s="12">
        <v>98</v>
      </c>
      <c r="E88" s="12">
        <v>99</v>
      </c>
      <c r="F88" s="16" t="str">
        <f t="shared" si="1"/>
        <v>N</v>
      </c>
      <c r="X88" s="12" t="s">
        <v>103</v>
      </c>
      <c r="Y88" s="12">
        <v>54</v>
      </c>
      <c r="Z88" s="12">
        <v>86</v>
      </c>
      <c r="AA88" s="12">
        <v>98</v>
      </c>
      <c r="AB88" s="12">
        <v>99</v>
      </c>
      <c r="AH88" s="12">
        <v>54</v>
      </c>
      <c r="AI88" s="12">
        <v>86</v>
      </c>
      <c r="AJ88" s="12">
        <v>98</v>
      </c>
      <c r="AK88" s="12">
        <v>99</v>
      </c>
      <c r="AL88" s="12" t="s">
        <v>103</v>
      </c>
    </row>
    <row r="89" spans="1:38" x14ac:dyDescent="0.5">
      <c r="A89" s="12" t="s">
        <v>104</v>
      </c>
      <c r="B89" s="12">
        <v>74</v>
      </c>
      <c r="C89" s="12">
        <v>78</v>
      </c>
      <c r="D89" s="12">
        <v>67</v>
      </c>
      <c r="E89" s="12">
        <v>98</v>
      </c>
      <c r="F89" s="16" t="str">
        <f t="shared" si="1"/>
        <v>N</v>
      </c>
      <c r="X89" s="12" t="s">
        <v>104</v>
      </c>
      <c r="Y89" s="12">
        <v>74</v>
      </c>
      <c r="Z89" s="12">
        <v>78</v>
      </c>
      <c r="AA89" s="12">
        <v>67</v>
      </c>
      <c r="AB89" s="12">
        <v>98</v>
      </c>
      <c r="AH89" s="12">
        <v>74</v>
      </c>
      <c r="AI89" s="12">
        <v>78</v>
      </c>
      <c r="AJ89" s="12">
        <v>67</v>
      </c>
      <c r="AK89" s="12">
        <v>98</v>
      </c>
      <c r="AL89" s="12" t="s">
        <v>104</v>
      </c>
    </row>
    <row r="90" spans="1:38" x14ac:dyDescent="0.5">
      <c r="A90" s="12" t="s">
        <v>105</v>
      </c>
      <c r="B90" s="12">
        <v>68</v>
      </c>
      <c r="C90" s="12">
        <v>60</v>
      </c>
      <c r="D90" s="12">
        <v>87</v>
      </c>
      <c r="E90" s="12">
        <v>99</v>
      </c>
      <c r="F90" s="16" t="str">
        <f t="shared" si="1"/>
        <v>N</v>
      </c>
      <c r="X90" s="12" t="s">
        <v>105</v>
      </c>
      <c r="Y90" s="12">
        <v>68</v>
      </c>
      <c r="Z90" s="12">
        <v>60</v>
      </c>
      <c r="AA90" s="12">
        <v>87</v>
      </c>
      <c r="AB90" s="12">
        <v>99</v>
      </c>
      <c r="AH90" s="12">
        <v>68</v>
      </c>
      <c r="AI90" s="12">
        <v>60</v>
      </c>
      <c r="AJ90" s="12">
        <v>87</v>
      </c>
      <c r="AK90" s="12">
        <v>99</v>
      </c>
      <c r="AL90" s="12" t="s">
        <v>105</v>
      </c>
    </row>
    <row r="91" spans="1:38" x14ac:dyDescent="0.5">
      <c r="A91" s="12" t="s">
        <v>106</v>
      </c>
      <c r="B91" s="12">
        <v>61</v>
      </c>
      <c r="C91" s="12">
        <v>93</v>
      </c>
      <c r="D91" s="12">
        <v>54</v>
      </c>
      <c r="E91" s="12">
        <v>73</v>
      </c>
      <c r="F91" s="16" t="str">
        <f t="shared" si="1"/>
        <v>N</v>
      </c>
      <c r="X91" s="12" t="s">
        <v>106</v>
      </c>
      <c r="Y91" s="12">
        <v>61</v>
      </c>
      <c r="Z91" s="12">
        <v>93</v>
      </c>
      <c r="AA91" s="12">
        <v>54</v>
      </c>
      <c r="AB91" s="12">
        <v>73</v>
      </c>
      <c r="AH91" s="12">
        <v>61</v>
      </c>
      <c r="AI91" s="12">
        <v>93</v>
      </c>
      <c r="AJ91" s="12">
        <v>54</v>
      </c>
      <c r="AK91" s="12">
        <v>73</v>
      </c>
      <c r="AL91" s="12" t="s">
        <v>106</v>
      </c>
    </row>
    <row r="92" spans="1:38" x14ac:dyDescent="0.5">
      <c r="A92" s="12" t="s">
        <v>107</v>
      </c>
      <c r="B92" s="12">
        <v>60</v>
      </c>
      <c r="C92" s="12">
        <v>55</v>
      </c>
      <c r="D92" s="12">
        <v>82</v>
      </c>
      <c r="E92" s="12">
        <v>71</v>
      </c>
      <c r="F92" s="16" t="str">
        <f t="shared" si="1"/>
        <v>N</v>
      </c>
      <c r="X92" s="12" t="s">
        <v>107</v>
      </c>
      <c r="Y92" s="12">
        <v>60</v>
      </c>
      <c r="Z92" s="12">
        <v>55</v>
      </c>
      <c r="AA92" s="12">
        <v>82</v>
      </c>
      <c r="AB92" s="12">
        <v>71</v>
      </c>
      <c r="AH92" s="12">
        <v>60</v>
      </c>
      <c r="AI92" s="12">
        <v>55</v>
      </c>
      <c r="AJ92" s="12">
        <v>82</v>
      </c>
      <c r="AK92" s="12">
        <v>71</v>
      </c>
      <c r="AL92" s="12" t="s">
        <v>107</v>
      </c>
    </row>
    <row r="93" spans="1:38" x14ac:dyDescent="0.5">
      <c r="A93" s="12" t="s">
        <v>108</v>
      </c>
      <c r="B93" s="12">
        <v>82</v>
      </c>
      <c r="C93" s="12">
        <v>52</v>
      </c>
      <c r="D93" s="12">
        <v>89</v>
      </c>
      <c r="E93" s="12">
        <v>65</v>
      </c>
      <c r="F93" s="16" t="str">
        <f t="shared" si="1"/>
        <v>N</v>
      </c>
      <c r="X93" s="12" t="s">
        <v>108</v>
      </c>
      <c r="Y93" s="12">
        <v>82</v>
      </c>
      <c r="Z93" s="12">
        <v>52</v>
      </c>
      <c r="AA93" s="12">
        <v>89</v>
      </c>
      <c r="AB93" s="12">
        <v>65</v>
      </c>
      <c r="AH93" s="12">
        <v>82</v>
      </c>
      <c r="AI93" s="12">
        <v>52</v>
      </c>
      <c r="AJ93" s="12">
        <v>89</v>
      </c>
      <c r="AK93" s="12">
        <v>65</v>
      </c>
      <c r="AL93" s="12" t="s">
        <v>108</v>
      </c>
    </row>
    <row r="94" spans="1:38" x14ac:dyDescent="0.5">
      <c r="A94" s="12" t="s">
        <v>109</v>
      </c>
      <c r="B94" s="12">
        <v>96</v>
      </c>
      <c r="C94" s="12">
        <v>83</v>
      </c>
      <c r="D94" s="12">
        <v>63</v>
      </c>
      <c r="E94" s="12">
        <v>46</v>
      </c>
      <c r="F94" s="16" t="str">
        <f t="shared" si="1"/>
        <v>Y</v>
      </c>
      <c r="X94" s="12" t="s">
        <v>109</v>
      </c>
      <c r="Y94" s="12">
        <v>96</v>
      </c>
      <c r="Z94" s="12">
        <v>83</v>
      </c>
      <c r="AA94" s="12">
        <v>63</v>
      </c>
      <c r="AB94" s="12">
        <v>46</v>
      </c>
      <c r="AH94" s="12">
        <v>96</v>
      </c>
      <c r="AI94" s="12">
        <v>83</v>
      </c>
      <c r="AJ94" s="12">
        <v>63</v>
      </c>
      <c r="AK94" s="12">
        <v>46</v>
      </c>
      <c r="AL94" s="12" t="s">
        <v>109</v>
      </c>
    </row>
    <row r="95" spans="1:38" x14ac:dyDescent="0.5">
      <c r="A95" s="12" t="s">
        <v>110</v>
      </c>
      <c r="B95" s="12">
        <v>45</v>
      </c>
      <c r="C95" s="12">
        <v>51</v>
      </c>
      <c r="D95" s="12">
        <v>81</v>
      </c>
      <c r="E95" s="12">
        <v>74</v>
      </c>
      <c r="F95" s="16" t="str">
        <f t="shared" si="1"/>
        <v>N</v>
      </c>
      <c r="X95" s="12" t="s">
        <v>110</v>
      </c>
      <c r="Y95" s="12">
        <v>45</v>
      </c>
      <c r="Z95" s="12">
        <v>51</v>
      </c>
      <c r="AA95" s="12">
        <v>81</v>
      </c>
      <c r="AB95" s="12">
        <v>74</v>
      </c>
      <c r="AH95" s="12">
        <v>45</v>
      </c>
      <c r="AI95" s="12">
        <v>51</v>
      </c>
      <c r="AJ95" s="12">
        <v>81</v>
      </c>
      <c r="AK95" s="12">
        <v>74</v>
      </c>
      <c r="AL95" s="12" t="s">
        <v>110</v>
      </c>
    </row>
    <row r="96" spans="1:38" x14ac:dyDescent="0.5">
      <c r="A96" s="12" t="s">
        <v>111</v>
      </c>
      <c r="B96" s="12">
        <v>51</v>
      </c>
      <c r="C96" s="12">
        <v>46</v>
      </c>
      <c r="D96" s="12">
        <v>63</v>
      </c>
      <c r="E96" s="12">
        <v>54</v>
      </c>
      <c r="F96" s="16" t="str">
        <f t="shared" si="1"/>
        <v>N</v>
      </c>
      <c r="X96" s="12" t="s">
        <v>111</v>
      </c>
      <c r="Y96" s="12">
        <v>51</v>
      </c>
      <c r="Z96" s="12">
        <v>46</v>
      </c>
      <c r="AA96" s="12">
        <v>63</v>
      </c>
      <c r="AB96" s="12">
        <v>54</v>
      </c>
      <c r="AH96" s="12">
        <v>51</v>
      </c>
      <c r="AI96" s="12">
        <v>46</v>
      </c>
      <c r="AJ96" s="12">
        <v>63</v>
      </c>
      <c r="AK96" s="12">
        <v>54</v>
      </c>
      <c r="AL96" s="12" t="s">
        <v>111</v>
      </c>
    </row>
    <row r="97" spans="1:38" x14ac:dyDescent="0.5">
      <c r="A97" s="12" t="s">
        <v>112</v>
      </c>
      <c r="B97" s="12">
        <v>87</v>
      </c>
      <c r="C97" s="12">
        <v>57</v>
      </c>
      <c r="D97" s="12">
        <v>60</v>
      </c>
      <c r="E97" s="12">
        <v>60</v>
      </c>
      <c r="F97" s="16" t="str">
        <f t="shared" si="1"/>
        <v>N</v>
      </c>
      <c r="X97" s="12" t="s">
        <v>112</v>
      </c>
      <c r="Y97" s="12">
        <v>87</v>
      </c>
      <c r="Z97" s="12">
        <v>57</v>
      </c>
      <c r="AA97" s="12">
        <v>60</v>
      </c>
      <c r="AB97" s="12">
        <v>60</v>
      </c>
      <c r="AH97" s="12">
        <v>87</v>
      </c>
      <c r="AI97" s="12">
        <v>57</v>
      </c>
      <c r="AJ97" s="12">
        <v>60</v>
      </c>
      <c r="AK97" s="12">
        <v>60</v>
      </c>
      <c r="AL97" s="12" t="s">
        <v>112</v>
      </c>
    </row>
    <row r="98" spans="1:38" x14ac:dyDescent="0.5">
      <c r="A98" s="12" t="s">
        <v>113</v>
      </c>
      <c r="B98" s="12">
        <v>80</v>
      </c>
      <c r="C98" s="12">
        <v>47</v>
      </c>
      <c r="D98" s="12">
        <v>47</v>
      </c>
      <c r="E98" s="12">
        <v>50</v>
      </c>
      <c r="F98" s="16" t="str">
        <f t="shared" si="1"/>
        <v>N</v>
      </c>
      <c r="X98" s="12" t="s">
        <v>113</v>
      </c>
      <c r="Y98" s="12">
        <v>80</v>
      </c>
      <c r="Z98" s="12">
        <v>47</v>
      </c>
      <c r="AA98" s="12">
        <v>47</v>
      </c>
      <c r="AB98" s="12">
        <v>50</v>
      </c>
      <c r="AH98" s="12">
        <v>80</v>
      </c>
      <c r="AI98" s="12">
        <v>47</v>
      </c>
      <c r="AJ98" s="12">
        <v>47</v>
      </c>
      <c r="AK98" s="12">
        <v>50</v>
      </c>
      <c r="AL98" s="12" t="s">
        <v>113</v>
      </c>
    </row>
    <row r="99" spans="1:38" x14ac:dyDescent="0.5">
      <c r="A99" s="12" t="s">
        <v>114</v>
      </c>
      <c r="B99" s="12">
        <v>78</v>
      </c>
      <c r="C99" s="12">
        <v>65</v>
      </c>
      <c r="D99" s="12">
        <v>87</v>
      </c>
      <c r="E99" s="12">
        <v>45</v>
      </c>
      <c r="F99" s="16" t="str">
        <f t="shared" si="1"/>
        <v>N</v>
      </c>
      <c r="X99" s="12" t="s">
        <v>114</v>
      </c>
      <c r="Y99" s="12">
        <v>78</v>
      </c>
      <c r="Z99" s="12">
        <v>65</v>
      </c>
      <c r="AA99" s="12">
        <v>87</v>
      </c>
      <c r="AB99" s="12">
        <v>45</v>
      </c>
      <c r="AH99" s="12">
        <v>78</v>
      </c>
      <c r="AI99" s="12">
        <v>65</v>
      </c>
      <c r="AJ99" s="12">
        <v>87</v>
      </c>
      <c r="AK99" s="12">
        <v>45</v>
      </c>
      <c r="AL99" s="12" t="s">
        <v>114</v>
      </c>
    </row>
    <row r="100" spans="1:38" x14ac:dyDescent="0.5">
      <c r="A100" s="12" t="s">
        <v>115</v>
      </c>
      <c r="B100" s="12">
        <v>92</v>
      </c>
      <c r="C100" s="12">
        <v>87</v>
      </c>
      <c r="D100" s="12">
        <v>60</v>
      </c>
      <c r="E100" s="12">
        <v>47</v>
      </c>
      <c r="F100" s="16" t="str">
        <f t="shared" si="1"/>
        <v>Y</v>
      </c>
      <c r="X100" s="12" t="s">
        <v>115</v>
      </c>
      <c r="Y100" s="12">
        <v>92</v>
      </c>
      <c r="Z100" s="12">
        <v>87</v>
      </c>
      <c r="AA100" s="12">
        <v>60</v>
      </c>
      <c r="AB100" s="12">
        <v>47</v>
      </c>
      <c r="AH100" s="12">
        <v>92</v>
      </c>
      <c r="AI100" s="12">
        <v>87</v>
      </c>
      <c r="AJ100" s="12">
        <v>60</v>
      </c>
      <c r="AK100" s="12">
        <v>47</v>
      </c>
      <c r="AL100" s="12" t="s">
        <v>115</v>
      </c>
    </row>
    <row r="101" spans="1:38" x14ac:dyDescent="0.5">
      <c r="A101" s="12" t="s">
        <v>116</v>
      </c>
      <c r="B101" s="12">
        <v>99</v>
      </c>
      <c r="C101" s="12">
        <v>99</v>
      </c>
      <c r="D101" s="12">
        <v>49</v>
      </c>
      <c r="E101" s="12">
        <v>64</v>
      </c>
      <c r="F101" s="16" t="str">
        <f t="shared" si="1"/>
        <v>Y</v>
      </c>
      <c r="X101" s="12" t="s">
        <v>116</v>
      </c>
      <c r="Y101" s="12">
        <v>99</v>
      </c>
      <c r="Z101" s="12">
        <v>99</v>
      </c>
      <c r="AA101" s="12">
        <v>49</v>
      </c>
      <c r="AB101" s="12">
        <v>64</v>
      </c>
      <c r="AH101" s="12">
        <v>99</v>
      </c>
      <c r="AI101" s="12">
        <v>99</v>
      </c>
      <c r="AJ101" s="12">
        <v>49</v>
      </c>
      <c r="AK101" s="12">
        <v>64</v>
      </c>
      <c r="AL101" s="12" t="s">
        <v>116</v>
      </c>
    </row>
    <row r="102" spans="1:38" x14ac:dyDescent="0.5">
      <c r="A102" s="12" t="s">
        <v>117</v>
      </c>
      <c r="B102" s="12">
        <v>89</v>
      </c>
      <c r="C102" s="12">
        <v>57</v>
      </c>
      <c r="D102" s="12">
        <v>52</v>
      </c>
      <c r="E102" s="12">
        <v>53</v>
      </c>
      <c r="F102" s="16" t="str">
        <f t="shared" si="1"/>
        <v>N</v>
      </c>
      <c r="X102" s="12" t="s">
        <v>117</v>
      </c>
      <c r="Y102" s="12">
        <v>89</v>
      </c>
      <c r="Z102" s="12">
        <v>57</v>
      </c>
      <c r="AA102" s="12">
        <v>52</v>
      </c>
      <c r="AB102" s="12">
        <v>53</v>
      </c>
      <c r="AH102" s="12">
        <v>89</v>
      </c>
      <c r="AI102" s="12">
        <v>57</v>
      </c>
      <c r="AJ102" s="12">
        <v>52</v>
      </c>
      <c r="AK102" s="12">
        <v>53</v>
      </c>
      <c r="AL102" s="12" t="s">
        <v>117</v>
      </c>
    </row>
    <row r="103" spans="1:38" x14ac:dyDescent="0.5">
      <c r="A103" s="12" t="s">
        <v>118</v>
      </c>
      <c r="B103" s="12">
        <v>48</v>
      </c>
      <c r="C103" s="12">
        <v>45</v>
      </c>
      <c r="D103" s="12">
        <v>47</v>
      </c>
      <c r="E103" s="12">
        <v>83</v>
      </c>
      <c r="F103" s="16" t="str">
        <f t="shared" si="1"/>
        <v>N</v>
      </c>
      <c r="X103" s="12" t="s">
        <v>118</v>
      </c>
      <c r="Y103" s="12">
        <v>48</v>
      </c>
      <c r="Z103" s="12">
        <v>45</v>
      </c>
      <c r="AA103" s="12">
        <v>47</v>
      </c>
      <c r="AB103" s="12">
        <v>83</v>
      </c>
      <c r="AH103" s="12">
        <v>48</v>
      </c>
      <c r="AI103" s="12">
        <v>45</v>
      </c>
      <c r="AJ103" s="12">
        <v>47</v>
      </c>
      <c r="AK103" s="12">
        <v>83</v>
      </c>
      <c r="AL103" s="12" t="s">
        <v>118</v>
      </c>
    </row>
    <row r="104" spans="1:38" x14ac:dyDescent="0.5">
      <c r="A104" s="12" t="s">
        <v>119</v>
      </c>
      <c r="B104" s="12">
        <v>73</v>
      </c>
      <c r="C104" s="12">
        <v>87</v>
      </c>
      <c r="D104" s="12">
        <v>68</v>
      </c>
      <c r="E104" s="12">
        <v>51</v>
      </c>
      <c r="F104" s="16" t="str">
        <f t="shared" si="1"/>
        <v>N</v>
      </c>
      <c r="X104" s="12" t="s">
        <v>119</v>
      </c>
      <c r="Y104" s="12">
        <v>73</v>
      </c>
      <c r="Z104" s="12">
        <v>87</v>
      </c>
      <c r="AA104" s="12">
        <v>68</v>
      </c>
      <c r="AB104" s="12">
        <v>51</v>
      </c>
      <c r="AH104" s="12">
        <v>73</v>
      </c>
      <c r="AI104" s="12">
        <v>87</v>
      </c>
      <c r="AJ104" s="12">
        <v>68</v>
      </c>
      <c r="AK104" s="12">
        <v>51</v>
      </c>
      <c r="AL104" s="12" t="s">
        <v>119</v>
      </c>
    </row>
    <row r="105" spans="1:38" x14ac:dyDescent="0.5">
      <c r="A105" s="12" t="s">
        <v>120</v>
      </c>
      <c r="B105" s="12">
        <v>64</v>
      </c>
      <c r="C105" s="12">
        <v>52</v>
      </c>
      <c r="D105" s="12">
        <v>100</v>
      </c>
      <c r="E105" s="12">
        <v>60</v>
      </c>
      <c r="F105" s="16" t="str">
        <f t="shared" si="1"/>
        <v>N</v>
      </c>
      <c r="X105" s="12" t="s">
        <v>120</v>
      </c>
      <c r="Y105" s="12">
        <v>64</v>
      </c>
      <c r="Z105" s="12">
        <v>52</v>
      </c>
      <c r="AA105" s="12">
        <v>100</v>
      </c>
      <c r="AB105" s="12">
        <v>60</v>
      </c>
      <c r="AH105" s="12">
        <v>64</v>
      </c>
      <c r="AI105" s="12">
        <v>52</v>
      </c>
      <c r="AJ105" s="12">
        <v>100</v>
      </c>
      <c r="AK105" s="12">
        <v>60</v>
      </c>
      <c r="AL105" s="12" t="s">
        <v>120</v>
      </c>
    </row>
    <row r="106" spans="1:38" x14ac:dyDescent="0.5">
      <c r="A106" s="12" t="s">
        <v>121</v>
      </c>
      <c r="B106" s="12">
        <v>93</v>
      </c>
      <c r="C106" s="12">
        <v>80</v>
      </c>
      <c r="D106" s="12">
        <v>56</v>
      </c>
      <c r="E106" s="12">
        <v>76</v>
      </c>
      <c r="F106" s="16" t="str">
        <f t="shared" si="1"/>
        <v>Y</v>
      </c>
      <c r="X106" s="12" t="s">
        <v>121</v>
      </c>
      <c r="Y106" s="12">
        <v>93</v>
      </c>
      <c r="Z106" s="12">
        <v>80</v>
      </c>
      <c r="AA106" s="12">
        <v>56</v>
      </c>
      <c r="AB106" s="12">
        <v>76</v>
      </c>
      <c r="AH106" s="12">
        <v>93</v>
      </c>
      <c r="AI106" s="12">
        <v>80</v>
      </c>
      <c r="AJ106" s="12">
        <v>56</v>
      </c>
      <c r="AK106" s="12">
        <v>76</v>
      </c>
      <c r="AL106" s="12" t="s">
        <v>121</v>
      </c>
    </row>
    <row r="107" spans="1:38" x14ac:dyDescent="0.5">
      <c r="A107" s="12" t="s">
        <v>122</v>
      </c>
      <c r="B107" s="12">
        <v>48</v>
      </c>
      <c r="C107" s="12">
        <v>64</v>
      </c>
      <c r="D107" s="12">
        <v>58</v>
      </c>
      <c r="E107" s="12">
        <v>95</v>
      </c>
      <c r="F107" s="16" t="str">
        <f t="shared" si="1"/>
        <v>N</v>
      </c>
      <c r="X107" s="12" t="s">
        <v>122</v>
      </c>
      <c r="Y107" s="12">
        <v>48</v>
      </c>
      <c r="Z107" s="12">
        <v>64</v>
      </c>
      <c r="AA107" s="12">
        <v>58</v>
      </c>
      <c r="AB107" s="12">
        <v>95</v>
      </c>
      <c r="AH107" s="12">
        <v>48</v>
      </c>
      <c r="AI107" s="12">
        <v>64</v>
      </c>
      <c r="AJ107" s="12">
        <v>58</v>
      </c>
      <c r="AK107" s="12">
        <v>95</v>
      </c>
      <c r="AL107" s="12" t="s">
        <v>122</v>
      </c>
    </row>
    <row r="108" spans="1:38" x14ac:dyDescent="0.5">
      <c r="A108" s="12" t="s">
        <v>123</v>
      </c>
      <c r="B108" s="12">
        <v>53</v>
      </c>
      <c r="C108" s="12">
        <v>60</v>
      </c>
      <c r="D108" s="12">
        <v>48</v>
      </c>
      <c r="E108" s="12">
        <v>61</v>
      </c>
      <c r="F108" s="16" t="str">
        <f t="shared" si="1"/>
        <v>N</v>
      </c>
      <c r="X108" s="12" t="s">
        <v>123</v>
      </c>
      <c r="Y108" s="12">
        <v>53</v>
      </c>
      <c r="Z108" s="12">
        <v>60</v>
      </c>
      <c r="AA108" s="12">
        <v>48</v>
      </c>
      <c r="AB108" s="12">
        <v>61</v>
      </c>
      <c r="AH108" s="12">
        <v>53</v>
      </c>
      <c r="AI108" s="12">
        <v>60</v>
      </c>
      <c r="AJ108" s="12">
        <v>48</v>
      </c>
      <c r="AK108" s="12">
        <v>61</v>
      </c>
      <c r="AL108" s="12" t="s">
        <v>123</v>
      </c>
    </row>
    <row r="109" spans="1:38" x14ac:dyDescent="0.5">
      <c r="A109" s="12" t="s">
        <v>124</v>
      </c>
      <c r="B109" s="12">
        <v>94</v>
      </c>
      <c r="C109" s="12">
        <v>63</v>
      </c>
      <c r="D109" s="12">
        <v>46</v>
      </c>
      <c r="E109" s="12">
        <v>88</v>
      </c>
      <c r="F109" s="16" t="str">
        <f t="shared" si="1"/>
        <v>Y</v>
      </c>
      <c r="X109" s="12" t="s">
        <v>124</v>
      </c>
      <c r="Y109" s="12">
        <v>94</v>
      </c>
      <c r="Z109" s="12">
        <v>63</v>
      </c>
      <c r="AA109" s="12">
        <v>46</v>
      </c>
      <c r="AB109" s="12">
        <v>88</v>
      </c>
      <c r="AH109" s="12">
        <v>94</v>
      </c>
      <c r="AI109" s="12">
        <v>63</v>
      </c>
      <c r="AJ109" s="12">
        <v>46</v>
      </c>
      <c r="AK109" s="12">
        <v>88</v>
      </c>
      <c r="AL109" s="12" t="s">
        <v>124</v>
      </c>
    </row>
    <row r="110" spans="1:38" x14ac:dyDescent="0.5">
      <c r="A110" s="12" t="s">
        <v>125</v>
      </c>
      <c r="B110" s="12">
        <v>45</v>
      </c>
      <c r="C110" s="12">
        <v>98</v>
      </c>
      <c r="D110" s="12">
        <v>49</v>
      </c>
      <c r="E110" s="12">
        <v>45</v>
      </c>
      <c r="F110" s="16" t="str">
        <f t="shared" si="1"/>
        <v>N</v>
      </c>
      <c r="X110" s="12" t="s">
        <v>125</v>
      </c>
      <c r="Y110" s="12">
        <v>45</v>
      </c>
      <c r="Z110" s="12">
        <v>98</v>
      </c>
      <c r="AA110" s="12">
        <v>49</v>
      </c>
      <c r="AB110" s="12">
        <v>45</v>
      </c>
      <c r="AH110" s="12">
        <v>45</v>
      </c>
      <c r="AI110" s="12">
        <v>98</v>
      </c>
      <c r="AJ110" s="12">
        <v>49</v>
      </c>
      <c r="AK110" s="12">
        <v>45</v>
      </c>
      <c r="AL110" s="12" t="s">
        <v>125</v>
      </c>
    </row>
    <row r="111" spans="1:38" x14ac:dyDescent="0.5">
      <c r="A111" s="12" t="s">
        <v>126</v>
      </c>
      <c r="B111" s="12">
        <v>48</v>
      </c>
      <c r="C111" s="12">
        <v>93</v>
      </c>
      <c r="D111" s="12">
        <v>88</v>
      </c>
      <c r="E111" s="12">
        <v>47</v>
      </c>
      <c r="F111" s="16" t="str">
        <f t="shared" si="1"/>
        <v>N</v>
      </c>
      <c r="X111" s="12" t="s">
        <v>126</v>
      </c>
      <c r="Y111" s="12">
        <v>48</v>
      </c>
      <c r="Z111" s="12">
        <v>93</v>
      </c>
      <c r="AA111" s="12">
        <v>88</v>
      </c>
      <c r="AB111" s="12">
        <v>47</v>
      </c>
      <c r="AH111" s="12">
        <v>48</v>
      </c>
      <c r="AI111" s="12">
        <v>93</v>
      </c>
      <c r="AJ111" s="12">
        <v>88</v>
      </c>
      <c r="AK111" s="12">
        <v>47</v>
      </c>
      <c r="AL111" s="12" t="s">
        <v>126</v>
      </c>
    </row>
    <row r="112" spans="1:38" x14ac:dyDescent="0.5">
      <c r="A112" s="12" t="s">
        <v>127</v>
      </c>
      <c r="B112" s="12">
        <v>68</v>
      </c>
      <c r="C112" s="12">
        <v>71</v>
      </c>
      <c r="D112" s="12">
        <v>46</v>
      </c>
      <c r="E112" s="12">
        <v>66</v>
      </c>
      <c r="F112" s="16" t="str">
        <f t="shared" si="1"/>
        <v>N</v>
      </c>
      <c r="X112" s="12" t="s">
        <v>127</v>
      </c>
      <c r="Y112" s="12">
        <v>68</v>
      </c>
      <c r="Z112" s="12">
        <v>71</v>
      </c>
      <c r="AA112" s="12">
        <v>46</v>
      </c>
      <c r="AB112" s="12">
        <v>66</v>
      </c>
      <c r="AH112" s="12">
        <v>68</v>
      </c>
      <c r="AI112" s="12">
        <v>71</v>
      </c>
      <c r="AJ112" s="12">
        <v>46</v>
      </c>
      <c r="AK112" s="12">
        <v>66</v>
      </c>
      <c r="AL112" s="12" t="s">
        <v>127</v>
      </c>
    </row>
    <row r="113" spans="1:38" x14ac:dyDescent="0.5">
      <c r="A113" s="12" t="s">
        <v>128</v>
      </c>
      <c r="B113" s="12">
        <v>63</v>
      </c>
      <c r="C113" s="12">
        <v>71</v>
      </c>
      <c r="D113" s="12">
        <v>64</v>
      </c>
      <c r="E113" s="12">
        <v>80</v>
      </c>
      <c r="F113" s="16" t="str">
        <f t="shared" si="1"/>
        <v>N</v>
      </c>
      <c r="X113" s="12" t="s">
        <v>128</v>
      </c>
      <c r="Y113" s="12">
        <v>63</v>
      </c>
      <c r="Z113" s="12">
        <v>71</v>
      </c>
      <c r="AA113" s="12">
        <v>64</v>
      </c>
      <c r="AB113" s="12">
        <v>80</v>
      </c>
      <c r="AH113" s="12">
        <v>63</v>
      </c>
      <c r="AI113" s="12">
        <v>71</v>
      </c>
      <c r="AJ113" s="12">
        <v>64</v>
      </c>
      <c r="AK113" s="12">
        <v>80</v>
      </c>
      <c r="AL113" s="12" t="s">
        <v>128</v>
      </c>
    </row>
    <row r="114" spans="1:38" x14ac:dyDescent="0.5">
      <c r="A114" s="12" t="s">
        <v>129</v>
      </c>
      <c r="B114" s="12">
        <v>86</v>
      </c>
      <c r="C114" s="12">
        <v>53</v>
      </c>
      <c r="D114" s="12">
        <v>99</v>
      </c>
      <c r="E114" s="12">
        <v>62</v>
      </c>
      <c r="F114" s="16" t="str">
        <f t="shared" si="1"/>
        <v>N</v>
      </c>
      <c r="X114" s="12" t="s">
        <v>129</v>
      </c>
      <c r="Y114" s="12">
        <v>86</v>
      </c>
      <c r="Z114" s="12">
        <v>53</v>
      </c>
      <c r="AA114" s="12">
        <v>99</v>
      </c>
      <c r="AB114" s="12">
        <v>62</v>
      </c>
      <c r="AH114" s="12">
        <v>86</v>
      </c>
      <c r="AI114" s="12">
        <v>53</v>
      </c>
      <c r="AJ114" s="12">
        <v>99</v>
      </c>
      <c r="AK114" s="12">
        <v>62</v>
      </c>
      <c r="AL114" s="12" t="s">
        <v>129</v>
      </c>
    </row>
    <row r="115" spans="1:38" x14ac:dyDescent="0.5">
      <c r="A115" s="12" t="s">
        <v>130</v>
      </c>
      <c r="B115" s="12">
        <v>93</v>
      </c>
      <c r="C115" s="12">
        <v>49</v>
      </c>
      <c r="D115" s="12">
        <v>68</v>
      </c>
      <c r="E115" s="12">
        <v>87</v>
      </c>
      <c r="F115" s="16" t="str">
        <f t="shared" si="1"/>
        <v>Y</v>
      </c>
      <c r="X115" s="12" t="s">
        <v>130</v>
      </c>
      <c r="Y115" s="12">
        <v>93</v>
      </c>
      <c r="Z115" s="12">
        <v>49</v>
      </c>
      <c r="AA115" s="12">
        <v>68</v>
      </c>
      <c r="AB115" s="12">
        <v>87</v>
      </c>
      <c r="AH115" s="12">
        <v>93</v>
      </c>
      <c r="AI115" s="12">
        <v>49</v>
      </c>
      <c r="AJ115" s="12">
        <v>68</v>
      </c>
      <c r="AK115" s="12">
        <v>87</v>
      </c>
      <c r="AL115" s="12" t="s">
        <v>130</v>
      </c>
    </row>
    <row r="116" spans="1:38" x14ac:dyDescent="0.5">
      <c r="A116" s="12" t="s">
        <v>131</v>
      </c>
      <c r="B116" s="12">
        <v>70</v>
      </c>
      <c r="C116" s="12">
        <v>80</v>
      </c>
      <c r="D116" s="12">
        <v>49</v>
      </c>
      <c r="E116" s="12">
        <v>67</v>
      </c>
      <c r="F116" s="16" t="str">
        <f t="shared" si="1"/>
        <v>N</v>
      </c>
      <c r="X116" s="12" t="s">
        <v>131</v>
      </c>
      <c r="Y116" s="12">
        <v>70</v>
      </c>
      <c r="Z116" s="12">
        <v>80</v>
      </c>
      <c r="AA116" s="12">
        <v>49</v>
      </c>
      <c r="AB116" s="12">
        <v>67</v>
      </c>
      <c r="AH116" s="12">
        <v>70</v>
      </c>
      <c r="AI116" s="12">
        <v>80</v>
      </c>
      <c r="AJ116" s="12">
        <v>49</v>
      </c>
      <c r="AK116" s="12">
        <v>67</v>
      </c>
      <c r="AL116" s="12" t="s">
        <v>131</v>
      </c>
    </row>
    <row r="117" spans="1:38" x14ac:dyDescent="0.5">
      <c r="A117" s="12" t="s">
        <v>132</v>
      </c>
      <c r="B117" s="12">
        <v>88</v>
      </c>
      <c r="C117" s="12">
        <v>80</v>
      </c>
      <c r="D117" s="12">
        <v>79</v>
      </c>
      <c r="E117" s="12">
        <v>52</v>
      </c>
      <c r="F117" s="16" t="str">
        <f t="shared" si="1"/>
        <v>N</v>
      </c>
      <c r="X117" s="12" t="s">
        <v>132</v>
      </c>
      <c r="Y117" s="12">
        <v>88</v>
      </c>
      <c r="Z117" s="12">
        <v>80</v>
      </c>
      <c r="AA117" s="12">
        <v>79</v>
      </c>
      <c r="AB117" s="12">
        <v>52</v>
      </c>
      <c r="AH117" s="12">
        <v>88</v>
      </c>
      <c r="AI117" s="12">
        <v>80</v>
      </c>
      <c r="AJ117" s="12">
        <v>79</v>
      </c>
      <c r="AK117" s="12">
        <v>52</v>
      </c>
      <c r="AL117" s="12" t="s">
        <v>132</v>
      </c>
    </row>
    <row r="118" spans="1:38" x14ac:dyDescent="0.5">
      <c r="A118" s="12" t="s">
        <v>133</v>
      </c>
      <c r="B118" s="12">
        <v>81</v>
      </c>
      <c r="C118" s="12">
        <v>90</v>
      </c>
      <c r="D118" s="12">
        <v>58</v>
      </c>
      <c r="E118" s="12">
        <v>52</v>
      </c>
      <c r="F118" s="16" t="str">
        <f t="shared" si="1"/>
        <v>N</v>
      </c>
      <c r="X118" s="12" t="s">
        <v>133</v>
      </c>
      <c r="Y118" s="12">
        <v>81</v>
      </c>
      <c r="Z118" s="12">
        <v>90</v>
      </c>
      <c r="AA118" s="12">
        <v>58</v>
      </c>
      <c r="AB118" s="12">
        <v>52</v>
      </c>
      <c r="AH118" s="12">
        <v>81</v>
      </c>
      <c r="AI118" s="12">
        <v>90</v>
      </c>
      <c r="AJ118" s="12">
        <v>58</v>
      </c>
      <c r="AK118" s="12">
        <v>52</v>
      </c>
      <c r="AL118" s="12" t="s">
        <v>133</v>
      </c>
    </row>
    <row r="119" spans="1:38" x14ac:dyDescent="0.5">
      <c r="A119" s="12" t="s">
        <v>134</v>
      </c>
      <c r="B119" s="12">
        <v>87</v>
      </c>
      <c r="C119" s="12">
        <v>79</v>
      </c>
      <c r="D119" s="12">
        <v>81</v>
      </c>
      <c r="E119" s="12">
        <v>61</v>
      </c>
      <c r="F119" s="16" t="str">
        <f t="shared" si="1"/>
        <v>N</v>
      </c>
      <c r="X119" s="12" t="s">
        <v>134</v>
      </c>
      <c r="Y119" s="12">
        <v>87</v>
      </c>
      <c r="Z119" s="12">
        <v>79</v>
      </c>
      <c r="AA119" s="12">
        <v>81</v>
      </c>
      <c r="AB119" s="12">
        <v>61</v>
      </c>
      <c r="AH119" s="12">
        <v>87</v>
      </c>
      <c r="AI119" s="12">
        <v>79</v>
      </c>
      <c r="AJ119" s="12">
        <v>81</v>
      </c>
      <c r="AK119" s="12">
        <v>61</v>
      </c>
      <c r="AL119" s="12" t="s">
        <v>134</v>
      </c>
    </row>
    <row r="120" spans="1:38" x14ac:dyDescent="0.5">
      <c r="A120" s="12" t="s">
        <v>135</v>
      </c>
      <c r="B120" s="12">
        <v>55</v>
      </c>
      <c r="C120" s="12">
        <v>85</v>
      </c>
      <c r="D120" s="12">
        <v>82</v>
      </c>
      <c r="E120" s="12">
        <v>87</v>
      </c>
      <c r="F120" s="16" t="str">
        <f t="shared" si="1"/>
        <v>N</v>
      </c>
      <c r="X120" s="12" t="s">
        <v>135</v>
      </c>
      <c r="Y120" s="12">
        <v>55</v>
      </c>
      <c r="Z120" s="12">
        <v>85</v>
      </c>
      <c r="AA120" s="12">
        <v>82</v>
      </c>
      <c r="AB120" s="12">
        <v>87</v>
      </c>
      <c r="AH120" s="12">
        <v>55</v>
      </c>
      <c r="AI120" s="12">
        <v>85</v>
      </c>
      <c r="AJ120" s="12">
        <v>82</v>
      </c>
      <c r="AK120" s="12">
        <v>87</v>
      </c>
      <c r="AL120" s="12" t="s">
        <v>135</v>
      </c>
    </row>
    <row r="121" spans="1:38" x14ac:dyDescent="0.5">
      <c r="A121" s="12" t="s">
        <v>136</v>
      </c>
      <c r="B121" s="12">
        <v>49</v>
      </c>
      <c r="C121" s="12">
        <v>75</v>
      </c>
      <c r="D121" s="12">
        <v>77</v>
      </c>
      <c r="E121" s="12">
        <v>95</v>
      </c>
      <c r="F121" s="16" t="str">
        <f t="shared" si="1"/>
        <v>N</v>
      </c>
      <c r="X121" s="12" t="s">
        <v>136</v>
      </c>
      <c r="Y121" s="12">
        <v>49</v>
      </c>
      <c r="Z121" s="12">
        <v>75</v>
      </c>
      <c r="AA121" s="12">
        <v>77</v>
      </c>
      <c r="AB121" s="12">
        <v>95</v>
      </c>
      <c r="AH121" s="12">
        <v>49</v>
      </c>
      <c r="AI121" s="12">
        <v>75</v>
      </c>
      <c r="AJ121" s="12">
        <v>77</v>
      </c>
      <c r="AK121" s="12">
        <v>95</v>
      </c>
      <c r="AL121" s="12" t="s">
        <v>136</v>
      </c>
    </row>
    <row r="122" spans="1:38" x14ac:dyDescent="0.5">
      <c r="A122" s="12" t="s">
        <v>137</v>
      </c>
      <c r="B122" s="12">
        <v>66</v>
      </c>
      <c r="C122" s="12">
        <v>76</v>
      </c>
      <c r="D122" s="12">
        <v>89</v>
      </c>
      <c r="E122" s="12">
        <v>78</v>
      </c>
      <c r="F122" s="16" t="str">
        <f t="shared" si="1"/>
        <v>N</v>
      </c>
      <c r="X122" s="12" t="s">
        <v>137</v>
      </c>
      <c r="Y122" s="12">
        <v>66</v>
      </c>
      <c r="Z122" s="12">
        <v>76</v>
      </c>
      <c r="AA122" s="12">
        <v>89</v>
      </c>
      <c r="AB122" s="12">
        <v>78</v>
      </c>
      <c r="AH122" s="12">
        <v>66</v>
      </c>
      <c r="AI122" s="12">
        <v>76</v>
      </c>
      <c r="AJ122" s="12">
        <v>89</v>
      </c>
      <c r="AK122" s="12">
        <v>78</v>
      </c>
      <c r="AL122" s="12" t="s">
        <v>137</v>
      </c>
    </row>
    <row r="123" spans="1:38" x14ac:dyDescent="0.5">
      <c r="A123" s="12" t="s">
        <v>138</v>
      </c>
      <c r="B123" s="12">
        <v>54</v>
      </c>
      <c r="C123" s="12">
        <v>64</v>
      </c>
      <c r="D123" s="12">
        <v>52</v>
      </c>
      <c r="E123" s="12">
        <v>98</v>
      </c>
      <c r="F123" s="16" t="str">
        <f t="shared" si="1"/>
        <v>N</v>
      </c>
      <c r="X123" s="12" t="s">
        <v>138</v>
      </c>
      <c r="Y123" s="12">
        <v>54</v>
      </c>
      <c r="Z123" s="12">
        <v>64</v>
      </c>
      <c r="AA123" s="12">
        <v>52</v>
      </c>
      <c r="AB123" s="12">
        <v>98</v>
      </c>
      <c r="AH123" s="12">
        <v>54</v>
      </c>
      <c r="AI123" s="12">
        <v>64</v>
      </c>
      <c r="AJ123" s="12">
        <v>52</v>
      </c>
      <c r="AK123" s="12">
        <v>98</v>
      </c>
      <c r="AL123" s="12" t="s">
        <v>138</v>
      </c>
    </row>
    <row r="124" spans="1:38" x14ac:dyDescent="0.5">
      <c r="A124" s="12" t="s">
        <v>139</v>
      </c>
      <c r="B124" s="12">
        <v>55</v>
      </c>
      <c r="C124" s="12">
        <v>52</v>
      </c>
      <c r="D124" s="12">
        <v>93</v>
      </c>
      <c r="E124" s="12">
        <v>80</v>
      </c>
      <c r="F124" s="16" t="str">
        <f t="shared" si="1"/>
        <v>N</v>
      </c>
      <c r="X124" s="12" t="s">
        <v>139</v>
      </c>
      <c r="Y124" s="12">
        <v>55</v>
      </c>
      <c r="Z124" s="12">
        <v>52</v>
      </c>
      <c r="AA124" s="12">
        <v>93</v>
      </c>
      <c r="AB124" s="12">
        <v>80</v>
      </c>
      <c r="AH124" s="12">
        <v>55</v>
      </c>
      <c r="AI124" s="12">
        <v>52</v>
      </c>
      <c r="AJ124" s="12">
        <v>93</v>
      </c>
      <c r="AK124" s="12">
        <v>80</v>
      </c>
      <c r="AL124" s="12" t="s">
        <v>139</v>
      </c>
    </row>
    <row r="125" spans="1:38" x14ac:dyDescent="0.5">
      <c r="A125" s="12" t="s">
        <v>140</v>
      </c>
      <c r="B125" s="12">
        <v>79</v>
      </c>
      <c r="C125" s="12">
        <v>63</v>
      </c>
      <c r="D125" s="12">
        <v>58</v>
      </c>
      <c r="E125" s="12">
        <v>97</v>
      </c>
      <c r="F125" s="16" t="str">
        <f t="shared" si="1"/>
        <v>N</v>
      </c>
      <c r="X125" s="12" t="s">
        <v>140</v>
      </c>
      <c r="Y125" s="12">
        <v>79</v>
      </c>
      <c r="Z125" s="12">
        <v>63</v>
      </c>
      <c r="AA125" s="12">
        <v>58</v>
      </c>
      <c r="AB125" s="12">
        <v>97</v>
      </c>
      <c r="AH125" s="12">
        <v>79</v>
      </c>
      <c r="AI125" s="12">
        <v>63</v>
      </c>
      <c r="AJ125" s="12">
        <v>58</v>
      </c>
      <c r="AK125" s="12">
        <v>97</v>
      </c>
      <c r="AL125" s="12" t="s">
        <v>140</v>
      </c>
    </row>
    <row r="126" spans="1:38" x14ac:dyDescent="0.5">
      <c r="A126" s="12" t="s">
        <v>141</v>
      </c>
      <c r="B126" s="12">
        <v>82</v>
      </c>
      <c r="C126" s="12">
        <v>66</v>
      </c>
      <c r="D126" s="12">
        <v>91</v>
      </c>
      <c r="E126" s="12">
        <v>100</v>
      </c>
      <c r="F126" s="16" t="str">
        <f t="shared" si="1"/>
        <v>N</v>
      </c>
      <c r="X126" s="12" t="s">
        <v>141</v>
      </c>
      <c r="Y126" s="12">
        <v>82</v>
      </c>
      <c r="Z126" s="12">
        <v>66</v>
      </c>
      <c r="AA126" s="12">
        <v>91</v>
      </c>
      <c r="AB126" s="12">
        <v>100</v>
      </c>
      <c r="AH126" s="12">
        <v>82</v>
      </c>
      <c r="AI126" s="12">
        <v>66</v>
      </c>
      <c r="AJ126" s="12">
        <v>91</v>
      </c>
      <c r="AK126" s="12">
        <v>100</v>
      </c>
      <c r="AL126" s="12" t="s">
        <v>141</v>
      </c>
    </row>
    <row r="127" spans="1:38" x14ac:dyDescent="0.5">
      <c r="A127" s="12" t="s">
        <v>142</v>
      </c>
      <c r="B127" s="12">
        <v>73</v>
      </c>
      <c r="C127" s="12">
        <v>54</v>
      </c>
      <c r="D127" s="12">
        <v>64</v>
      </c>
      <c r="E127" s="12">
        <v>50</v>
      </c>
      <c r="F127" s="16" t="str">
        <f t="shared" si="1"/>
        <v>N</v>
      </c>
      <c r="X127" s="12" t="s">
        <v>142</v>
      </c>
      <c r="Y127" s="12">
        <v>73</v>
      </c>
      <c r="Z127" s="12">
        <v>54</v>
      </c>
      <c r="AA127" s="12">
        <v>64</v>
      </c>
      <c r="AB127" s="12">
        <v>50</v>
      </c>
      <c r="AH127" s="12">
        <v>73</v>
      </c>
      <c r="AI127" s="12">
        <v>54</v>
      </c>
      <c r="AJ127" s="12">
        <v>64</v>
      </c>
      <c r="AK127" s="12">
        <v>50</v>
      </c>
      <c r="AL127" s="12" t="s">
        <v>142</v>
      </c>
    </row>
    <row r="128" spans="1:38" x14ac:dyDescent="0.5">
      <c r="A128" s="12" t="s">
        <v>143</v>
      </c>
      <c r="B128" s="12">
        <v>47</v>
      </c>
      <c r="C128" s="12">
        <v>49</v>
      </c>
      <c r="D128" s="12">
        <v>65</v>
      </c>
      <c r="E128" s="12">
        <v>60</v>
      </c>
      <c r="F128" s="16" t="str">
        <f t="shared" si="1"/>
        <v>N</v>
      </c>
      <c r="X128" s="12" t="s">
        <v>143</v>
      </c>
      <c r="Y128" s="12">
        <v>47</v>
      </c>
      <c r="Z128" s="12">
        <v>49</v>
      </c>
      <c r="AA128" s="12">
        <v>65</v>
      </c>
      <c r="AB128" s="12">
        <v>60</v>
      </c>
      <c r="AH128" s="12">
        <v>47</v>
      </c>
      <c r="AI128" s="12">
        <v>49</v>
      </c>
      <c r="AJ128" s="12">
        <v>65</v>
      </c>
      <c r="AK128" s="12">
        <v>60</v>
      </c>
      <c r="AL128" s="12" t="s">
        <v>143</v>
      </c>
    </row>
    <row r="129" spans="1:38" x14ac:dyDescent="0.5">
      <c r="A129" s="12" t="s">
        <v>144</v>
      </c>
      <c r="B129" s="12">
        <v>91</v>
      </c>
      <c r="C129" s="12">
        <v>59</v>
      </c>
      <c r="D129" s="12">
        <v>57</v>
      </c>
      <c r="E129" s="12">
        <v>100</v>
      </c>
      <c r="F129" s="16" t="str">
        <f t="shared" si="1"/>
        <v>Y</v>
      </c>
      <c r="X129" s="12" t="s">
        <v>144</v>
      </c>
      <c r="Y129" s="12">
        <v>91</v>
      </c>
      <c r="Z129" s="12">
        <v>59</v>
      </c>
      <c r="AA129" s="12">
        <v>57</v>
      </c>
      <c r="AB129" s="12">
        <v>100</v>
      </c>
      <c r="AH129" s="12">
        <v>91</v>
      </c>
      <c r="AI129" s="12">
        <v>59</v>
      </c>
      <c r="AJ129" s="12">
        <v>57</v>
      </c>
      <c r="AK129" s="12">
        <v>100</v>
      </c>
      <c r="AL129" s="12" t="s">
        <v>144</v>
      </c>
    </row>
    <row r="130" spans="1:38" x14ac:dyDescent="0.5">
      <c r="A130" s="12" t="s">
        <v>145</v>
      </c>
      <c r="B130" s="12">
        <v>100</v>
      </c>
      <c r="C130" s="12">
        <v>80</v>
      </c>
      <c r="D130" s="12">
        <v>62</v>
      </c>
      <c r="E130" s="12">
        <v>52</v>
      </c>
      <c r="F130" s="16" t="str">
        <f t="shared" si="1"/>
        <v>Y</v>
      </c>
      <c r="X130" s="12" t="s">
        <v>145</v>
      </c>
      <c r="Y130" s="12">
        <v>100</v>
      </c>
      <c r="Z130" s="12">
        <v>80</v>
      </c>
      <c r="AA130" s="12">
        <v>62</v>
      </c>
      <c r="AB130" s="12">
        <v>52</v>
      </c>
      <c r="AH130" s="12">
        <v>100</v>
      </c>
      <c r="AI130" s="12">
        <v>80</v>
      </c>
      <c r="AJ130" s="12">
        <v>62</v>
      </c>
      <c r="AK130" s="12">
        <v>52</v>
      </c>
      <c r="AL130" s="12" t="s">
        <v>145</v>
      </c>
    </row>
    <row r="131" spans="1:38" x14ac:dyDescent="0.5">
      <c r="A131" s="12" t="s">
        <v>146</v>
      </c>
      <c r="B131" s="12">
        <v>100</v>
      </c>
      <c r="C131" s="12">
        <v>51</v>
      </c>
      <c r="D131" s="12">
        <v>60</v>
      </c>
      <c r="E131" s="12">
        <v>54</v>
      </c>
      <c r="F131" s="16" t="str">
        <f t="shared" ref="F131:F194" si="2">IF(B131&gt;90,"Y","N")</f>
        <v>Y</v>
      </c>
      <c r="X131" s="12" t="s">
        <v>146</v>
      </c>
      <c r="Y131" s="12">
        <v>100</v>
      </c>
      <c r="Z131" s="12">
        <v>51</v>
      </c>
      <c r="AA131" s="12">
        <v>60</v>
      </c>
      <c r="AB131" s="12">
        <v>54</v>
      </c>
      <c r="AH131" s="12">
        <v>100</v>
      </c>
      <c r="AI131" s="12">
        <v>51</v>
      </c>
      <c r="AJ131" s="12">
        <v>60</v>
      </c>
      <c r="AK131" s="12">
        <v>54</v>
      </c>
      <c r="AL131" s="12" t="s">
        <v>146</v>
      </c>
    </row>
    <row r="132" spans="1:38" x14ac:dyDescent="0.5">
      <c r="A132" s="12" t="s">
        <v>147</v>
      </c>
      <c r="B132" s="12">
        <v>87</v>
      </c>
      <c r="C132" s="12">
        <v>50</v>
      </c>
      <c r="D132" s="12">
        <v>76</v>
      </c>
      <c r="E132" s="12">
        <v>62</v>
      </c>
      <c r="F132" s="16" t="str">
        <f t="shared" si="2"/>
        <v>N</v>
      </c>
      <c r="X132" s="12" t="s">
        <v>147</v>
      </c>
      <c r="Y132" s="12">
        <v>87</v>
      </c>
      <c r="Z132" s="12">
        <v>50</v>
      </c>
      <c r="AA132" s="12">
        <v>76</v>
      </c>
      <c r="AB132" s="12">
        <v>62</v>
      </c>
      <c r="AH132" s="12">
        <v>87</v>
      </c>
      <c r="AI132" s="12">
        <v>50</v>
      </c>
      <c r="AJ132" s="12">
        <v>76</v>
      </c>
      <c r="AK132" s="12">
        <v>62</v>
      </c>
      <c r="AL132" s="12" t="s">
        <v>147</v>
      </c>
    </row>
    <row r="133" spans="1:38" x14ac:dyDescent="0.5">
      <c r="A133" s="12" t="s">
        <v>19</v>
      </c>
      <c r="B133" s="12">
        <v>83</v>
      </c>
      <c r="C133" s="12">
        <v>97</v>
      </c>
      <c r="D133" s="12">
        <v>73</v>
      </c>
      <c r="E133" s="12">
        <v>83</v>
      </c>
      <c r="F133" s="16" t="str">
        <f t="shared" si="2"/>
        <v>N</v>
      </c>
      <c r="X133" s="12" t="s">
        <v>19</v>
      </c>
      <c r="Y133" s="12">
        <v>83</v>
      </c>
      <c r="Z133" s="12">
        <v>97</v>
      </c>
      <c r="AA133" s="12">
        <v>73</v>
      </c>
      <c r="AB133" s="12">
        <v>83</v>
      </c>
      <c r="AH133" s="12">
        <v>83</v>
      </c>
      <c r="AI133" s="12">
        <v>97</v>
      </c>
      <c r="AJ133" s="12">
        <v>73</v>
      </c>
      <c r="AK133" s="12">
        <v>83</v>
      </c>
      <c r="AL133" s="12" t="s">
        <v>19</v>
      </c>
    </row>
    <row r="134" spans="1:38" x14ac:dyDescent="0.5">
      <c r="A134" s="12" t="s">
        <v>148</v>
      </c>
      <c r="B134" s="12">
        <v>77</v>
      </c>
      <c r="C134" s="12">
        <v>93</v>
      </c>
      <c r="D134" s="12">
        <v>86</v>
      </c>
      <c r="E134" s="12">
        <v>84</v>
      </c>
      <c r="F134" s="16" t="str">
        <f t="shared" si="2"/>
        <v>N</v>
      </c>
      <c r="X134" s="12" t="s">
        <v>148</v>
      </c>
      <c r="Y134" s="12">
        <v>77</v>
      </c>
      <c r="Z134" s="12">
        <v>93</v>
      </c>
      <c r="AA134" s="12">
        <v>86</v>
      </c>
      <c r="AB134" s="12">
        <v>84</v>
      </c>
      <c r="AH134" s="12">
        <v>77</v>
      </c>
      <c r="AI134" s="12">
        <v>93</v>
      </c>
      <c r="AJ134" s="12">
        <v>86</v>
      </c>
      <c r="AK134" s="12">
        <v>84</v>
      </c>
      <c r="AL134" s="12" t="s">
        <v>148</v>
      </c>
    </row>
    <row r="135" spans="1:38" x14ac:dyDescent="0.5">
      <c r="A135" s="12" t="s">
        <v>149</v>
      </c>
      <c r="B135" s="12">
        <v>64</v>
      </c>
      <c r="C135" s="12">
        <v>97</v>
      </c>
      <c r="D135" s="12">
        <v>89</v>
      </c>
      <c r="E135" s="12">
        <v>47</v>
      </c>
      <c r="F135" s="16" t="str">
        <f t="shared" si="2"/>
        <v>N</v>
      </c>
      <c r="X135" s="12" t="s">
        <v>149</v>
      </c>
      <c r="Y135" s="12">
        <v>64</v>
      </c>
      <c r="Z135" s="12">
        <v>97</v>
      </c>
      <c r="AA135" s="12">
        <v>89</v>
      </c>
      <c r="AB135" s="12">
        <v>47</v>
      </c>
      <c r="AH135" s="12">
        <v>64</v>
      </c>
      <c r="AI135" s="12">
        <v>97</v>
      </c>
      <c r="AJ135" s="12">
        <v>89</v>
      </c>
      <c r="AK135" s="12">
        <v>47</v>
      </c>
      <c r="AL135" s="12" t="s">
        <v>149</v>
      </c>
    </row>
    <row r="136" spans="1:38" x14ac:dyDescent="0.5">
      <c r="A136" s="12" t="s">
        <v>150</v>
      </c>
      <c r="B136" s="12">
        <v>63</v>
      </c>
      <c r="C136" s="12">
        <v>86</v>
      </c>
      <c r="D136" s="12">
        <v>71</v>
      </c>
      <c r="E136" s="12">
        <v>57</v>
      </c>
      <c r="F136" s="16" t="str">
        <f t="shared" si="2"/>
        <v>N</v>
      </c>
      <c r="X136" s="12" t="s">
        <v>150</v>
      </c>
      <c r="Y136" s="12">
        <v>63</v>
      </c>
      <c r="Z136" s="12">
        <v>86</v>
      </c>
      <c r="AA136" s="12">
        <v>71</v>
      </c>
      <c r="AB136" s="12">
        <v>57</v>
      </c>
      <c r="AH136" s="12">
        <v>63</v>
      </c>
      <c r="AI136" s="12">
        <v>86</v>
      </c>
      <c r="AJ136" s="12">
        <v>71</v>
      </c>
      <c r="AK136" s="12">
        <v>57</v>
      </c>
      <c r="AL136" s="12" t="s">
        <v>150</v>
      </c>
    </row>
    <row r="137" spans="1:38" x14ac:dyDescent="0.5">
      <c r="A137" s="12" t="s">
        <v>151</v>
      </c>
      <c r="B137" s="12">
        <v>61</v>
      </c>
      <c r="C137" s="12">
        <v>55</v>
      </c>
      <c r="D137" s="12">
        <v>78</v>
      </c>
      <c r="E137" s="12">
        <v>82</v>
      </c>
      <c r="F137" s="16" t="str">
        <f t="shared" si="2"/>
        <v>N</v>
      </c>
      <c r="X137" s="12" t="s">
        <v>151</v>
      </c>
      <c r="Y137" s="12">
        <v>61</v>
      </c>
      <c r="Z137" s="12">
        <v>55</v>
      </c>
      <c r="AA137" s="12">
        <v>78</v>
      </c>
      <c r="AB137" s="12">
        <v>82</v>
      </c>
      <c r="AH137" s="12">
        <v>61</v>
      </c>
      <c r="AI137" s="12">
        <v>55</v>
      </c>
      <c r="AJ137" s="12">
        <v>78</v>
      </c>
      <c r="AK137" s="12">
        <v>82</v>
      </c>
      <c r="AL137" s="12" t="s">
        <v>151</v>
      </c>
    </row>
    <row r="138" spans="1:38" x14ac:dyDescent="0.5">
      <c r="A138" s="12" t="s">
        <v>152</v>
      </c>
      <c r="B138" s="12">
        <v>89</v>
      </c>
      <c r="C138" s="12">
        <v>53</v>
      </c>
      <c r="D138" s="12">
        <v>97</v>
      </c>
      <c r="E138" s="12">
        <v>61</v>
      </c>
      <c r="F138" s="16" t="str">
        <f t="shared" si="2"/>
        <v>N</v>
      </c>
      <c r="X138" s="12" t="s">
        <v>152</v>
      </c>
      <c r="Y138" s="12">
        <v>89</v>
      </c>
      <c r="Z138" s="12">
        <v>53</v>
      </c>
      <c r="AA138" s="12">
        <v>97</v>
      </c>
      <c r="AB138" s="12">
        <v>61</v>
      </c>
      <c r="AH138" s="12">
        <v>89</v>
      </c>
      <c r="AI138" s="12">
        <v>53</v>
      </c>
      <c r="AJ138" s="12">
        <v>97</v>
      </c>
      <c r="AK138" s="12">
        <v>61</v>
      </c>
      <c r="AL138" s="12" t="s">
        <v>152</v>
      </c>
    </row>
    <row r="139" spans="1:38" x14ac:dyDescent="0.5">
      <c r="A139" s="12" t="s">
        <v>153</v>
      </c>
      <c r="B139" s="12">
        <v>77</v>
      </c>
      <c r="C139" s="12">
        <v>92</v>
      </c>
      <c r="D139" s="12">
        <v>54</v>
      </c>
      <c r="E139" s="12">
        <v>60</v>
      </c>
      <c r="F139" s="16" t="str">
        <f t="shared" si="2"/>
        <v>N</v>
      </c>
      <c r="X139" s="12" t="s">
        <v>153</v>
      </c>
      <c r="Y139" s="12">
        <v>77</v>
      </c>
      <c r="Z139" s="12">
        <v>92</v>
      </c>
      <c r="AA139" s="12">
        <v>54</v>
      </c>
      <c r="AB139" s="12">
        <v>60</v>
      </c>
      <c r="AH139" s="12">
        <v>77</v>
      </c>
      <c r="AI139" s="12">
        <v>92</v>
      </c>
      <c r="AJ139" s="12">
        <v>54</v>
      </c>
      <c r="AK139" s="12">
        <v>60</v>
      </c>
      <c r="AL139" s="12" t="s">
        <v>153</v>
      </c>
    </row>
    <row r="140" spans="1:38" x14ac:dyDescent="0.5">
      <c r="A140" s="12" t="s">
        <v>154</v>
      </c>
      <c r="B140" s="12">
        <v>91</v>
      </c>
      <c r="C140" s="12">
        <v>52</v>
      </c>
      <c r="D140" s="12">
        <v>98</v>
      </c>
      <c r="E140" s="12">
        <v>92</v>
      </c>
      <c r="F140" s="16" t="str">
        <f t="shared" si="2"/>
        <v>Y</v>
      </c>
      <c r="X140" s="12" t="s">
        <v>154</v>
      </c>
      <c r="Y140" s="12">
        <v>91</v>
      </c>
      <c r="Z140" s="12">
        <v>52</v>
      </c>
      <c r="AA140" s="12">
        <v>98</v>
      </c>
      <c r="AB140" s="12">
        <v>92</v>
      </c>
      <c r="AH140" s="12">
        <v>91</v>
      </c>
      <c r="AI140" s="12">
        <v>52</v>
      </c>
      <c r="AJ140" s="12">
        <v>98</v>
      </c>
      <c r="AK140" s="12">
        <v>92</v>
      </c>
      <c r="AL140" s="12" t="s">
        <v>154</v>
      </c>
    </row>
    <row r="141" spans="1:38" x14ac:dyDescent="0.5">
      <c r="A141" s="12" t="s">
        <v>155</v>
      </c>
      <c r="B141" s="12">
        <v>93</v>
      </c>
      <c r="C141" s="12">
        <v>81</v>
      </c>
      <c r="D141" s="12">
        <v>70</v>
      </c>
      <c r="E141" s="12">
        <v>80</v>
      </c>
      <c r="F141" s="16" t="str">
        <f t="shared" si="2"/>
        <v>Y</v>
      </c>
      <c r="X141" s="12" t="s">
        <v>155</v>
      </c>
      <c r="Y141" s="12">
        <v>93</v>
      </c>
      <c r="Z141" s="12">
        <v>81</v>
      </c>
      <c r="AA141" s="12">
        <v>70</v>
      </c>
      <c r="AB141" s="12">
        <v>80</v>
      </c>
      <c r="AH141" s="12">
        <v>93</v>
      </c>
      <c r="AI141" s="12">
        <v>81</v>
      </c>
      <c r="AJ141" s="12">
        <v>70</v>
      </c>
      <c r="AK141" s="12">
        <v>80</v>
      </c>
      <c r="AL141" s="12" t="s">
        <v>155</v>
      </c>
    </row>
    <row r="142" spans="1:38" x14ac:dyDescent="0.5">
      <c r="A142" s="12" t="s">
        <v>156</v>
      </c>
      <c r="B142" s="12">
        <v>67</v>
      </c>
      <c r="C142" s="12">
        <v>70</v>
      </c>
      <c r="D142" s="12">
        <v>76</v>
      </c>
      <c r="E142" s="12">
        <v>55</v>
      </c>
      <c r="F142" s="16" t="str">
        <f t="shared" si="2"/>
        <v>N</v>
      </c>
      <c r="X142" s="12" t="s">
        <v>156</v>
      </c>
      <c r="Y142" s="12">
        <v>67</v>
      </c>
      <c r="Z142" s="12">
        <v>70</v>
      </c>
      <c r="AA142" s="12">
        <v>76</v>
      </c>
      <c r="AB142" s="12">
        <v>55</v>
      </c>
      <c r="AH142" s="12">
        <v>67</v>
      </c>
      <c r="AI142" s="12">
        <v>70</v>
      </c>
      <c r="AJ142" s="12">
        <v>76</v>
      </c>
      <c r="AK142" s="12">
        <v>55</v>
      </c>
      <c r="AL142" s="12" t="s">
        <v>156</v>
      </c>
    </row>
    <row r="143" spans="1:38" x14ac:dyDescent="0.5">
      <c r="A143" s="12" t="s">
        <v>157</v>
      </c>
      <c r="B143" s="12">
        <v>94</v>
      </c>
      <c r="C143" s="12">
        <v>85</v>
      </c>
      <c r="D143" s="12">
        <v>48</v>
      </c>
      <c r="E143" s="12">
        <v>69</v>
      </c>
      <c r="F143" s="16" t="str">
        <f t="shared" si="2"/>
        <v>Y</v>
      </c>
      <c r="X143" s="12" t="s">
        <v>157</v>
      </c>
      <c r="Y143" s="12">
        <v>94</v>
      </c>
      <c r="Z143" s="12">
        <v>85</v>
      </c>
      <c r="AA143" s="12">
        <v>48</v>
      </c>
      <c r="AB143" s="12">
        <v>69</v>
      </c>
      <c r="AH143" s="12">
        <v>94</v>
      </c>
      <c r="AI143" s="12">
        <v>85</v>
      </c>
      <c r="AJ143" s="12">
        <v>48</v>
      </c>
      <c r="AK143" s="12">
        <v>69</v>
      </c>
      <c r="AL143" s="12" t="s">
        <v>157</v>
      </c>
    </row>
    <row r="144" spans="1:38" x14ac:dyDescent="0.5">
      <c r="A144" s="12" t="s">
        <v>158</v>
      </c>
      <c r="B144" s="12">
        <v>56</v>
      </c>
      <c r="C144" s="12">
        <v>75</v>
      </c>
      <c r="D144" s="12">
        <v>52</v>
      </c>
      <c r="E144" s="12">
        <v>51</v>
      </c>
      <c r="F144" s="16" t="str">
        <f t="shared" si="2"/>
        <v>N</v>
      </c>
      <c r="X144" s="12" t="s">
        <v>158</v>
      </c>
      <c r="Y144" s="12">
        <v>56</v>
      </c>
      <c r="Z144" s="12">
        <v>75</v>
      </c>
      <c r="AA144" s="12">
        <v>52</v>
      </c>
      <c r="AB144" s="12">
        <v>51</v>
      </c>
      <c r="AH144" s="12">
        <v>56</v>
      </c>
      <c r="AI144" s="12">
        <v>75</v>
      </c>
      <c r="AJ144" s="12">
        <v>52</v>
      </c>
      <c r="AK144" s="12">
        <v>51</v>
      </c>
      <c r="AL144" s="12" t="s">
        <v>158</v>
      </c>
    </row>
    <row r="145" spans="1:38" x14ac:dyDescent="0.5">
      <c r="A145" s="12" t="s">
        <v>159</v>
      </c>
      <c r="B145" s="12">
        <v>78</v>
      </c>
      <c r="C145" s="12">
        <v>51</v>
      </c>
      <c r="D145" s="12">
        <v>94</v>
      </c>
      <c r="E145" s="12">
        <v>78</v>
      </c>
      <c r="F145" s="16" t="str">
        <f t="shared" si="2"/>
        <v>N</v>
      </c>
      <c r="X145" s="12" t="s">
        <v>159</v>
      </c>
      <c r="Y145" s="12">
        <v>78</v>
      </c>
      <c r="Z145" s="12">
        <v>51</v>
      </c>
      <c r="AA145" s="12">
        <v>94</v>
      </c>
      <c r="AB145" s="12">
        <v>78</v>
      </c>
      <c r="AH145" s="12">
        <v>78</v>
      </c>
      <c r="AI145" s="12">
        <v>51</v>
      </c>
      <c r="AJ145" s="12">
        <v>94</v>
      </c>
      <c r="AK145" s="12">
        <v>78</v>
      </c>
      <c r="AL145" s="12" t="s">
        <v>159</v>
      </c>
    </row>
    <row r="146" spans="1:38" x14ac:dyDescent="0.5">
      <c r="A146" s="12" t="s">
        <v>160</v>
      </c>
      <c r="B146" s="12">
        <v>75</v>
      </c>
      <c r="C146" s="12">
        <v>77</v>
      </c>
      <c r="D146" s="12">
        <v>64</v>
      </c>
      <c r="E146" s="12">
        <v>75</v>
      </c>
      <c r="F146" s="16" t="str">
        <f t="shared" si="2"/>
        <v>N</v>
      </c>
      <c r="X146" s="12" t="s">
        <v>160</v>
      </c>
      <c r="Y146" s="12">
        <v>75</v>
      </c>
      <c r="Z146" s="12">
        <v>77</v>
      </c>
      <c r="AA146" s="12">
        <v>64</v>
      </c>
      <c r="AB146" s="12">
        <v>75</v>
      </c>
      <c r="AH146" s="12">
        <v>75</v>
      </c>
      <c r="AI146" s="12">
        <v>77</v>
      </c>
      <c r="AJ146" s="12">
        <v>64</v>
      </c>
      <c r="AK146" s="12">
        <v>75</v>
      </c>
      <c r="AL146" s="12" t="s">
        <v>160</v>
      </c>
    </row>
    <row r="147" spans="1:38" x14ac:dyDescent="0.5">
      <c r="A147" s="12" t="s">
        <v>161</v>
      </c>
      <c r="B147" s="12">
        <v>52</v>
      </c>
      <c r="C147" s="12">
        <v>89</v>
      </c>
      <c r="D147" s="12">
        <v>66</v>
      </c>
      <c r="E147" s="12">
        <v>80</v>
      </c>
      <c r="F147" s="16" t="str">
        <f t="shared" si="2"/>
        <v>N</v>
      </c>
      <c r="X147" s="12" t="s">
        <v>161</v>
      </c>
      <c r="Y147" s="12">
        <v>52</v>
      </c>
      <c r="Z147" s="12">
        <v>89</v>
      </c>
      <c r="AA147" s="12">
        <v>66</v>
      </c>
      <c r="AB147" s="12">
        <v>80</v>
      </c>
      <c r="AH147" s="12">
        <v>52</v>
      </c>
      <c r="AI147" s="12">
        <v>89</v>
      </c>
      <c r="AJ147" s="12">
        <v>66</v>
      </c>
      <c r="AK147" s="12">
        <v>80</v>
      </c>
      <c r="AL147" s="12" t="s">
        <v>161</v>
      </c>
    </row>
    <row r="148" spans="1:38" x14ac:dyDescent="0.5">
      <c r="A148" s="12" t="s">
        <v>162</v>
      </c>
      <c r="B148" s="12">
        <v>61</v>
      </c>
      <c r="C148" s="12">
        <v>74</v>
      </c>
      <c r="D148" s="12">
        <v>71</v>
      </c>
      <c r="E148" s="12">
        <v>77</v>
      </c>
      <c r="F148" s="16" t="str">
        <f t="shared" si="2"/>
        <v>N</v>
      </c>
      <c r="X148" s="12" t="s">
        <v>162</v>
      </c>
      <c r="Y148" s="12">
        <v>61</v>
      </c>
      <c r="Z148" s="12">
        <v>74</v>
      </c>
      <c r="AA148" s="12">
        <v>71</v>
      </c>
      <c r="AB148" s="12">
        <v>77</v>
      </c>
      <c r="AH148" s="12">
        <v>61</v>
      </c>
      <c r="AI148" s="12">
        <v>74</v>
      </c>
      <c r="AJ148" s="12">
        <v>71</v>
      </c>
      <c r="AK148" s="12">
        <v>77</v>
      </c>
      <c r="AL148" s="12" t="s">
        <v>162</v>
      </c>
    </row>
    <row r="149" spans="1:38" x14ac:dyDescent="0.5">
      <c r="A149" s="12" t="s">
        <v>163</v>
      </c>
      <c r="B149" s="12">
        <v>53</v>
      </c>
      <c r="C149" s="12">
        <v>62</v>
      </c>
      <c r="D149" s="12">
        <v>68</v>
      </c>
      <c r="E149" s="12">
        <v>63</v>
      </c>
      <c r="F149" s="16" t="str">
        <f t="shared" si="2"/>
        <v>N</v>
      </c>
      <c r="X149" s="12" t="s">
        <v>163</v>
      </c>
      <c r="Y149" s="12">
        <v>53</v>
      </c>
      <c r="Z149" s="12">
        <v>62</v>
      </c>
      <c r="AA149" s="12">
        <v>68</v>
      </c>
      <c r="AB149" s="12">
        <v>63</v>
      </c>
      <c r="AH149" s="12">
        <v>53</v>
      </c>
      <c r="AI149" s="12">
        <v>62</v>
      </c>
      <c r="AJ149" s="12">
        <v>68</v>
      </c>
      <c r="AK149" s="12">
        <v>63</v>
      </c>
      <c r="AL149" s="12" t="s">
        <v>163</v>
      </c>
    </row>
    <row r="150" spans="1:38" x14ac:dyDescent="0.5">
      <c r="A150" s="12" t="s">
        <v>164</v>
      </c>
      <c r="B150" s="12">
        <v>100</v>
      </c>
      <c r="C150" s="12">
        <v>69</v>
      </c>
      <c r="D150" s="12">
        <v>48</v>
      </c>
      <c r="E150" s="12">
        <v>75</v>
      </c>
      <c r="F150" s="16" t="str">
        <f t="shared" si="2"/>
        <v>Y</v>
      </c>
      <c r="X150" s="12" t="s">
        <v>164</v>
      </c>
      <c r="Y150" s="12">
        <v>100</v>
      </c>
      <c r="Z150" s="12">
        <v>69</v>
      </c>
      <c r="AA150" s="12">
        <v>48</v>
      </c>
      <c r="AB150" s="12">
        <v>75</v>
      </c>
      <c r="AH150" s="12">
        <v>100</v>
      </c>
      <c r="AI150" s="12">
        <v>69</v>
      </c>
      <c r="AJ150" s="12">
        <v>48</v>
      </c>
      <c r="AK150" s="12">
        <v>75</v>
      </c>
      <c r="AL150" s="12" t="s">
        <v>164</v>
      </c>
    </row>
    <row r="151" spans="1:38" x14ac:dyDescent="0.5">
      <c r="A151" s="12" t="s">
        <v>165</v>
      </c>
      <c r="B151" s="12">
        <v>75</v>
      </c>
      <c r="C151" s="12">
        <v>87</v>
      </c>
      <c r="D151" s="12">
        <v>49</v>
      </c>
      <c r="E151" s="12">
        <v>56</v>
      </c>
      <c r="F151" s="16" t="str">
        <f t="shared" si="2"/>
        <v>N</v>
      </c>
      <c r="X151" s="12" t="s">
        <v>165</v>
      </c>
      <c r="Y151" s="12">
        <v>75</v>
      </c>
      <c r="Z151" s="12">
        <v>87</v>
      </c>
      <c r="AA151" s="12">
        <v>49</v>
      </c>
      <c r="AB151" s="12">
        <v>56</v>
      </c>
      <c r="AH151" s="12">
        <v>75</v>
      </c>
      <c r="AI151" s="12">
        <v>87</v>
      </c>
      <c r="AJ151" s="12">
        <v>49</v>
      </c>
      <c r="AK151" s="12">
        <v>56</v>
      </c>
      <c r="AL151" s="12" t="s">
        <v>165</v>
      </c>
    </row>
    <row r="152" spans="1:38" x14ac:dyDescent="0.5">
      <c r="A152" s="12" t="s">
        <v>166</v>
      </c>
      <c r="B152" s="12">
        <v>62</v>
      </c>
      <c r="C152" s="12">
        <v>73</v>
      </c>
      <c r="D152" s="12">
        <v>52</v>
      </c>
      <c r="E152" s="12">
        <v>46</v>
      </c>
      <c r="F152" s="16" t="str">
        <f t="shared" si="2"/>
        <v>N</v>
      </c>
      <c r="X152" s="12" t="s">
        <v>166</v>
      </c>
      <c r="Y152" s="12">
        <v>62</v>
      </c>
      <c r="Z152" s="12">
        <v>73</v>
      </c>
      <c r="AA152" s="12">
        <v>52</v>
      </c>
      <c r="AB152" s="12">
        <v>46</v>
      </c>
      <c r="AH152" s="12">
        <v>62</v>
      </c>
      <c r="AI152" s="12">
        <v>73</v>
      </c>
      <c r="AJ152" s="12">
        <v>52</v>
      </c>
      <c r="AK152" s="12">
        <v>46</v>
      </c>
      <c r="AL152" s="12" t="s">
        <v>166</v>
      </c>
    </row>
    <row r="153" spans="1:38" x14ac:dyDescent="0.5">
      <c r="A153" s="12" t="s">
        <v>167</v>
      </c>
      <c r="B153" s="12">
        <v>69</v>
      </c>
      <c r="C153" s="12">
        <v>77</v>
      </c>
      <c r="D153" s="12">
        <v>96</v>
      </c>
      <c r="E153" s="12">
        <v>85</v>
      </c>
      <c r="F153" s="16" t="str">
        <f t="shared" si="2"/>
        <v>N</v>
      </c>
      <c r="X153" s="12" t="s">
        <v>167</v>
      </c>
      <c r="Y153" s="12">
        <v>69</v>
      </c>
      <c r="Z153" s="12">
        <v>77</v>
      </c>
      <c r="AA153" s="12">
        <v>96</v>
      </c>
      <c r="AB153" s="12">
        <v>85</v>
      </c>
      <c r="AH153" s="12">
        <v>69</v>
      </c>
      <c r="AI153" s="12">
        <v>77</v>
      </c>
      <c r="AJ153" s="12">
        <v>96</v>
      </c>
      <c r="AK153" s="12">
        <v>85</v>
      </c>
      <c r="AL153" s="12" t="s">
        <v>167</v>
      </c>
    </row>
    <row r="154" spans="1:38" x14ac:dyDescent="0.5">
      <c r="A154" s="12" t="s">
        <v>113</v>
      </c>
      <c r="B154" s="12">
        <v>63</v>
      </c>
      <c r="C154" s="12">
        <v>73</v>
      </c>
      <c r="D154" s="12">
        <v>95</v>
      </c>
      <c r="E154" s="12">
        <v>65</v>
      </c>
      <c r="F154" s="16" t="str">
        <f t="shared" si="2"/>
        <v>N</v>
      </c>
      <c r="X154" s="12" t="s">
        <v>113</v>
      </c>
      <c r="Y154" s="12">
        <v>63</v>
      </c>
      <c r="Z154" s="12">
        <v>73</v>
      </c>
      <c r="AA154" s="12">
        <v>95</v>
      </c>
      <c r="AB154" s="12">
        <v>65</v>
      </c>
      <c r="AH154" s="12">
        <v>63</v>
      </c>
      <c r="AI154" s="12">
        <v>73</v>
      </c>
      <c r="AJ154" s="12">
        <v>95</v>
      </c>
      <c r="AK154" s="12">
        <v>65</v>
      </c>
      <c r="AL154" s="12" t="s">
        <v>113</v>
      </c>
    </row>
    <row r="155" spans="1:38" x14ac:dyDescent="0.5">
      <c r="A155" s="12" t="s">
        <v>168</v>
      </c>
      <c r="B155" s="12">
        <v>96</v>
      </c>
      <c r="C155" s="12">
        <v>56</v>
      </c>
      <c r="D155" s="12">
        <v>77</v>
      </c>
      <c r="E155" s="12">
        <v>61</v>
      </c>
      <c r="F155" s="16" t="str">
        <f t="shared" si="2"/>
        <v>Y</v>
      </c>
      <c r="X155" s="12" t="s">
        <v>168</v>
      </c>
      <c r="Y155" s="12">
        <v>96</v>
      </c>
      <c r="Z155" s="12">
        <v>56</v>
      </c>
      <c r="AA155" s="12">
        <v>77</v>
      </c>
      <c r="AB155" s="12">
        <v>61</v>
      </c>
      <c r="AH155" s="12">
        <v>96</v>
      </c>
      <c r="AI155" s="12">
        <v>56</v>
      </c>
      <c r="AJ155" s="12">
        <v>77</v>
      </c>
      <c r="AK155" s="12">
        <v>61</v>
      </c>
      <c r="AL155" s="12" t="s">
        <v>168</v>
      </c>
    </row>
    <row r="156" spans="1:38" x14ac:dyDescent="0.5">
      <c r="A156" s="12" t="s">
        <v>169</v>
      </c>
      <c r="B156" s="12">
        <v>86</v>
      </c>
      <c r="C156" s="12">
        <v>89</v>
      </c>
      <c r="D156" s="12">
        <v>65</v>
      </c>
      <c r="E156" s="12">
        <v>78</v>
      </c>
      <c r="F156" s="16" t="str">
        <f t="shared" si="2"/>
        <v>N</v>
      </c>
      <c r="X156" s="12" t="s">
        <v>169</v>
      </c>
      <c r="Y156" s="12">
        <v>86</v>
      </c>
      <c r="Z156" s="12">
        <v>89</v>
      </c>
      <c r="AA156" s="12">
        <v>65</v>
      </c>
      <c r="AB156" s="12">
        <v>78</v>
      </c>
      <c r="AH156" s="12">
        <v>86</v>
      </c>
      <c r="AI156" s="12">
        <v>89</v>
      </c>
      <c r="AJ156" s="12">
        <v>65</v>
      </c>
      <c r="AK156" s="12">
        <v>78</v>
      </c>
      <c r="AL156" s="12" t="s">
        <v>169</v>
      </c>
    </row>
    <row r="157" spans="1:38" x14ac:dyDescent="0.5">
      <c r="A157" s="12" t="s">
        <v>170</v>
      </c>
      <c r="B157" s="12">
        <v>93</v>
      </c>
      <c r="C157" s="12">
        <v>88</v>
      </c>
      <c r="D157" s="12">
        <v>55</v>
      </c>
      <c r="E157" s="12">
        <v>75</v>
      </c>
      <c r="F157" s="16" t="str">
        <f t="shared" si="2"/>
        <v>Y</v>
      </c>
      <c r="X157" s="12" t="s">
        <v>170</v>
      </c>
      <c r="Y157" s="12">
        <v>93</v>
      </c>
      <c r="Z157" s="12">
        <v>88</v>
      </c>
      <c r="AA157" s="12">
        <v>55</v>
      </c>
      <c r="AB157" s="12">
        <v>75</v>
      </c>
      <c r="AH157" s="12">
        <v>93</v>
      </c>
      <c r="AI157" s="12">
        <v>88</v>
      </c>
      <c r="AJ157" s="12">
        <v>55</v>
      </c>
      <c r="AK157" s="12">
        <v>75</v>
      </c>
      <c r="AL157" s="12" t="s">
        <v>170</v>
      </c>
    </row>
    <row r="158" spans="1:38" x14ac:dyDescent="0.5">
      <c r="A158" s="12" t="s">
        <v>171</v>
      </c>
      <c r="B158" s="12">
        <v>64</v>
      </c>
      <c r="C158" s="12">
        <v>58</v>
      </c>
      <c r="D158" s="12">
        <v>94</v>
      </c>
      <c r="E158" s="12">
        <v>64</v>
      </c>
      <c r="F158" s="16" t="str">
        <f t="shared" si="2"/>
        <v>N</v>
      </c>
      <c r="X158" s="12" t="s">
        <v>171</v>
      </c>
      <c r="Y158" s="12">
        <v>64</v>
      </c>
      <c r="Z158" s="12">
        <v>58</v>
      </c>
      <c r="AA158" s="12">
        <v>94</v>
      </c>
      <c r="AB158" s="12">
        <v>64</v>
      </c>
      <c r="AH158" s="12">
        <v>64</v>
      </c>
      <c r="AI158" s="12">
        <v>58</v>
      </c>
      <c r="AJ158" s="12">
        <v>94</v>
      </c>
      <c r="AK158" s="12">
        <v>64</v>
      </c>
      <c r="AL158" s="12" t="s">
        <v>171</v>
      </c>
    </row>
    <row r="159" spans="1:38" x14ac:dyDescent="0.5">
      <c r="A159" s="12" t="s">
        <v>172</v>
      </c>
      <c r="B159" s="12">
        <v>69</v>
      </c>
      <c r="C159" s="12">
        <v>63</v>
      </c>
      <c r="D159" s="12">
        <v>91</v>
      </c>
      <c r="E159" s="12">
        <v>67</v>
      </c>
      <c r="F159" s="16" t="str">
        <f t="shared" si="2"/>
        <v>N</v>
      </c>
      <c r="X159" s="12" t="s">
        <v>172</v>
      </c>
      <c r="Y159" s="12">
        <v>69</v>
      </c>
      <c r="Z159" s="12">
        <v>63</v>
      </c>
      <c r="AA159" s="12">
        <v>91</v>
      </c>
      <c r="AB159" s="12">
        <v>67</v>
      </c>
      <c r="AH159" s="12">
        <v>69</v>
      </c>
      <c r="AI159" s="12">
        <v>63</v>
      </c>
      <c r="AJ159" s="12">
        <v>91</v>
      </c>
      <c r="AK159" s="12">
        <v>67</v>
      </c>
      <c r="AL159" s="12" t="s">
        <v>172</v>
      </c>
    </row>
    <row r="160" spans="1:38" x14ac:dyDescent="0.5">
      <c r="A160" s="12" t="s">
        <v>173</v>
      </c>
      <c r="B160" s="12">
        <v>96</v>
      </c>
      <c r="C160" s="12">
        <v>78</v>
      </c>
      <c r="D160" s="12">
        <v>58</v>
      </c>
      <c r="E160" s="12">
        <v>48</v>
      </c>
      <c r="F160" s="16" t="str">
        <f t="shared" si="2"/>
        <v>Y</v>
      </c>
      <c r="X160" s="12" t="s">
        <v>173</v>
      </c>
      <c r="Y160" s="12">
        <v>96</v>
      </c>
      <c r="Z160" s="12">
        <v>78</v>
      </c>
      <c r="AA160" s="12">
        <v>58</v>
      </c>
      <c r="AB160" s="12">
        <v>48</v>
      </c>
      <c r="AH160" s="12">
        <v>96</v>
      </c>
      <c r="AI160" s="12">
        <v>78</v>
      </c>
      <c r="AJ160" s="12">
        <v>58</v>
      </c>
      <c r="AK160" s="12">
        <v>48</v>
      </c>
      <c r="AL160" s="12" t="s">
        <v>173</v>
      </c>
    </row>
    <row r="161" spans="1:38" x14ac:dyDescent="0.5">
      <c r="A161" s="12" t="s">
        <v>174</v>
      </c>
      <c r="B161" s="12">
        <v>54</v>
      </c>
      <c r="C161" s="12">
        <v>63</v>
      </c>
      <c r="D161" s="12">
        <v>61</v>
      </c>
      <c r="E161" s="12">
        <v>98</v>
      </c>
      <c r="F161" s="16" t="str">
        <f t="shared" si="2"/>
        <v>N</v>
      </c>
      <c r="X161" s="12" t="s">
        <v>174</v>
      </c>
      <c r="Y161" s="12">
        <v>54</v>
      </c>
      <c r="Z161" s="12">
        <v>63</v>
      </c>
      <c r="AA161" s="12">
        <v>61</v>
      </c>
      <c r="AB161" s="12">
        <v>98</v>
      </c>
      <c r="AH161" s="12">
        <v>54</v>
      </c>
      <c r="AI161" s="12">
        <v>63</v>
      </c>
      <c r="AJ161" s="12">
        <v>61</v>
      </c>
      <c r="AK161" s="12">
        <v>98</v>
      </c>
      <c r="AL161" s="12" t="s">
        <v>174</v>
      </c>
    </row>
    <row r="162" spans="1:38" x14ac:dyDescent="0.5">
      <c r="A162" s="12" t="s">
        <v>175</v>
      </c>
      <c r="B162" s="12">
        <v>70</v>
      </c>
      <c r="C162" s="12">
        <v>74</v>
      </c>
      <c r="D162" s="12">
        <v>80</v>
      </c>
      <c r="E162" s="12">
        <v>55</v>
      </c>
      <c r="F162" s="16" t="str">
        <f t="shared" si="2"/>
        <v>N</v>
      </c>
      <c r="X162" s="12" t="s">
        <v>175</v>
      </c>
      <c r="Y162" s="12">
        <v>70</v>
      </c>
      <c r="Z162" s="12">
        <v>74</v>
      </c>
      <c r="AA162" s="12">
        <v>80</v>
      </c>
      <c r="AB162" s="12">
        <v>55</v>
      </c>
      <c r="AH162" s="12">
        <v>70</v>
      </c>
      <c r="AI162" s="12">
        <v>74</v>
      </c>
      <c r="AJ162" s="12">
        <v>80</v>
      </c>
      <c r="AK162" s="12">
        <v>55</v>
      </c>
      <c r="AL162" s="12" t="s">
        <v>175</v>
      </c>
    </row>
    <row r="163" spans="1:38" x14ac:dyDescent="0.5">
      <c r="A163" s="12" t="s">
        <v>176</v>
      </c>
      <c r="B163" s="12">
        <v>93</v>
      </c>
      <c r="C163" s="12">
        <v>51</v>
      </c>
      <c r="D163" s="12">
        <v>67</v>
      </c>
      <c r="E163" s="12">
        <v>53</v>
      </c>
      <c r="F163" s="16" t="str">
        <f t="shared" si="2"/>
        <v>Y</v>
      </c>
      <c r="X163" s="12" t="s">
        <v>176</v>
      </c>
      <c r="Y163" s="12">
        <v>93</v>
      </c>
      <c r="Z163" s="12">
        <v>51</v>
      </c>
      <c r="AA163" s="12">
        <v>67</v>
      </c>
      <c r="AB163" s="12">
        <v>53</v>
      </c>
      <c r="AH163" s="12">
        <v>93</v>
      </c>
      <c r="AI163" s="12">
        <v>51</v>
      </c>
      <c r="AJ163" s="12">
        <v>67</v>
      </c>
      <c r="AK163" s="12">
        <v>53</v>
      </c>
      <c r="AL163" s="12" t="s">
        <v>176</v>
      </c>
    </row>
    <row r="164" spans="1:38" x14ac:dyDescent="0.5">
      <c r="A164" s="12" t="s">
        <v>177</v>
      </c>
      <c r="B164" s="12">
        <v>97</v>
      </c>
      <c r="C164" s="12">
        <v>78</v>
      </c>
      <c r="D164" s="12">
        <v>81</v>
      </c>
      <c r="E164" s="12">
        <v>78</v>
      </c>
      <c r="F164" s="16" t="str">
        <f t="shared" si="2"/>
        <v>Y</v>
      </c>
      <c r="X164" s="12" t="s">
        <v>177</v>
      </c>
      <c r="Y164" s="12">
        <v>97</v>
      </c>
      <c r="Z164" s="12">
        <v>78</v>
      </c>
      <c r="AA164" s="12">
        <v>81</v>
      </c>
      <c r="AB164" s="12">
        <v>78</v>
      </c>
      <c r="AH164" s="12">
        <v>97</v>
      </c>
      <c r="AI164" s="12">
        <v>78</v>
      </c>
      <c r="AJ164" s="12">
        <v>81</v>
      </c>
      <c r="AK164" s="12">
        <v>78</v>
      </c>
      <c r="AL164" s="12" t="s">
        <v>177</v>
      </c>
    </row>
    <row r="165" spans="1:38" x14ac:dyDescent="0.5">
      <c r="A165" s="12" t="s">
        <v>178</v>
      </c>
      <c r="B165" s="12">
        <v>63</v>
      </c>
      <c r="C165" s="12">
        <v>53</v>
      </c>
      <c r="D165" s="12">
        <v>76</v>
      </c>
      <c r="E165" s="12">
        <v>55</v>
      </c>
      <c r="F165" s="16" t="str">
        <f t="shared" si="2"/>
        <v>N</v>
      </c>
      <c r="X165" s="12" t="s">
        <v>178</v>
      </c>
      <c r="Y165" s="12">
        <v>63</v>
      </c>
      <c r="Z165" s="12">
        <v>53</v>
      </c>
      <c r="AA165" s="12">
        <v>76</v>
      </c>
      <c r="AB165" s="12">
        <v>55</v>
      </c>
      <c r="AH165" s="12">
        <v>63</v>
      </c>
      <c r="AI165" s="12">
        <v>53</v>
      </c>
      <c r="AJ165" s="12">
        <v>76</v>
      </c>
      <c r="AK165" s="12">
        <v>55</v>
      </c>
      <c r="AL165" s="12" t="s">
        <v>178</v>
      </c>
    </row>
    <row r="166" spans="1:38" x14ac:dyDescent="0.5">
      <c r="A166" s="12" t="s">
        <v>179</v>
      </c>
      <c r="B166" s="12">
        <v>63</v>
      </c>
      <c r="C166" s="12">
        <v>95</v>
      </c>
      <c r="D166" s="12">
        <v>48</v>
      </c>
      <c r="E166" s="12">
        <v>68</v>
      </c>
      <c r="F166" s="16" t="str">
        <f t="shared" si="2"/>
        <v>N</v>
      </c>
      <c r="X166" s="12" t="s">
        <v>179</v>
      </c>
      <c r="Y166" s="12">
        <v>63</v>
      </c>
      <c r="Z166" s="12">
        <v>95</v>
      </c>
      <c r="AA166" s="12">
        <v>48</v>
      </c>
      <c r="AB166" s="12">
        <v>68</v>
      </c>
      <c r="AH166" s="12">
        <v>63</v>
      </c>
      <c r="AI166" s="12">
        <v>95</v>
      </c>
      <c r="AJ166" s="12">
        <v>48</v>
      </c>
      <c r="AK166" s="12">
        <v>68</v>
      </c>
      <c r="AL166" s="12" t="s">
        <v>179</v>
      </c>
    </row>
    <row r="167" spans="1:38" x14ac:dyDescent="0.5">
      <c r="A167" s="12" t="s">
        <v>180</v>
      </c>
      <c r="B167" s="12">
        <v>87</v>
      </c>
      <c r="C167" s="12">
        <v>59</v>
      </c>
      <c r="D167" s="12">
        <v>96</v>
      </c>
      <c r="E167" s="12">
        <v>64</v>
      </c>
      <c r="F167" s="16" t="str">
        <f t="shared" si="2"/>
        <v>N</v>
      </c>
      <c r="X167" s="12" t="s">
        <v>180</v>
      </c>
      <c r="Y167" s="12">
        <v>87</v>
      </c>
      <c r="Z167" s="12">
        <v>59</v>
      </c>
      <c r="AA167" s="12">
        <v>96</v>
      </c>
      <c r="AB167" s="12">
        <v>64</v>
      </c>
      <c r="AH167" s="12">
        <v>87</v>
      </c>
      <c r="AI167" s="12">
        <v>59</v>
      </c>
      <c r="AJ167" s="12">
        <v>96</v>
      </c>
      <c r="AK167" s="12">
        <v>64</v>
      </c>
      <c r="AL167" s="12" t="s">
        <v>180</v>
      </c>
    </row>
    <row r="168" spans="1:38" x14ac:dyDescent="0.5">
      <c r="A168" s="12" t="s">
        <v>181</v>
      </c>
      <c r="B168" s="12">
        <v>61</v>
      </c>
      <c r="C168" s="12">
        <v>69</v>
      </c>
      <c r="D168" s="12">
        <v>64</v>
      </c>
      <c r="E168" s="12">
        <v>66</v>
      </c>
      <c r="F168" s="16" t="str">
        <f t="shared" si="2"/>
        <v>N</v>
      </c>
      <c r="X168" s="12" t="s">
        <v>181</v>
      </c>
      <c r="Y168" s="12">
        <v>61</v>
      </c>
      <c r="Z168" s="12">
        <v>69</v>
      </c>
      <c r="AA168" s="12">
        <v>64</v>
      </c>
      <c r="AB168" s="12">
        <v>66</v>
      </c>
      <c r="AH168" s="12">
        <v>61</v>
      </c>
      <c r="AI168" s="12">
        <v>69</v>
      </c>
      <c r="AJ168" s="12">
        <v>64</v>
      </c>
      <c r="AK168" s="12">
        <v>66</v>
      </c>
      <c r="AL168" s="12" t="s">
        <v>181</v>
      </c>
    </row>
    <row r="169" spans="1:38" x14ac:dyDescent="0.5">
      <c r="A169" s="12" t="s">
        <v>182</v>
      </c>
      <c r="B169" s="12">
        <v>47</v>
      </c>
      <c r="C169" s="12">
        <v>45</v>
      </c>
      <c r="D169" s="12">
        <v>100</v>
      </c>
      <c r="E169" s="12">
        <v>61</v>
      </c>
      <c r="F169" s="16" t="str">
        <f t="shared" si="2"/>
        <v>N</v>
      </c>
      <c r="X169" s="12" t="s">
        <v>182</v>
      </c>
      <c r="Y169" s="12">
        <v>47</v>
      </c>
      <c r="Z169" s="12">
        <v>45</v>
      </c>
      <c r="AA169" s="12">
        <v>100</v>
      </c>
      <c r="AB169" s="12">
        <v>61</v>
      </c>
      <c r="AH169" s="12">
        <v>47</v>
      </c>
      <c r="AI169" s="12">
        <v>45</v>
      </c>
      <c r="AJ169" s="12">
        <v>100</v>
      </c>
      <c r="AK169" s="12">
        <v>61</v>
      </c>
      <c r="AL169" s="12" t="s">
        <v>182</v>
      </c>
    </row>
    <row r="170" spans="1:38" x14ac:dyDescent="0.5">
      <c r="A170" s="12" t="s">
        <v>183</v>
      </c>
      <c r="B170" s="12">
        <v>99</v>
      </c>
      <c r="C170" s="12">
        <v>66</v>
      </c>
      <c r="D170" s="12">
        <v>58</v>
      </c>
      <c r="E170" s="12">
        <v>51</v>
      </c>
      <c r="F170" s="16" t="str">
        <f t="shared" si="2"/>
        <v>Y</v>
      </c>
      <c r="X170" s="12" t="s">
        <v>183</v>
      </c>
      <c r="Y170" s="12">
        <v>99</v>
      </c>
      <c r="Z170" s="12">
        <v>66</v>
      </c>
      <c r="AA170" s="12">
        <v>58</v>
      </c>
      <c r="AB170" s="12">
        <v>51</v>
      </c>
      <c r="AH170" s="12">
        <v>99</v>
      </c>
      <c r="AI170" s="12">
        <v>66</v>
      </c>
      <c r="AJ170" s="12">
        <v>58</v>
      </c>
      <c r="AK170" s="12">
        <v>51</v>
      </c>
      <c r="AL170" s="12" t="s">
        <v>183</v>
      </c>
    </row>
    <row r="171" spans="1:38" x14ac:dyDescent="0.5">
      <c r="A171" s="12" t="s">
        <v>184</v>
      </c>
      <c r="B171" s="12">
        <v>79</v>
      </c>
      <c r="C171" s="12">
        <v>72</v>
      </c>
      <c r="D171" s="12">
        <v>86</v>
      </c>
      <c r="E171" s="12">
        <v>100</v>
      </c>
      <c r="F171" s="16" t="str">
        <f t="shared" si="2"/>
        <v>N</v>
      </c>
      <c r="X171" s="12" t="s">
        <v>184</v>
      </c>
      <c r="Y171" s="12">
        <v>79</v>
      </c>
      <c r="Z171" s="12">
        <v>72</v>
      </c>
      <c r="AA171" s="12">
        <v>86</v>
      </c>
      <c r="AB171" s="12">
        <v>100</v>
      </c>
      <c r="AH171" s="12">
        <v>79</v>
      </c>
      <c r="AI171" s="12">
        <v>72</v>
      </c>
      <c r="AJ171" s="12">
        <v>86</v>
      </c>
      <c r="AK171" s="12">
        <v>100</v>
      </c>
      <c r="AL171" s="12" t="s">
        <v>184</v>
      </c>
    </row>
    <row r="172" spans="1:38" x14ac:dyDescent="0.5">
      <c r="A172" s="12" t="s">
        <v>95</v>
      </c>
      <c r="B172" s="12">
        <v>58</v>
      </c>
      <c r="C172" s="12">
        <v>81</v>
      </c>
      <c r="D172" s="12">
        <v>54</v>
      </c>
      <c r="E172" s="12">
        <v>79</v>
      </c>
      <c r="F172" s="16" t="str">
        <f t="shared" si="2"/>
        <v>N</v>
      </c>
      <c r="X172" s="12" t="s">
        <v>95</v>
      </c>
      <c r="Y172" s="12">
        <v>58</v>
      </c>
      <c r="Z172" s="12">
        <v>81</v>
      </c>
      <c r="AA172" s="12">
        <v>54</v>
      </c>
      <c r="AB172" s="12">
        <v>79</v>
      </c>
      <c r="AH172" s="12">
        <v>58</v>
      </c>
      <c r="AI172" s="12">
        <v>81</v>
      </c>
      <c r="AJ172" s="12">
        <v>54</v>
      </c>
      <c r="AK172" s="12">
        <v>79</v>
      </c>
      <c r="AL172" s="12" t="s">
        <v>95</v>
      </c>
    </row>
    <row r="173" spans="1:38" x14ac:dyDescent="0.5">
      <c r="A173" s="12" t="s">
        <v>185</v>
      </c>
      <c r="B173" s="12">
        <v>74</v>
      </c>
      <c r="C173" s="12">
        <v>94</v>
      </c>
      <c r="D173" s="12">
        <v>84</v>
      </c>
      <c r="E173" s="12">
        <v>76</v>
      </c>
      <c r="F173" s="16" t="str">
        <f t="shared" si="2"/>
        <v>N</v>
      </c>
      <c r="X173" s="12" t="s">
        <v>185</v>
      </c>
      <c r="Y173" s="12">
        <v>74</v>
      </c>
      <c r="Z173" s="12">
        <v>94</v>
      </c>
      <c r="AA173" s="12">
        <v>84</v>
      </c>
      <c r="AB173" s="12">
        <v>76</v>
      </c>
      <c r="AH173" s="12">
        <v>74</v>
      </c>
      <c r="AI173" s="12">
        <v>94</v>
      </c>
      <c r="AJ173" s="12">
        <v>84</v>
      </c>
      <c r="AK173" s="12">
        <v>76</v>
      </c>
      <c r="AL173" s="12" t="s">
        <v>185</v>
      </c>
    </row>
    <row r="174" spans="1:38" x14ac:dyDescent="0.5">
      <c r="A174" s="12" t="s">
        <v>186</v>
      </c>
      <c r="B174" s="12">
        <v>55</v>
      </c>
      <c r="C174" s="12">
        <v>81</v>
      </c>
      <c r="D174" s="12">
        <v>55</v>
      </c>
      <c r="E174" s="12">
        <v>52</v>
      </c>
      <c r="F174" s="16" t="str">
        <f t="shared" si="2"/>
        <v>N</v>
      </c>
      <c r="X174" s="12" t="s">
        <v>186</v>
      </c>
      <c r="Y174" s="12">
        <v>55</v>
      </c>
      <c r="Z174" s="12">
        <v>81</v>
      </c>
      <c r="AA174" s="12">
        <v>55</v>
      </c>
      <c r="AB174" s="12">
        <v>52</v>
      </c>
      <c r="AH174" s="12">
        <v>55</v>
      </c>
      <c r="AI174" s="12">
        <v>81</v>
      </c>
      <c r="AJ174" s="12">
        <v>55</v>
      </c>
      <c r="AK174" s="12">
        <v>52</v>
      </c>
      <c r="AL174" s="12" t="s">
        <v>186</v>
      </c>
    </row>
    <row r="175" spans="1:38" x14ac:dyDescent="0.5">
      <c r="A175" s="12" t="s">
        <v>187</v>
      </c>
      <c r="B175" s="12">
        <v>58</v>
      </c>
      <c r="C175" s="12">
        <v>94</v>
      </c>
      <c r="D175" s="12">
        <v>77</v>
      </c>
      <c r="E175" s="12">
        <v>84</v>
      </c>
      <c r="F175" s="16" t="str">
        <f t="shared" si="2"/>
        <v>N</v>
      </c>
      <c r="X175" s="12" t="s">
        <v>187</v>
      </c>
      <c r="Y175" s="12">
        <v>58</v>
      </c>
      <c r="Z175" s="12">
        <v>94</v>
      </c>
      <c r="AA175" s="12">
        <v>77</v>
      </c>
      <c r="AB175" s="12">
        <v>84</v>
      </c>
      <c r="AH175" s="12">
        <v>58</v>
      </c>
      <c r="AI175" s="12">
        <v>94</v>
      </c>
      <c r="AJ175" s="12">
        <v>77</v>
      </c>
      <c r="AK175" s="12">
        <v>84</v>
      </c>
      <c r="AL175" s="12" t="s">
        <v>187</v>
      </c>
    </row>
    <row r="176" spans="1:38" x14ac:dyDescent="0.5">
      <c r="A176" s="12" t="s">
        <v>188</v>
      </c>
      <c r="B176" s="12">
        <v>50</v>
      </c>
      <c r="C176" s="12">
        <v>96</v>
      </c>
      <c r="D176" s="12">
        <v>82</v>
      </c>
      <c r="E176" s="12">
        <v>63</v>
      </c>
      <c r="F176" s="16" t="str">
        <f t="shared" si="2"/>
        <v>N</v>
      </c>
      <c r="X176" s="12" t="s">
        <v>188</v>
      </c>
      <c r="Y176" s="12">
        <v>50</v>
      </c>
      <c r="Z176" s="12">
        <v>96</v>
      </c>
      <c r="AA176" s="12">
        <v>82</v>
      </c>
      <c r="AB176" s="12">
        <v>63</v>
      </c>
      <c r="AH176" s="12">
        <v>50</v>
      </c>
      <c r="AI176" s="12">
        <v>96</v>
      </c>
      <c r="AJ176" s="12">
        <v>82</v>
      </c>
      <c r="AK176" s="12">
        <v>63</v>
      </c>
      <c r="AL176" s="12" t="s">
        <v>188</v>
      </c>
    </row>
    <row r="177" spans="1:38" x14ac:dyDescent="0.5">
      <c r="A177" s="12" t="s">
        <v>133</v>
      </c>
      <c r="B177" s="12">
        <v>46</v>
      </c>
      <c r="C177" s="12">
        <v>45</v>
      </c>
      <c r="D177" s="12">
        <v>97</v>
      </c>
      <c r="E177" s="12">
        <v>71</v>
      </c>
      <c r="F177" s="16" t="str">
        <f t="shared" si="2"/>
        <v>N</v>
      </c>
      <c r="X177" s="12" t="s">
        <v>133</v>
      </c>
      <c r="Y177" s="12">
        <v>46</v>
      </c>
      <c r="Z177" s="12">
        <v>45</v>
      </c>
      <c r="AA177" s="12">
        <v>97</v>
      </c>
      <c r="AB177" s="12">
        <v>71</v>
      </c>
      <c r="AH177" s="12">
        <v>46</v>
      </c>
      <c r="AI177" s="12">
        <v>45</v>
      </c>
      <c r="AJ177" s="12">
        <v>97</v>
      </c>
      <c r="AK177" s="12">
        <v>71</v>
      </c>
      <c r="AL177" s="12" t="s">
        <v>133</v>
      </c>
    </row>
    <row r="178" spans="1:38" x14ac:dyDescent="0.5">
      <c r="A178" s="12" t="s">
        <v>189</v>
      </c>
      <c r="B178" s="12">
        <v>84</v>
      </c>
      <c r="C178" s="12">
        <v>91</v>
      </c>
      <c r="D178" s="12">
        <v>65</v>
      </c>
      <c r="E178" s="12">
        <v>60</v>
      </c>
      <c r="F178" s="16" t="str">
        <f t="shared" si="2"/>
        <v>N</v>
      </c>
      <c r="X178" s="12" t="s">
        <v>189</v>
      </c>
      <c r="Y178" s="12">
        <v>84</v>
      </c>
      <c r="Z178" s="12">
        <v>91</v>
      </c>
      <c r="AA178" s="12">
        <v>65</v>
      </c>
      <c r="AB178" s="12">
        <v>60</v>
      </c>
      <c r="AH178" s="12">
        <v>84</v>
      </c>
      <c r="AI178" s="12">
        <v>91</v>
      </c>
      <c r="AJ178" s="12">
        <v>65</v>
      </c>
      <c r="AK178" s="12">
        <v>60</v>
      </c>
      <c r="AL178" s="12" t="s">
        <v>189</v>
      </c>
    </row>
    <row r="179" spans="1:38" x14ac:dyDescent="0.5">
      <c r="A179" s="12" t="s">
        <v>190</v>
      </c>
      <c r="B179" s="12">
        <v>62</v>
      </c>
      <c r="C179" s="12">
        <v>82</v>
      </c>
      <c r="D179" s="12">
        <v>92</v>
      </c>
      <c r="E179" s="12">
        <v>56</v>
      </c>
      <c r="F179" s="16" t="str">
        <f t="shared" si="2"/>
        <v>N</v>
      </c>
      <c r="X179" s="12" t="s">
        <v>190</v>
      </c>
      <c r="Y179" s="12">
        <v>62</v>
      </c>
      <c r="Z179" s="12">
        <v>82</v>
      </c>
      <c r="AA179" s="12">
        <v>92</v>
      </c>
      <c r="AB179" s="12">
        <v>56</v>
      </c>
      <c r="AH179" s="12">
        <v>62</v>
      </c>
      <c r="AI179" s="12">
        <v>82</v>
      </c>
      <c r="AJ179" s="12">
        <v>92</v>
      </c>
      <c r="AK179" s="12">
        <v>56</v>
      </c>
      <c r="AL179" s="12" t="s">
        <v>190</v>
      </c>
    </row>
    <row r="180" spans="1:38" x14ac:dyDescent="0.5">
      <c r="A180" s="12" t="s">
        <v>191</v>
      </c>
      <c r="B180" s="12">
        <v>63</v>
      </c>
      <c r="C180" s="12">
        <v>53</v>
      </c>
      <c r="D180" s="12">
        <v>45</v>
      </c>
      <c r="E180" s="12">
        <v>87</v>
      </c>
      <c r="F180" s="16" t="str">
        <f t="shared" si="2"/>
        <v>N</v>
      </c>
      <c r="X180" s="12" t="s">
        <v>191</v>
      </c>
      <c r="Y180" s="12">
        <v>63</v>
      </c>
      <c r="Z180" s="12">
        <v>53</v>
      </c>
      <c r="AA180" s="12">
        <v>45</v>
      </c>
      <c r="AB180" s="12">
        <v>87</v>
      </c>
      <c r="AH180" s="12">
        <v>63</v>
      </c>
      <c r="AI180" s="12">
        <v>53</v>
      </c>
      <c r="AJ180" s="12">
        <v>45</v>
      </c>
      <c r="AK180" s="12">
        <v>87</v>
      </c>
      <c r="AL180" s="12" t="s">
        <v>191</v>
      </c>
    </row>
    <row r="181" spans="1:38" x14ac:dyDescent="0.5">
      <c r="A181" s="12" t="s">
        <v>192</v>
      </c>
      <c r="B181" s="12">
        <v>71</v>
      </c>
      <c r="C181" s="12">
        <v>88</v>
      </c>
      <c r="D181" s="12">
        <v>95</v>
      </c>
      <c r="E181" s="12">
        <v>70</v>
      </c>
      <c r="F181" s="16" t="str">
        <f t="shared" si="2"/>
        <v>N</v>
      </c>
      <c r="X181" s="12" t="s">
        <v>192</v>
      </c>
      <c r="Y181" s="12">
        <v>71</v>
      </c>
      <c r="Z181" s="12">
        <v>88</v>
      </c>
      <c r="AA181" s="12">
        <v>95</v>
      </c>
      <c r="AB181" s="12">
        <v>70</v>
      </c>
      <c r="AH181" s="12">
        <v>71</v>
      </c>
      <c r="AI181" s="12">
        <v>88</v>
      </c>
      <c r="AJ181" s="12">
        <v>95</v>
      </c>
      <c r="AK181" s="12">
        <v>70</v>
      </c>
      <c r="AL181" s="12" t="s">
        <v>192</v>
      </c>
    </row>
    <row r="182" spans="1:38" x14ac:dyDescent="0.5">
      <c r="A182" s="12" t="s">
        <v>193</v>
      </c>
      <c r="B182" s="12">
        <v>74</v>
      </c>
      <c r="C182" s="12">
        <v>59</v>
      </c>
      <c r="D182" s="12">
        <v>76</v>
      </c>
      <c r="E182" s="12">
        <v>85</v>
      </c>
      <c r="F182" s="16" t="str">
        <f t="shared" si="2"/>
        <v>N</v>
      </c>
      <c r="X182" s="12" t="s">
        <v>193</v>
      </c>
      <c r="Y182" s="12">
        <v>74</v>
      </c>
      <c r="Z182" s="12">
        <v>59</v>
      </c>
      <c r="AA182" s="12">
        <v>76</v>
      </c>
      <c r="AB182" s="12">
        <v>85</v>
      </c>
      <c r="AH182" s="12">
        <v>74</v>
      </c>
      <c r="AI182" s="12">
        <v>59</v>
      </c>
      <c r="AJ182" s="12">
        <v>76</v>
      </c>
      <c r="AK182" s="12">
        <v>85</v>
      </c>
      <c r="AL182" s="12" t="s">
        <v>193</v>
      </c>
    </row>
    <row r="183" spans="1:38" x14ac:dyDescent="0.5">
      <c r="A183" s="12" t="s">
        <v>194</v>
      </c>
      <c r="B183" s="12">
        <v>91</v>
      </c>
      <c r="C183" s="12">
        <v>58</v>
      </c>
      <c r="D183" s="12">
        <v>98</v>
      </c>
      <c r="E183" s="12">
        <v>89</v>
      </c>
      <c r="F183" s="16" t="str">
        <f t="shared" si="2"/>
        <v>Y</v>
      </c>
      <c r="X183" s="12" t="s">
        <v>194</v>
      </c>
      <c r="Y183" s="12">
        <v>91</v>
      </c>
      <c r="Z183" s="12">
        <v>58</v>
      </c>
      <c r="AA183" s="12">
        <v>98</v>
      </c>
      <c r="AB183" s="12">
        <v>89</v>
      </c>
      <c r="AH183" s="12">
        <v>91</v>
      </c>
      <c r="AI183" s="12">
        <v>58</v>
      </c>
      <c r="AJ183" s="12">
        <v>98</v>
      </c>
      <c r="AK183" s="12">
        <v>89</v>
      </c>
      <c r="AL183" s="12" t="s">
        <v>194</v>
      </c>
    </row>
    <row r="184" spans="1:38" x14ac:dyDescent="0.5">
      <c r="A184" s="12" t="s">
        <v>195</v>
      </c>
      <c r="B184" s="12">
        <v>78</v>
      </c>
      <c r="C184" s="12">
        <v>73</v>
      </c>
      <c r="D184" s="12">
        <v>91</v>
      </c>
      <c r="E184" s="12">
        <v>84</v>
      </c>
      <c r="F184" s="16" t="str">
        <f t="shared" si="2"/>
        <v>N</v>
      </c>
      <c r="X184" s="12" t="s">
        <v>195</v>
      </c>
      <c r="Y184" s="12">
        <v>78</v>
      </c>
      <c r="Z184" s="12">
        <v>73</v>
      </c>
      <c r="AA184" s="12">
        <v>91</v>
      </c>
      <c r="AB184" s="12">
        <v>84</v>
      </c>
      <c r="AH184" s="12">
        <v>78</v>
      </c>
      <c r="AI184" s="12">
        <v>73</v>
      </c>
      <c r="AJ184" s="12">
        <v>91</v>
      </c>
      <c r="AK184" s="12">
        <v>84</v>
      </c>
      <c r="AL184" s="12" t="s">
        <v>195</v>
      </c>
    </row>
    <row r="185" spans="1:38" x14ac:dyDescent="0.5">
      <c r="A185" s="12" t="s">
        <v>196</v>
      </c>
      <c r="B185" s="12">
        <v>65</v>
      </c>
      <c r="C185" s="12">
        <v>56</v>
      </c>
      <c r="D185" s="12">
        <v>67</v>
      </c>
      <c r="E185" s="12">
        <v>61</v>
      </c>
      <c r="F185" s="16" t="str">
        <f t="shared" si="2"/>
        <v>N</v>
      </c>
      <c r="X185" s="12" t="s">
        <v>196</v>
      </c>
      <c r="Y185" s="12">
        <v>65</v>
      </c>
      <c r="Z185" s="12">
        <v>56</v>
      </c>
      <c r="AA185" s="12">
        <v>67</v>
      </c>
      <c r="AB185" s="12">
        <v>61</v>
      </c>
      <c r="AH185" s="12">
        <v>65</v>
      </c>
      <c r="AI185" s="12">
        <v>56</v>
      </c>
      <c r="AJ185" s="12">
        <v>67</v>
      </c>
      <c r="AK185" s="12">
        <v>61</v>
      </c>
      <c r="AL185" s="12" t="s">
        <v>196</v>
      </c>
    </row>
    <row r="186" spans="1:38" x14ac:dyDescent="0.5">
      <c r="A186" s="12" t="s">
        <v>197</v>
      </c>
      <c r="B186" s="12">
        <v>86</v>
      </c>
      <c r="C186" s="12">
        <v>72</v>
      </c>
      <c r="D186" s="12">
        <v>50</v>
      </c>
      <c r="E186" s="12">
        <v>77</v>
      </c>
      <c r="F186" s="16" t="str">
        <f t="shared" si="2"/>
        <v>N</v>
      </c>
      <c r="X186" s="12" t="s">
        <v>197</v>
      </c>
      <c r="Y186" s="12">
        <v>86</v>
      </c>
      <c r="Z186" s="12">
        <v>72</v>
      </c>
      <c r="AA186" s="12">
        <v>50</v>
      </c>
      <c r="AB186" s="12">
        <v>77</v>
      </c>
      <c r="AH186" s="12">
        <v>86</v>
      </c>
      <c r="AI186" s="12">
        <v>72</v>
      </c>
      <c r="AJ186" s="12">
        <v>50</v>
      </c>
      <c r="AK186" s="12">
        <v>77</v>
      </c>
      <c r="AL186" s="12" t="s">
        <v>197</v>
      </c>
    </row>
    <row r="187" spans="1:38" x14ac:dyDescent="0.5">
      <c r="A187" s="12" t="s">
        <v>198</v>
      </c>
      <c r="B187" s="12">
        <v>97</v>
      </c>
      <c r="C187" s="12">
        <v>81</v>
      </c>
      <c r="D187" s="12">
        <v>71</v>
      </c>
      <c r="E187" s="12">
        <v>62</v>
      </c>
      <c r="F187" s="16" t="str">
        <f t="shared" si="2"/>
        <v>Y</v>
      </c>
      <c r="X187" s="12" t="s">
        <v>198</v>
      </c>
      <c r="Y187" s="12">
        <v>97</v>
      </c>
      <c r="Z187" s="12">
        <v>81</v>
      </c>
      <c r="AA187" s="12">
        <v>71</v>
      </c>
      <c r="AB187" s="12">
        <v>62</v>
      </c>
      <c r="AH187" s="12">
        <v>97</v>
      </c>
      <c r="AI187" s="12">
        <v>81</v>
      </c>
      <c r="AJ187" s="12">
        <v>71</v>
      </c>
      <c r="AK187" s="12">
        <v>62</v>
      </c>
      <c r="AL187" s="12" t="s">
        <v>198</v>
      </c>
    </row>
    <row r="188" spans="1:38" x14ac:dyDescent="0.5">
      <c r="A188" s="12" t="s">
        <v>199</v>
      </c>
      <c r="B188" s="12">
        <v>88</v>
      </c>
      <c r="C188" s="12">
        <v>56</v>
      </c>
      <c r="D188" s="12">
        <v>49</v>
      </c>
      <c r="E188" s="12">
        <v>63</v>
      </c>
      <c r="F188" s="16" t="str">
        <f t="shared" si="2"/>
        <v>N</v>
      </c>
      <c r="X188" s="12" t="s">
        <v>199</v>
      </c>
      <c r="Y188" s="12">
        <v>88</v>
      </c>
      <c r="Z188" s="12">
        <v>56</v>
      </c>
      <c r="AA188" s="12">
        <v>49</v>
      </c>
      <c r="AB188" s="12">
        <v>63</v>
      </c>
      <c r="AH188" s="12">
        <v>88</v>
      </c>
      <c r="AI188" s="12">
        <v>56</v>
      </c>
      <c r="AJ188" s="12">
        <v>49</v>
      </c>
      <c r="AK188" s="12">
        <v>63</v>
      </c>
      <c r="AL188" s="12" t="s">
        <v>199</v>
      </c>
    </row>
    <row r="189" spans="1:38" x14ac:dyDescent="0.5">
      <c r="A189" s="12" t="s">
        <v>200</v>
      </c>
      <c r="B189" s="12">
        <v>58</v>
      </c>
      <c r="C189" s="12">
        <v>75</v>
      </c>
      <c r="D189" s="12">
        <v>89</v>
      </c>
      <c r="E189" s="12">
        <v>50</v>
      </c>
      <c r="F189" s="16" t="str">
        <f t="shared" si="2"/>
        <v>N</v>
      </c>
      <c r="X189" s="12" t="s">
        <v>200</v>
      </c>
      <c r="Y189" s="12">
        <v>58</v>
      </c>
      <c r="Z189" s="12">
        <v>75</v>
      </c>
      <c r="AA189" s="12">
        <v>89</v>
      </c>
      <c r="AB189" s="12">
        <v>50</v>
      </c>
      <c r="AH189" s="12">
        <v>58</v>
      </c>
      <c r="AI189" s="12">
        <v>75</v>
      </c>
      <c r="AJ189" s="12">
        <v>89</v>
      </c>
      <c r="AK189" s="12">
        <v>50</v>
      </c>
      <c r="AL189" s="12" t="s">
        <v>200</v>
      </c>
    </row>
    <row r="190" spans="1:38" x14ac:dyDescent="0.5">
      <c r="A190" s="12" t="s">
        <v>201</v>
      </c>
      <c r="B190" s="12">
        <v>98</v>
      </c>
      <c r="C190" s="12">
        <v>78</v>
      </c>
      <c r="D190" s="12">
        <v>88</v>
      </c>
      <c r="E190" s="12">
        <v>49</v>
      </c>
      <c r="F190" s="16" t="str">
        <f t="shared" si="2"/>
        <v>Y</v>
      </c>
      <c r="X190" s="12" t="s">
        <v>201</v>
      </c>
      <c r="Y190" s="12">
        <v>98</v>
      </c>
      <c r="Z190" s="12">
        <v>78</v>
      </c>
      <c r="AA190" s="12">
        <v>88</v>
      </c>
      <c r="AB190" s="12">
        <v>49</v>
      </c>
      <c r="AH190" s="12">
        <v>98</v>
      </c>
      <c r="AI190" s="12">
        <v>78</v>
      </c>
      <c r="AJ190" s="12">
        <v>88</v>
      </c>
      <c r="AK190" s="12">
        <v>49</v>
      </c>
      <c r="AL190" s="12" t="s">
        <v>201</v>
      </c>
    </row>
    <row r="191" spans="1:38" x14ac:dyDescent="0.5">
      <c r="A191" s="12" t="s">
        <v>202</v>
      </c>
      <c r="B191" s="12">
        <v>86</v>
      </c>
      <c r="C191" s="12">
        <v>57</v>
      </c>
      <c r="D191" s="12">
        <v>64</v>
      </c>
      <c r="E191" s="12">
        <v>47</v>
      </c>
      <c r="F191" s="16" t="str">
        <f t="shared" si="2"/>
        <v>N</v>
      </c>
      <c r="X191" s="12" t="s">
        <v>202</v>
      </c>
      <c r="Y191" s="12">
        <v>86</v>
      </c>
      <c r="Z191" s="12">
        <v>57</v>
      </c>
      <c r="AA191" s="12">
        <v>64</v>
      </c>
      <c r="AB191" s="12">
        <v>47</v>
      </c>
      <c r="AH191" s="12">
        <v>86</v>
      </c>
      <c r="AI191" s="12">
        <v>57</v>
      </c>
      <c r="AJ191" s="12">
        <v>64</v>
      </c>
      <c r="AK191" s="12">
        <v>47</v>
      </c>
      <c r="AL191" s="12" t="s">
        <v>202</v>
      </c>
    </row>
    <row r="192" spans="1:38" x14ac:dyDescent="0.5">
      <c r="A192" s="12" t="s">
        <v>203</v>
      </c>
      <c r="B192" s="12">
        <v>58</v>
      </c>
      <c r="C192" s="12">
        <v>46</v>
      </c>
      <c r="D192" s="12">
        <v>82</v>
      </c>
      <c r="E192" s="12">
        <v>65</v>
      </c>
      <c r="F192" s="16" t="str">
        <f t="shared" si="2"/>
        <v>N</v>
      </c>
      <c r="X192" s="12" t="s">
        <v>203</v>
      </c>
      <c r="Y192" s="12">
        <v>58</v>
      </c>
      <c r="Z192" s="12">
        <v>46</v>
      </c>
      <c r="AA192" s="12">
        <v>82</v>
      </c>
      <c r="AB192" s="12">
        <v>65</v>
      </c>
      <c r="AH192" s="12">
        <v>58</v>
      </c>
      <c r="AI192" s="12">
        <v>46</v>
      </c>
      <c r="AJ192" s="12">
        <v>82</v>
      </c>
      <c r="AK192" s="12">
        <v>65</v>
      </c>
      <c r="AL192" s="12" t="s">
        <v>203</v>
      </c>
    </row>
    <row r="193" spans="1:38" x14ac:dyDescent="0.5">
      <c r="A193" s="12" t="s">
        <v>204</v>
      </c>
      <c r="B193" s="12">
        <v>69</v>
      </c>
      <c r="C193" s="12">
        <v>83</v>
      </c>
      <c r="D193" s="12">
        <v>93</v>
      </c>
      <c r="E193" s="12">
        <v>95</v>
      </c>
      <c r="F193" s="16" t="str">
        <f t="shared" si="2"/>
        <v>N</v>
      </c>
      <c r="X193" s="12" t="s">
        <v>204</v>
      </c>
      <c r="Y193" s="12">
        <v>69</v>
      </c>
      <c r="Z193" s="12">
        <v>83</v>
      </c>
      <c r="AA193" s="12">
        <v>93</v>
      </c>
      <c r="AB193" s="12">
        <v>95</v>
      </c>
      <c r="AH193" s="12">
        <v>69</v>
      </c>
      <c r="AI193" s="12">
        <v>83</v>
      </c>
      <c r="AJ193" s="12">
        <v>93</v>
      </c>
      <c r="AK193" s="12">
        <v>95</v>
      </c>
      <c r="AL193" s="12" t="s">
        <v>204</v>
      </c>
    </row>
    <row r="194" spans="1:38" x14ac:dyDescent="0.5">
      <c r="A194" s="12" t="s">
        <v>205</v>
      </c>
      <c r="B194" s="12">
        <v>100</v>
      </c>
      <c r="C194" s="12">
        <v>64</v>
      </c>
      <c r="D194" s="12">
        <v>89</v>
      </c>
      <c r="E194" s="12">
        <v>64</v>
      </c>
      <c r="F194" s="16" t="str">
        <f t="shared" si="2"/>
        <v>Y</v>
      </c>
      <c r="X194" s="12" t="s">
        <v>205</v>
      </c>
      <c r="Y194" s="12">
        <v>100</v>
      </c>
      <c r="Z194" s="12">
        <v>64</v>
      </c>
      <c r="AA194" s="12">
        <v>89</v>
      </c>
      <c r="AB194" s="12">
        <v>64</v>
      </c>
      <c r="AH194" s="12">
        <v>100</v>
      </c>
      <c r="AI194" s="12">
        <v>64</v>
      </c>
      <c r="AJ194" s="12">
        <v>89</v>
      </c>
      <c r="AK194" s="12">
        <v>64</v>
      </c>
      <c r="AL194" s="12" t="s">
        <v>205</v>
      </c>
    </row>
    <row r="195" spans="1:38" x14ac:dyDescent="0.5">
      <c r="A195" s="12" t="s">
        <v>206</v>
      </c>
      <c r="B195" s="12">
        <v>46</v>
      </c>
      <c r="C195" s="12">
        <v>58</v>
      </c>
      <c r="D195" s="12">
        <v>88</v>
      </c>
      <c r="E195" s="12">
        <v>91</v>
      </c>
      <c r="F195" s="16" t="str">
        <f t="shared" ref="F195:F258" si="3">IF(B195&gt;90,"Y","N")</f>
        <v>N</v>
      </c>
      <c r="X195" s="12" t="s">
        <v>206</v>
      </c>
      <c r="Y195" s="12">
        <v>46</v>
      </c>
      <c r="Z195" s="12">
        <v>58</v>
      </c>
      <c r="AA195" s="12">
        <v>88</v>
      </c>
      <c r="AB195" s="12">
        <v>91</v>
      </c>
      <c r="AH195" s="12">
        <v>46</v>
      </c>
      <c r="AI195" s="12">
        <v>58</v>
      </c>
      <c r="AJ195" s="12">
        <v>88</v>
      </c>
      <c r="AK195" s="12">
        <v>91</v>
      </c>
      <c r="AL195" s="12" t="s">
        <v>206</v>
      </c>
    </row>
    <row r="196" spans="1:38" x14ac:dyDescent="0.5">
      <c r="A196" s="12" t="s">
        <v>207</v>
      </c>
      <c r="B196" s="12">
        <v>50</v>
      </c>
      <c r="C196" s="12">
        <v>62</v>
      </c>
      <c r="D196" s="12">
        <v>82</v>
      </c>
      <c r="E196" s="12">
        <v>59</v>
      </c>
      <c r="F196" s="16" t="str">
        <f t="shared" si="3"/>
        <v>N</v>
      </c>
      <c r="X196" s="12" t="s">
        <v>207</v>
      </c>
      <c r="Y196" s="12">
        <v>50</v>
      </c>
      <c r="Z196" s="12">
        <v>62</v>
      </c>
      <c r="AA196" s="12">
        <v>82</v>
      </c>
      <c r="AB196" s="12">
        <v>59</v>
      </c>
      <c r="AH196" s="12">
        <v>50</v>
      </c>
      <c r="AI196" s="12">
        <v>62</v>
      </c>
      <c r="AJ196" s="12">
        <v>82</v>
      </c>
      <c r="AK196" s="12">
        <v>59</v>
      </c>
      <c r="AL196" s="12" t="s">
        <v>207</v>
      </c>
    </row>
    <row r="197" spans="1:38" x14ac:dyDescent="0.5">
      <c r="A197" s="12" t="s">
        <v>208</v>
      </c>
      <c r="B197" s="12">
        <v>67</v>
      </c>
      <c r="C197" s="12">
        <v>82</v>
      </c>
      <c r="D197" s="12">
        <v>64</v>
      </c>
      <c r="E197" s="12">
        <v>85</v>
      </c>
      <c r="F197" s="16" t="str">
        <f t="shared" si="3"/>
        <v>N</v>
      </c>
      <c r="X197" s="12" t="s">
        <v>208</v>
      </c>
      <c r="Y197" s="12">
        <v>67</v>
      </c>
      <c r="Z197" s="12">
        <v>82</v>
      </c>
      <c r="AA197" s="12">
        <v>64</v>
      </c>
      <c r="AB197" s="12">
        <v>85</v>
      </c>
      <c r="AH197" s="12">
        <v>67</v>
      </c>
      <c r="AI197" s="12">
        <v>82</v>
      </c>
      <c r="AJ197" s="12">
        <v>64</v>
      </c>
      <c r="AK197" s="12">
        <v>85</v>
      </c>
      <c r="AL197" s="12" t="s">
        <v>208</v>
      </c>
    </row>
    <row r="198" spans="1:38" x14ac:dyDescent="0.5">
      <c r="A198" s="12" t="s">
        <v>209</v>
      </c>
      <c r="B198" s="12">
        <v>73</v>
      </c>
      <c r="C198" s="12">
        <v>71</v>
      </c>
      <c r="D198" s="12">
        <v>74</v>
      </c>
      <c r="E198" s="12">
        <v>92</v>
      </c>
      <c r="F198" s="16" t="str">
        <f t="shared" si="3"/>
        <v>N</v>
      </c>
      <c r="X198" s="12" t="s">
        <v>209</v>
      </c>
      <c r="Y198" s="12">
        <v>73</v>
      </c>
      <c r="Z198" s="12">
        <v>71</v>
      </c>
      <c r="AA198" s="12">
        <v>74</v>
      </c>
      <c r="AB198" s="12">
        <v>92</v>
      </c>
      <c r="AH198" s="12">
        <v>73</v>
      </c>
      <c r="AI198" s="12">
        <v>71</v>
      </c>
      <c r="AJ198" s="12">
        <v>74</v>
      </c>
      <c r="AK198" s="12">
        <v>92</v>
      </c>
      <c r="AL198" s="12" t="s">
        <v>209</v>
      </c>
    </row>
    <row r="199" spans="1:38" x14ac:dyDescent="0.5">
      <c r="A199" s="12" t="s">
        <v>210</v>
      </c>
      <c r="B199" s="12">
        <v>74</v>
      </c>
      <c r="C199" s="12">
        <v>81</v>
      </c>
      <c r="D199" s="12">
        <v>91</v>
      </c>
      <c r="E199" s="12">
        <v>59</v>
      </c>
      <c r="F199" s="16" t="str">
        <f t="shared" si="3"/>
        <v>N</v>
      </c>
      <c r="X199" s="12" t="s">
        <v>210</v>
      </c>
      <c r="Y199" s="12">
        <v>74</v>
      </c>
      <c r="Z199" s="12">
        <v>81</v>
      </c>
      <c r="AA199" s="12">
        <v>91</v>
      </c>
      <c r="AB199" s="12">
        <v>59</v>
      </c>
      <c r="AH199" s="12">
        <v>74</v>
      </c>
      <c r="AI199" s="12">
        <v>81</v>
      </c>
      <c r="AJ199" s="12">
        <v>91</v>
      </c>
      <c r="AK199" s="12">
        <v>59</v>
      </c>
      <c r="AL199" s="12" t="s">
        <v>210</v>
      </c>
    </row>
    <row r="200" spans="1:38" x14ac:dyDescent="0.5">
      <c r="A200" s="12" t="s">
        <v>211</v>
      </c>
      <c r="B200" s="12">
        <v>65</v>
      </c>
      <c r="C200" s="12">
        <v>72</v>
      </c>
      <c r="D200" s="12">
        <v>67</v>
      </c>
      <c r="E200" s="12">
        <v>63</v>
      </c>
      <c r="F200" s="16" t="str">
        <f t="shared" si="3"/>
        <v>N</v>
      </c>
      <c r="X200" s="12" t="s">
        <v>211</v>
      </c>
      <c r="Y200" s="12">
        <v>65</v>
      </c>
      <c r="Z200" s="12">
        <v>72</v>
      </c>
      <c r="AA200" s="12">
        <v>67</v>
      </c>
      <c r="AB200" s="12">
        <v>63</v>
      </c>
      <c r="AH200" s="12">
        <v>65</v>
      </c>
      <c r="AI200" s="12">
        <v>72</v>
      </c>
      <c r="AJ200" s="12">
        <v>67</v>
      </c>
      <c r="AK200" s="12">
        <v>63</v>
      </c>
      <c r="AL200" s="12" t="s">
        <v>211</v>
      </c>
    </row>
    <row r="201" spans="1:38" x14ac:dyDescent="0.5">
      <c r="A201" s="12" t="s">
        <v>212</v>
      </c>
      <c r="B201" s="12">
        <v>54</v>
      </c>
      <c r="C201" s="12">
        <v>83</v>
      </c>
      <c r="D201" s="12">
        <v>50</v>
      </c>
      <c r="E201" s="12">
        <v>72</v>
      </c>
      <c r="F201" s="16" t="str">
        <f t="shared" si="3"/>
        <v>N</v>
      </c>
      <c r="X201" s="12" t="s">
        <v>212</v>
      </c>
      <c r="Y201" s="12">
        <v>54</v>
      </c>
      <c r="Z201" s="12">
        <v>83</v>
      </c>
      <c r="AA201" s="12">
        <v>50</v>
      </c>
      <c r="AB201" s="12">
        <v>72</v>
      </c>
      <c r="AH201" s="12">
        <v>54</v>
      </c>
      <c r="AI201" s="12">
        <v>83</v>
      </c>
      <c r="AJ201" s="12">
        <v>50</v>
      </c>
      <c r="AK201" s="12">
        <v>72</v>
      </c>
      <c r="AL201" s="12" t="s">
        <v>212</v>
      </c>
    </row>
    <row r="202" spans="1:38" x14ac:dyDescent="0.5">
      <c r="A202" s="12" t="s">
        <v>213</v>
      </c>
      <c r="B202" s="12">
        <v>73</v>
      </c>
      <c r="C202" s="12">
        <v>82</v>
      </c>
      <c r="D202" s="12">
        <v>68</v>
      </c>
      <c r="E202" s="12">
        <v>87</v>
      </c>
      <c r="F202" s="16" t="str">
        <f t="shared" si="3"/>
        <v>N</v>
      </c>
      <c r="X202" s="12" t="s">
        <v>213</v>
      </c>
      <c r="Y202" s="12">
        <v>73</v>
      </c>
      <c r="Z202" s="12">
        <v>82</v>
      </c>
      <c r="AA202" s="12">
        <v>68</v>
      </c>
      <c r="AB202" s="12">
        <v>87</v>
      </c>
      <c r="AH202" s="12">
        <v>73</v>
      </c>
      <c r="AI202" s="12">
        <v>82</v>
      </c>
      <c r="AJ202" s="12">
        <v>68</v>
      </c>
      <c r="AK202" s="12">
        <v>87</v>
      </c>
      <c r="AL202" s="12" t="s">
        <v>213</v>
      </c>
    </row>
    <row r="203" spans="1:38" x14ac:dyDescent="0.5">
      <c r="A203" s="12" t="s">
        <v>214</v>
      </c>
      <c r="B203" s="12">
        <v>49</v>
      </c>
      <c r="C203" s="12">
        <v>47</v>
      </c>
      <c r="D203" s="12">
        <v>76</v>
      </c>
      <c r="E203" s="12">
        <v>89</v>
      </c>
      <c r="F203" s="16" t="str">
        <f t="shared" si="3"/>
        <v>N</v>
      </c>
      <c r="X203" s="12" t="s">
        <v>214</v>
      </c>
      <c r="Y203" s="12">
        <v>49</v>
      </c>
      <c r="Z203" s="12">
        <v>47</v>
      </c>
      <c r="AA203" s="12">
        <v>76</v>
      </c>
      <c r="AB203" s="12">
        <v>89</v>
      </c>
      <c r="AH203" s="12">
        <v>49</v>
      </c>
      <c r="AI203" s="12">
        <v>47</v>
      </c>
      <c r="AJ203" s="12">
        <v>76</v>
      </c>
      <c r="AK203" s="12">
        <v>89</v>
      </c>
      <c r="AL203" s="12" t="s">
        <v>214</v>
      </c>
    </row>
    <row r="204" spans="1:38" x14ac:dyDescent="0.5">
      <c r="A204" s="12" t="s">
        <v>215</v>
      </c>
      <c r="B204" s="12">
        <v>81</v>
      </c>
      <c r="C204" s="12">
        <v>94</v>
      </c>
      <c r="D204" s="12">
        <v>82</v>
      </c>
      <c r="E204" s="12">
        <v>51</v>
      </c>
      <c r="F204" s="16" t="str">
        <f t="shared" si="3"/>
        <v>N</v>
      </c>
      <c r="X204" s="12" t="s">
        <v>215</v>
      </c>
      <c r="Y204" s="12">
        <v>81</v>
      </c>
      <c r="Z204" s="12">
        <v>94</v>
      </c>
      <c r="AA204" s="12">
        <v>82</v>
      </c>
      <c r="AB204" s="12">
        <v>51</v>
      </c>
      <c r="AH204" s="12">
        <v>81</v>
      </c>
      <c r="AI204" s="12">
        <v>94</v>
      </c>
      <c r="AJ204" s="12">
        <v>82</v>
      </c>
      <c r="AK204" s="12">
        <v>51</v>
      </c>
      <c r="AL204" s="12" t="s">
        <v>215</v>
      </c>
    </row>
    <row r="205" spans="1:38" x14ac:dyDescent="0.5">
      <c r="A205" s="12" t="s">
        <v>216</v>
      </c>
      <c r="B205" s="12">
        <v>62</v>
      </c>
      <c r="C205" s="12">
        <v>77</v>
      </c>
      <c r="D205" s="12">
        <v>76</v>
      </c>
      <c r="E205" s="12">
        <v>57</v>
      </c>
      <c r="F205" s="16" t="str">
        <f t="shared" si="3"/>
        <v>N</v>
      </c>
      <c r="X205" s="12" t="s">
        <v>216</v>
      </c>
      <c r="Y205" s="12">
        <v>62</v>
      </c>
      <c r="Z205" s="12">
        <v>77</v>
      </c>
      <c r="AA205" s="12">
        <v>76</v>
      </c>
      <c r="AB205" s="12">
        <v>57</v>
      </c>
      <c r="AH205" s="12">
        <v>62</v>
      </c>
      <c r="AI205" s="12">
        <v>77</v>
      </c>
      <c r="AJ205" s="12">
        <v>76</v>
      </c>
      <c r="AK205" s="12">
        <v>57</v>
      </c>
      <c r="AL205" s="12" t="s">
        <v>216</v>
      </c>
    </row>
    <row r="206" spans="1:38" x14ac:dyDescent="0.5">
      <c r="A206" s="12" t="s">
        <v>217</v>
      </c>
      <c r="B206" s="12">
        <v>70</v>
      </c>
      <c r="C206" s="12">
        <v>84</v>
      </c>
      <c r="D206" s="12">
        <v>81</v>
      </c>
      <c r="E206" s="12">
        <v>69</v>
      </c>
      <c r="F206" s="16" t="str">
        <f t="shared" si="3"/>
        <v>N</v>
      </c>
      <c r="X206" s="12" t="s">
        <v>217</v>
      </c>
      <c r="Y206" s="12">
        <v>70</v>
      </c>
      <c r="Z206" s="12">
        <v>84</v>
      </c>
      <c r="AA206" s="12">
        <v>81</v>
      </c>
      <c r="AB206" s="12">
        <v>69</v>
      </c>
      <c r="AH206" s="12">
        <v>70</v>
      </c>
      <c r="AI206" s="12">
        <v>84</v>
      </c>
      <c r="AJ206" s="12">
        <v>81</v>
      </c>
      <c r="AK206" s="12">
        <v>69</v>
      </c>
      <c r="AL206" s="12" t="s">
        <v>217</v>
      </c>
    </row>
    <row r="207" spans="1:38" x14ac:dyDescent="0.5">
      <c r="A207" s="12" t="s">
        <v>218</v>
      </c>
      <c r="B207" s="12">
        <v>54</v>
      </c>
      <c r="C207" s="12">
        <v>62</v>
      </c>
      <c r="D207" s="12">
        <v>83</v>
      </c>
      <c r="E207" s="12">
        <v>77</v>
      </c>
      <c r="F207" s="16" t="str">
        <f t="shared" si="3"/>
        <v>N</v>
      </c>
      <c r="X207" s="12" t="s">
        <v>218</v>
      </c>
      <c r="Y207" s="12">
        <v>54</v>
      </c>
      <c r="Z207" s="12">
        <v>62</v>
      </c>
      <c r="AA207" s="12">
        <v>83</v>
      </c>
      <c r="AB207" s="12">
        <v>77</v>
      </c>
      <c r="AH207" s="12">
        <v>54</v>
      </c>
      <c r="AI207" s="12">
        <v>62</v>
      </c>
      <c r="AJ207" s="12">
        <v>83</v>
      </c>
      <c r="AK207" s="12">
        <v>77</v>
      </c>
      <c r="AL207" s="12" t="s">
        <v>218</v>
      </c>
    </row>
    <row r="208" spans="1:38" x14ac:dyDescent="0.5">
      <c r="A208" s="12" t="s">
        <v>219</v>
      </c>
      <c r="B208" s="12">
        <v>77</v>
      </c>
      <c r="C208" s="12">
        <v>52</v>
      </c>
      <c r="D208" s="12">
        <v>81</v>
      </c>
      <c r="E208" s="12">
        <v>98</v>
      </c>
      <c r="F208" s="16" t="str">
        <f t="shared" si="3"/>
        <v>N</v>
      </c>
      <c r="X208" s="12" t="s">
        <v>219</v>
      </c>
      <c r="Y208" s="12">
        <v>77</v>
      </c>
      <c r="Z208" s="12">
        <v>52</v>
      </c>
      <c r="AA208" s="12">
        <v>81</v>
      </c>
      <c r="AB208" s="12">
        <v>98</v>
      </c>
      <c r="AH208" s="12">
        <v>77</v>
      </c>
      <c r="AI208" s="12">
        <v>52</v>
      </c>
      <c r="AJ208" s="12">
        <v>81</v>
      </c>
      <c r="AK208" s="12">
        <v>98</v>
      </c>
      <c r="AL208" s="12" t="s">
        <v>219</v>
      </c>
    </row>
    <row r="209" spans="1:38" x14ac:dyDescent="0.5">
      <c r="A209" s="12" t="s">
        <v>220</v>
      </c>
      <c r="B209" s="12">
        <v>51</v>
      </c>
      <c r="C209" s="12">
        <v>77</v>
      </c>
      <c r="D209" s="12">
        <v>54</v>
      </c>
      <c r="E209" s="12">
        <v>84</v>
      </c>
      <c r="F209" s="16" t="str">
        <f t="shared" si="3"/>
        <v>N</v>
      </c>
      <c r="X209" s="12" t="s">
        <v>220</v>
      </c>
      <c r="Y209" s="12">
        <v>51</v>
      </c>
      <c r="Z209" s="12">
        <v>77</v>
      </c>
      <c r="AA209" s="12">
        <v>54</v>
      </c>
      <c r="AB209" s="12">
        <v>84</v>
      </c>
      <c r="AH209" s="12">
        <v>51</v>
      </c>
      <c r="AI209" s="12">
        <v>77</v>
      </c>
      <c r="AJ209" s="12">
        <v>54</v>
      </c>
      <c r="AK209" s="12">
        <v>84</v>
      </c>
      <c r="AL209" s="12" t="s">
        <v>220</v>
      </c>
    </row>
    <row r="210" spans="1:38" x14ac:dyDescent="0.5">
      <c r="A210" s="12" t="s">
        <v>221</v>
      </c>
      <c r="B210" s="12">
        <v>48</v>
      </c>
      <c r="C210" s="12">
        <v>91</v>
      </c>
      <c r="D210" s="12">
        <v>53</v>
      </c>
      <c r="E210" s="12">
        <v>93</v>
      </c>
      <c r="F210" s="16" t="str">
        <f t="shared" si="3"/>
        <v>N</v>
      </c>
      <c r="X210" s="12" t="s">
        <v>221</v>
      </c>
      <c r="Y210" s="12">
        <v>48</v>
      </c>
      <c r="Z210" s="12">
        <v>91</v>
      </c>
      <c r="AA210" s="12">
        <v>53</v>
      </c>
      <c r="AB210" s="12">
        <v>93</v>
      </c>
      <c r="AH210" s="12">
        <v>48</v>
      </c>
      <c r="AI210" s="12">
        <v>91</v>
      </c>
      <c r="AJ210" s="12">
        <v>53</v>
      </c>
      <c r="AK210" s="12">
        <v>93</v>
      </c>
      <c r="AL210" s="12" t="s">
        <v>221</v>
      </c>
    </row>
    <row r="211" spans="1:38" x14ac:dyDescent="0.5">
      <c r="A211" s="12" t="s">
        <v>222</v>
      </c>
      <c r="B211" s="12">
        <v>68</v>
      </c>
      <c r="C211" s="12">
        <v>50</v>
      </c>
      <c r="D211" s="12">
        <v>47</v>
      </c>
      <c r="E211" s="12">
        <v>87</v>
      </c>
      <c r="F211" s="16" t="str">
        <f t="shared" si="3"/>
        <v>N</v>
      </c>
      <c r="X211" s="12" t="s">
        <v>222</v>
      </c>
      <c r="Y211" s="12">
        <v>68</v>
      </c>
      <c r="Z211" s="12">
        <v>50</v>
      </c>
      <c r="AA211" s="12">
        <v>47</v>
      </c>
      <c r="AB211" s="12">
        <v>87</v>
      </c>
      <c r="AH211" s="12">
        <v>68</v>
      </c>
      <c r="AI211" s="12">
        <v>50</v>
      </c>
      <c r="AJ211" s="12">
        <v>47</v>
      </c>
      <c r="AK211" s="12">
        <v>87</v>
      </c>
      <c r="AL211" s="12" t="s">
        <v>222</v>
      </c>
    </row>
    <row r="212" spans="1:38" x14ac:dyDescent="0.5">
      <c r="A212" s="12" t="s">
        <v>223</v>
      </c>
      <c r="B212" s="12">
        <v>45</v>
      </c>
      <c r="C212" s="12">
        <v>59</v>
      </c>
      <c r="D212" s="12">
        <v>46</v>
      </c>
      <c r="E212" s="12">
        <v>73</v>
      </c>
      <c r="F212" s="16" t="str">
        <f t="shared" si="3"/>
        <v>N</v>
      </c>
      <c r="X212" s="12" t="s">
        <v>223</v>
      </c>
      <c r="Y212" s="12">
        <v>45</v>
      </c>
      <c r="Z212" s="12">
        <v>59</v>
      </c>
      <c r="AA212" s="12">
        <v>46</v>
      </c>
      <c r="AB212" s="12">
        <v>73</v>
      </c>
      <c r="AH212" s="12">
        <v>45</v>
      </c>
      <c r="AI212" s="12">
        <v>59</v>
      </c>
      <c r="AJ212" s="12">
        <v>46</v>
      </c>
      <c r="AK212" s="12">
        <v>73</v>
      </c>
      <c r="AL212" s="12" t="s">
        <v>223</v>
      </c>
    </row>
    <row r="213" spans="1:38" x14ac:dyDescent="0.5">
      <c r="A213" s="12" t="s">
        <v>224</v>
      </c>
      <c r="B213" s="12">
        <v>83</v>
      </c>
      <c r="C213" s="12">
        <v>72</v>
      </c>
      <c r="D213" s="12">
        <v>87</v>
      </c>
      <c r="E213" s="12">
        <v>93</v>
      </c>
      <c r="F213" s="16" t="str">
        <f t="shared" si="3"/>
        <v>N</v>
      </c>
      <c r="X213" s="12" t="s">
        <v>224</v>
      </c>
      <c r="Y213" s="12">
        <v>83</v>
      </c>
      <c r="Z213" s="12">
        <v>72</v>
      </c>
      <c r="AA213" s="12">
        <v>87</v>
      </c>
      <c r="AB213" s="12">
        <v>93</v>
      </c>
      <c r="AH213" s="12">
        <v>83</v>
      </c>
      <c r="AI213" s="12">
        <v>72</v>
      </c>
      <c r="AJ213" s="12">
        <v>87</v>
      </c>
      <c r="AK213" s="12">
        <v>93</v>
      </c>
      <c r="AL213" s="12" t="s">
        <v>224</v>
      </c>
    </row>
    <row r="214" spans="1:38" x14ac:dyDescent="0.5">
      <c r="A214" s="12" t="s">
        <v>225</v>
      </c>
      <c r="B214" s="12">
        <v>96</v>
      </c>
      <c r="C214" s="12">
        <v>79</v>
      </c>
      <c r="D214" s="12">
        <v>46</v>
      </c>
      <c r="E214" s="12">
        <v>48</v>
      </c>
      <c r="F214" s="16" t="str">
        <f t="shared" si="3"/>
        <v>Y</v>
      </c>
      <c r="X214" s="12" t="s">
        <v>225</v>
      </c>
      <c r="Y214" s="12">
        <v>96</v>
      </c>
      <c r="Z214" s="12">
        <v>79</v>
      </c>
      <c r="AA214" s="12">
        <v>46</v>
      </c>
      <c r="AB214" s="12">
        <v>48</v>
      </c>
      <c r="AH214" s="12">
        <v>96</v>
      </c>
      <c r="AI214" s="12">
        <v>79</v>
      </c>
      <c r="AJ214" s="12">
        <v>46</v>
      </c>
      <c r="AK214" s="12">
        <v>48</v>
      </c>
      <c r="AL214" s="12" t="s">
        <v>225</v>
      </c>
    </row>
    <row r="215" spans="1:38" x14ac:dyDescent="0.5">
      <c r="A215" s="12" t="s">
        <v>226</v>
      </c>
      <c r="B215" s="12">
        <v>79</v>
      </c>
      <c r="C215" s="12">
        <v>66</v>
      </c>
      <c r="D215" s="12">
        <v>94</v>
      </c>
      <c r="E215" s="12">
        <v>54</v>
      </c>
      <c r="F215" s="16" t="str">
        <f t="shared" si="3"/>
        <v>N</v>
      </c>
      <c r="X215" s="12" t="s">
        <v>226</v>
      </c>
      <c r="Y215" s="12">
        <v>79</v>
      </c>
      <c r="Z215" s="12">
        <v>66</v>
      </c>
      <c r="AA215" s="12">
        <v>94</v>
      </c>
      <c r="AB215" s="12">
        <v>54</v>
      </c>
      <c r="AH215" s="12">
        <v>79</v>
      </c>
      <c r="AI215" s="12">
        <v>66</v>
      </c>
      <c r="AJ215" s="12">
        <v>94</v>
      </c>
      <c r="AK215" s="12">
        <v>54</v>
      </c>
      <c r="AL215" s="12" t="s">
        <v>226</v>
      </c>
    </row>
    <row r="216" spans="1:38" x14ac:dyDescent="0.5">
      <c r="A216" s="12" t="s">
        <v>227</v>
      </c>
      <c r="B216" s="12">
        <v>93</v>
      </c>
      <c r="C216" s="12">
        <v>68</v>
      </c>
      <c r="D216" s="12">
        <v>72</v>
      </c>
      <c r="E216" s="12">
        <v>48</v>
      </c>
      <c r="F216" s="16" t="str">
        <f t="shared" si="3"/>
        <v>Y</v>
      </c>
      <c r="X216" s="12" t="s">
        <v>227</v>
      </c>
      <c r="Y216" s="12">
        <v>93</v>
      </c>
      <c r="Z216" s="12">
        <v>68</v>
      </c>
      <c r="AA216" s="12">
        <v>72</v>
      </c>
      <c r="AB216" s="12">
        <v>48</v>
      </c>
      <c r="AH216" s="12">
        <v>93</v>
      </c>
      <c r="AI216" s="12">
        <v>68</v>
      </c>
      <c r="AJ216" s="12">
        <v>72</v>
      </c>
      <c r="AK216" s="12">
        <v>48</v>
      </c>
      <c r="AL216" s="12" t="s">
        <v>227</v>
      </c>
    </row>
    <row r="217" spans="1:38" x14ac:dyDescent="0.5">
      <c r="A217" s="12" t="s">
        <v>228</v>
      </c>
      <c r="B217" s="12">
        <v>65</v>
      </c>
      <c r="C217" s="12">
        <v>59</v>
      </c>
      <c r="D217" s="12">
        <v>68</v>
      </c>
      <c r="E217" s="12">
        <v>92</v>
      </c>
      <c r="F217" s="16" t="str">
        <f t="shared" si="3"/>
        <v>N</v>
      </c>
      <c r="X217" s="12" t="s">
        <v>228</v>
      </c>
      <c r="Y217" s="12">
        <v>65</v>
      </c>
      <c r="Z217" s="12">
        <v>59</v>
      </c>
      <c r="AA217" s="12">
        <v>68</v>
      </c>
      <c r="AB217" s="12">
        <v>92</v>
      </c>
      <c r="AH217" s="12">
        <v>65</v>
      </c>
      <c r="AI217" s="12">
        <v>59</v>
      </c>
      <c r="AJ217" s="12">
        <v>68</v>
      </c>
      <c r="AK217" s="12">
        <v>92</v>
      </c>
      <c r="AL217" s="12" t="s">
        <v>228</v>
      </c>
    </row>
    <row r="218" spans="1:38" x14ac:dyDescent="0.5">
      <c r="A218" s="12" t="s">
        <v>229</v>
      </c>
      <c r="B218" s="12">
        <v>54</v>
      </c>
      <c r="C218" s="12">
        <v>68</v>
      </c>
      <c r="D218" s="12">
        <v>61</v>
      </c>
      <c r="E218" s="12">
        <v>78</v>
      </c>
      <c r="F218" s="16" t="str">
        <f t="shared" si="3"/>
        <v>N</v>
      </c>
      <c r="X218" s="12" t="s">
        <v>229</v>
      </c>
      <c r="Y218" s="12">
        <v>54</v>
      </c>
      <c r="Z218" s="12">
        <v>68</v>
      </c>
      <c r="AA218" s="12">
        <v>61</v>
      </c>
      <c r="AB218" s="12">
        <v>78</v>
      </c>
      <c r="AH218" s="12">
        <v>54</v>
      </c>
      <c r="AI218" s="12">
        <v>68</v>
      </c>
      <c r="AJ218" s="12">
        <v>61</v>
      </c>
      <c r="AK218" s="12">
        <v>78</v>
      </c>
      <c r="AL218" s="12" t="s">
        <v>229</v>
      </c>
    </row>
    <row r="219" spans="1:38" x14ac:dyDescent="0.5">
      <c r="A219" s="12" t="s">
        <v>230</v>
      </c>
      <c r="B219" s="12">
        <v>50</v>
      </c>
      <c r="C219" s="12">
        <v>61</v>
      </c>
      <c r="D219" s="12">
        <v>60</v>
      </c>
      <c r="E219" s="12">
        <v>67</v>
      </c>
      <c r="F219" s="16" t="str">
        <f t="shared" si="3"/>
        <v>N</v>
      </c>
      <c r="X219" s="12" t="s">
        <v>230</v>
      </c>
      <c r="Y219" s="12">
        <v>50</v>
      </c>
      <c r="Z219" s="12">
        <v>61</v>
      </c>
      <c r="AA219" s="12">
        <v>60</v>
      </c>
      <c r="AB219" s="12">
        <v>67</v>
      </c>
      <c r="AH219" s="12">
        <v>50</v>
      </c>
      <c r="AI219" s="12">
        <v>61</v>
      </c>
      <c r="AJ219" s="12">
        <v>60</v>
      </c>
      <c r="AK219" s="12">
        <v>67</v>
      </c>
      <c r="AL219" s="12" t="s">
        <v>230</v>
      </c>
    </row>
    <row r="220" spans="1:38" x14ac:dyDescent="0.5">
      <c r="A220" s="12" t="s">
        <v>231</v>
      </c>
      <c r="B220" s="12">
        <v>74</v>
      </c>
      <c r="C220" s="12">
        <v>75</v>
      </c>
      <c r="D220" s="12">
        <v>98</v>
      </c>
      <c r="E220" s="12">
        <v>95</v>
      </c>
      <c r="F220" s="16" t="str">
        <f t="shared" si="3"/>
        <v>N</v>
      </c>
      <c r="X220" s="12" t="s">
        <v>231</v>
      </c>
      <c r="Y220" s="12">
        <v>74</v>
      </c>
      <c r="Z220" s="12">
        <v>75</v>
      </c>
      <c r="AA220" s="12">
        <v>98</v>
      </c>
      <c r="AB220" s="12">
        <v>95</v>
      </c>
      <c r="AH220" s="12">
        <v>74</v>
      </c>
      <c r="AI220" s="12">
        <v>75</v>
      </c>
      <c r="AJ220" s="12">
        <v>98</v>
      </c>
      <c r="AK220" s="12">
        <v>95</v>
      </c>
      <c r="AL220" s="12" t="s">
        <v>231</v>
      </c>
    </row>
    <row r="221" spans="1:38" x14ac:dyDescent="0.5">
      <c r="A221" s="12" t="s">
        <v>232</v>
      </c>
      <c r="B221" s="12">
        <v>70</v>
      </c>
      <c r="C221" s="12">
        <v>91</v>
      </c>
      <c r="D221" s="12">
        <v>79</v>
      </c>
      <c r="E221" s="12">
        <v>80</v>
      </c>
      <c r="F221" s="16" t="str">
        <f t="shared" si="3"/>
        <v>N</v>
      </c>
      <c r="X221" s="12" t="s">
        <v>232</v>
      </c>
      <c r="Y221" s="12">
        <v>70</v>
      </c>
      <c r="Z221" s="12">
        <v>91</v>
      </c>
      <c r="AA221" s="12">
        <v>79</v>
      </c>
      <c r="AB221" s="12">
        <v>80</v>
      </c>
      <c r="AH221" s="12">
        <v>70</v>
      </c>
      <c r="AI221" s="12">
        <v>91</v>
      </c>
      <c r="AJ221" s="12">
        <v>79</v>
      </c>
      <c r="AK221" s="12">
        <v>80</v>
      </c>
      <c r="AL221" s="12" t="s">
        <v>232</v>
      </c>
    </row>
    <row r="222" spans="1:38" x14ac:dyDescent="0.5">
      <c r="A222" s="12" t="s">
        <v>233</v>
      </c>
      <c r="B222" s="12">
        <v>82</v>
      </c>
      <c r="C222" s="12">
        <v>56</v>
      </c>
      <c r="D222" s="12">
        <v>70</v>
      </c>
      <c r="E222" s="12">
        <v>98</v>
      </c>
      <c r="F222" s="16" t="str">
        <f t="shared" si="3"/>
        <v>N</v>
      </c>
      <c r="X222" s="12" t="s">
        <v>233</v>
      </c>
      <c r="Y222" s="12">
        <v>82</v>
      </c>
      <c r="Z222" s="12">
        <v>56</v>
      </c>
      <c r="AA222" s="12">
        <v>70</v>
      </c>
      <c r="AB222" s="12">
        <v>98</v>
      </c>
      <c r="AH222" s="12">
        <v>82</v>
      </c>
      <c r="AI222" s="12">
        <v>56</v>
      </c>
      <c r="AJ222" s="12">
        <v>70</v>
      </c>
      <c r="AK222" s="12">
        <v>98</v>
      </c>
      <c r="AL222" s="12" t="s">
        <v>233</v>
      </c>
    </row>
    <row r="223" spans="1:38" x14ac:dyDescent="0.5">
      <c r="A223" s="12" t="s">
        <v>234</v>
      </c>
      <c r="B223" s="12">
        <v>48</v>
      </c>
      <c r="C223" s="12">
        <v>76</v>
      </c>
      <c r="D223" s="12">
        <v>65</v>
      </c>
      <c r="E223" s="12">
        <v>71</v>
      </c>
      <c r="F223" s="16" t="str">
        <f t="shared" si="3"/>
        <v>N</v>
      </c>
      <c r="X223" s="12" t="s">
        <v>234</v>
      </c>
      <c r="Y223" s="12">
        <v>48</v>
      </c>
      <c r="Z223" s="12">
        <v>76</v>
      </c>
      <c r="AA223" s="12">
        <v>65</v>
      </c>
      <c r="AB223" s="12">
        <v>71</v>
      </c>
      <c r="AH223" s="12">
        <v>48</v>
      </c>
      <c r="AI223" s="12">
        <v>76</v>
      </c>
      <c r="AJ223" s="12">
        <v>65</v>
      </c>
      <c r="AK223" s="12">
        <v>71</v>
      </c>
      <c r="AL223" s="12" t="s">
        <v>234</v>
      </c>
    </row>
    <row r="224" spans="1:38" x14ac:dyDescent="0.5">
      <c r="A224" s="12" t="s">
        <v>235</v>
      </c>
      <c r="B224" s="12">
        <v>62</v>
      </c>
      <c r="C224" s="12">
        <v>86</v>
      </c>
      <c r="D224" s="12">
        <v>50</v>
      </c>
      <c r="E224" s="12">
        <v>94</v>
      </c>
      <c r="F224" s="16" t="str">
        <f t="shared" si="3"/>
        <v>N</v>
      </c>
      <c r="X224" s="12" t="s">
        <v>235</v>
      </c>
      <c r="Y224" s="12">
        <v>62</v>
      </c>
      <c r="Z224" s="12">
        <v>86</v>
      </c>
      <c r="AA224" s="12">
        <v>50</v>
      </c>
      <c r="AB224" s="12">
        <v>94</v>
      </c>
      <c r="AH224" s="12">
        <v>62</v>
      </c>
      <c r="AI224" s="12">
        <v>86</v>
      </c>
      <c r="AJ224" s="12">
        <v>50</v>
      </c>
      <c r="AK224" s="12">
        <v>94</v>
      </c>
      <c r="AL224" s="12" t="s">
        <v>235</v>
      </c>
    </row>
    <row r="225" spans="1:38" x14ac:dyDescent="0.5">
      <c r="A225" s="12" t="s">
        <v>236</v>
      </c>
      <c r="B225" s="12">
        <v>75</v>
      </c>
      <c r="C225" s="12">
        <v>96</v>
      </c>
      <c r="D225" s="12">
        <v>96</v>
      </c>
      <c r="E225" s="12">
        <v>87</v>
      </c>
      <c r="F225" s="16" t="str">
        <f t="shared" si="3"/>
        <v>N</v>
      </c>
      <c r="X225" s="12" t="s">
        <v>236</v>
      </c>
      <c r="Y225" s="12">
        <v>75</v>
      </c>
      <c r="Z225" s="12">
        <v>96</v>
      </c>
      <c r="AA225" s="12">
        <v>96</v>
      </c>
      <c r="AB225" s="12">
        <v>87</v>
      </c>
      <c r="AH225" s="12">
        <v>75</v>
      </c>
      <c r="AI225" s="12">
        <v>96</v>
      </c>
      <c r="AJ225" s="12">
        <v>96</v>
      </c>
      <c r="AK225" s="12">
        <v>87</v>
      </c>
      <c r="AL225" s="12" t="s">
        <v>236</v>
      </c>
    </row>
    <row r="226" spans="1:38" x14ac:dyDescent="0.5">
      <c r="A226" s="12" t="s">
        <v>237</v>
      </c>
      <c r="B226" s="12">
        <v>68</v>
      </c>
      <c r="C226" s="12">
        <v>73</v>
      </c>
      <c r="D226" s="12">
        <v>49</v>
      </c>
      <c r="E226" s="12">
        <v>59</v>
      </c>
      <c r="F226" s="16" t="str">
        <f t="shared" si="3"/>
        <v>N</v>
      </c>
      <c r="X226" s="12" t="s">
        <v>237</v>
      </c>
      <c r="Y226" s="12">
        <v>68</v>
      </c>
      <c r="Z226" s="12">
        <v>73</v>
      </c>
      <c r="AA226" s="12">
        <v>49</v>
      </c>
      <c r="AB226" s="12">
        <v>59</v>
      </c>
      <c r="AH226" s="12">
        <v>68</v>
      </c>
      <c r="AI226" s="12">
        <v>73</v>
      </c>
      <c r="AJ226" s="12">
        <v>49</v>
      </c>
      <c r="AK226" s="12">
        <v>59</v>
      </c>
      <c r="AL226" s="12" t="s">
        <v>237</v>
      </c>
    </row>
    <row r="227" spans="1:38" x14ac:dyDescent="0.5">
      <c r="A227" s="12" t="s">
        <v>238</v>
      </c>
      <c r="B227" s="12">
        <v>49</v>
      </c>
      <c r="C227" s="12">
        <v>97</v>
      </c>
      <c r="D227" s="12">
        <v>100</v>
      </c>
      <c r="E227" s="12">
        <v>72</v>
      </c>
      <c r="F227" s="16" t="str">
        <f t="shared" si="3"/>
        <v>N</v>
      </c>
      <c r="X227" s="12" t="s">
        <v>238</v>
      </c>
      <c r="Y227" s="12">
        <v>49</v>
      </c>
      <c r="Z227" s="12">
        <v>97</v>
      </c>
      <c r="AA227" s="12">
        <v>100</v>
      </c>
      <c r="AB227" s="12">
        <v>72</v>
      </c>
      <c r="AH227" s="12">
        <v>49</v>
      </c>
      <c r="AI227" s="12">
        <v>97</v>
      </c>
      <c r="AJ227" s="12">
        <v>100</v>
      </c>
      <c r="AK227" s="12">
        <v>72</v>
      </c>
      <c r="AL227" s="12" t="s">
        <v>238</v>
      </c>
    </row>
    <row r="228" spans="1:38" x14ac:dyDescent="0.5">
      <c r="A228" s="12" t="s">
        <v>239</v>
      </c>
      <c r="B228" s="12">
        <v>89</v>
      </c>
      <c r="C228" s="12">
        <v>47</v>
      </c>
      <c r="D228" s="12">
        <v>70</v>
      </c>
      <c r="E228" s="12">
        <v>96</v>
      </c>
      <c r="F228" s="16" t="str">
        <f t="shared" si="3"/>
        <v>N</v>
      </c>
      <c r="X228" s="12" t="s">
        <v>239</v>
      </c>
      <c r="Y228" s="12">
        <v>89</v>
      </c>
      <c r="Z228" s="12">
        <v>47</v>
      </c>
      <c r="AA228" s="12">
        <v>70</v>
      </c>
      <c r="AB228" s="12">
        <v>96</v>
      </c>
      <c r="AH228" s="12">
        <v>89</v>
      </c>
      <c r="AI228" s="12">
        <v>47</v>
      </c>
      <c r="AJ228" s="12">
        <v>70</v>
      </c>
      <c r="AK228" s="12">
        <v>96</v>
      </c>
      <c r="AL228" s="12" t="s">
        <v>239</v>
      </c>
    </row>
    <row r="229" spans="1:38" x14ac:dyDescent="0.5">
      <c r="A229" s="12" t="s">
        <v>240</v>
      </c>
      <c r="B229" s="12">
        <v>52</v>
      </c>
      <c r="C229" s="12">
        <v>52</v>
      </c>
      <c r="D229" s="12">
        <v>82</v>
      </c>
      <c r="E229" s="12">
        <v>83</v>
      </c>
      <c r="F229" s="16" t="str">
        <f t="shared" si="3"/>
        <v>N</v>
      </c>
      <c r="X229" s="12" t="s">
        <v>240</v>
      </c>
      <c r="Y229" s="12">
        <v>52</v>
      </c>
      <c r="Z229" s="12">
        <v>52</v>
      </c>
      <c r="AA229" s="12">
        <v>82</v>
      </c>
      <c r="AB229" s="12">
        <v>83</v>
      </c>
      <c r="AH229" s="12">
        <v>52</v>
      </c>
      <c r="AI229" s="12">
        <v>52</v>
      </c>
      <c r="AJ229" s="12">
        <v>82</v>
      </c>
      <c r="AK229" s="12">
        <v>83</v>
      </c>
      <c r="AL229" s="12" t="s">
        <v>240</v>
      </c>
    </row>
    <row r="230" spans="1:38" x14ac:dyDescent="0.5">
      <c r="A230" s="12" t="s">
        <v>241</v>
      </c>
      <c r="B230" s="12">
        <v>93</v>
      </c>
      <c r="C230" s="12">
        <v>95</v>
      </c>
      <c r="D230" s="12">
        <v>94</v>
      </c>
      <c r="E230" s="12">
        <v>76</v>
      </c>
      <c r="F230" s="16" t="str">
        <f t="shared" si="3"/>
        <v>Y</v>
      </c>
      <c r="X230" s="12" t="s">
        <v>241</v>
      </c>
      <c r="Y230" s="12">
        <v>93</v>
      </c>
      <c r="Z230" s="12">
        <v>95</v>
      </c>
      <c r="AA230" s="12">
        <v>94</v>
      </c>
      <c r="AB230" s="12">
        <v>76</v>
      </c>
      <c r="AH230" s="12">
        <v>93</v>
      </c>
      <c r="AI230" s="12">
        <v>95</v>
      </c>
      <c r="AJ230" s="12">
        <v>94</v>
      </c>
      <c r="AK230" s="12">
        <v>76</v>
      </c>
      <c r="AL230" s="12" t="s">
        <v>241</v>
      </c>
    </row>
    <row r="231" spans="1:38" x14ac:dyDescent="0.5">
      <c r="A231" s="12" t="s">
        <v>242</v>
      </c>
      <c r="B231" s="12">
        <v>81</v>
      </c>
      <c r="C231" s="12">
        <v>91</v>
      </c>
      <c r="D231" s="12">
        <v>62</v>
      </c>
      <c r="E231" s="12">
        <v>69</v>
      </c>
      <c r="F231" s="16" t="str">
        <f t="shared" si="3"/>
        <v>N</v>
      </c>
      <c r="X231" s="12" t="s">
        <v>242</v>
      </c>
      <c r="Y231" s="12">
        <v>81</v>
      </c>
      <c r="Z231" s="12">
        <v>91</v>
      </c>
      <c r="AA231" s="12">
        <v>62</v>
      </c>
      <c r="AB231" s="12">
        <v>69</v>
      </c>
      <c r="AH231" s="12">
        <v>81</v>
      </c>
      <c r="AI231" s="12">
        <v>91</v>
      </c>
      <c r="AJ231" s="12">
        <v>62</v>
      </c>
      <c r="AK231" s="12">
        <v>69</v>
      </c>
      <c r="AL231" s="12" t="s">
        <v>242</v>
      </c>
    </row>
    <row r="232" spans="1:38" x14ac:dyDescent="0.5">
      <c r="A232" s="12" t="s">
        <v>243</v>
      </c>
      <c r="B232" s="12">
        <v>52</v>
      </c>
      <c r="C232" s="12">
        <v>51</v>
      </c>
      <c r="D232" s="12">
        <v>71</v>
      </c>
      <c r="E232" s="12">
        <v>70</v>
      </c>
      <c r="F232" s="16" t="str">
        <f t="shared" si="3"/>
        <v>N</v>
      </c>
      <c r="X232" s="12" t="s">
        <v>243</v>
      </c>
      <c r="Y232" s="12">
        <v>52</v>
      </c>
      <c r="Z232" s="12">
        <v>51</v>
      </c>
      <c r="AA232" s="12">
        <v>71</v>
      </c>
      <c r="AB232" s="12">
        <v>70</v>
      </c>
      <c r="AH232" s="12">
        <v>52</v>
      </c>
      <c r="AI232" s="12">
        <v>51</v>
      </c>
      <c r="AJ232" s="12">
        <v>71</v>
      </c>
      <c r="AK232" s="12">
        <v>70</v>
      </c>
      <c r="AL232" s="12" t="s">
        <v>243</v>
      </c>
    </row>
    <row r="233" spans="1:38" x14ac:dyDescent="0.5">
      <c r="A233" s="12" t="s">
        <v>244</v>
      </c>
      <c r="B233" s="12">
        <v>87</v>
      </c>
      <c r="C233" s="12">
        <v>74</v>
      </c>
      <c r="D233" s="12">
        <v>58</v>
      </c>
      <c r="E233" s="12">
        <v>72</v>
      </c>
      <c r="F233" s="16" t="str">
        <f t="shared" si="3"/>
        <v>N</v>
      </c>
      <c r="X233" s="12" t="s">
        <v>244</v>
      </c>
      <c r="Y233" s="12">
        <v>87</v>
      </c>
      <c r="Z233" s="12">
        <v>74</v>
      </c>
      <c r="AA233" s="12">
        <v>58</v>
      </c>
      <c r="AB233" s="12">
        <v>72</v>
      </c>
      <c r="AH233" s="12">
        <v>87</v>
      </c>
      <c r="AI233" s="12">
        <v>74</v>
      </c>
      <c r="AJ233" s="12">
        <v>58</v>
      </c>
      <c r="AK233" s="12">
        <v>72</v>
      </c>
      <c r="AL233" s="12" t="s">
        <v>244</v>
      </c>
    </row>
    <row r="234" spans="1:38" x14ac:dyDescent="0.5">
      <c r="A234" s="12" t="s">
        <v>245</v>
      </c>
      <c r="B234" s="12">
        <v>54</v>
      </c>
      <c r="C234" s="12">
        <v>89</v>
      </c>
      <c r="D234" s="12">
        <v>74</v>
      </c>
      <c r="E234" s="12">
        <v>47</v>
      </c>
      <c r="F234" s="16" t="str">
        <f t="shared" si="3"/>
        <v>N</v>
      </c>
      <c r="X234" s="12" t="s">
        <v>245</v>
      </c>
      <c r="Y234" s="12">
        <v>54</v>
      </c>
      <c r="Z234" s="12">
        <v>89</v>
      </c>
      <c r="AA234" s="12">
        <v>74</v>
      </c>
      <c r="AB234" s="12">
        <v>47</v>
      </c>
      <c r="AH234" s="12">
        <v>54</v>
      </c>
      <c r="AI234" s="12">
        <v>89</v>
      </c>
      <c r="AJ234" s="12">
        <v>74</v>
      </c>
      <c r="AK234" s="12">
        <v>47</v>
      </c>
      <c r="AL234" s="12" t="s">
        <v>245</v>
      </c>
    </row>
    <row r="235" spans="1:38" x14ac:dyDescent="0.5">
      <c r="A235" s="12" t="s">
        <v>246</v>
      </c>
      <c r="B235" s="12">
        <v>58</v>
      </c>
      <c r="C235" s="12">
        <v>55</v>
      </c>
      <c r="D235" s="12">
        <v>73</v>
      </c>
      <c r="E235" s="12">
        <v>79</v>
      </c>
      <c r="F235" s="16" t="str">
        <f t="shared" si="3"/>
        <v>N</v>
      </c>
      <c r="X235" s="12" t="s">
        <v>246</v>
      </c>
      <c r="Y235" s="12">
        <v>58</v>
      </c>
      <c r="Z235" s="12">
        <v>55</v>
      </c>
      <c r="AA235" s="12">
        <v>73</v>
      </c>
      <c r="AB235" s="12">
        <v>79</v>
      </c>
      <c r="AH235" s="12">
        <v>58</v>
      </c>
      <c r="AI235" s="12">
        <v>55</v>
      </c>
      <c r="AJ235" s="12">
        <v>73</v>
      </c>
      <c r="AK235" s="12">
        <v>79</v>
      </c>
      <c r="AL235" s="12" t="s">
        <v>246</v>
      </c>
    </row>
    <row r="236" spans="1:38" x14ac:dyDescent="0.5">
      <c r="A236" s="12" t="s">
        <v>247</v>
      </c>
      <c r="B236" s="12">
        <v>57</v>
      </c>
      <c r="C236" s="12">
        <v>69</v>
      </c>
      <c r="D236" s="12">
        <v>57</v>
      </c>
      <c r="E236" s="12">
        <v>62</v>
      </c>
      <c r="F236" s="16" t="str">
        <f t="shared" si="3"/>
        <v>N</v>
      </c>
      <c r="X236" s="12" t="s">
        <v>247</v>
      </c>
      <c r="Y236" s="12">
        <v>57</v>
      </c>
      <c r="Z236" s="12">
        <v>69</v>
      </c>
      <c r="AA236" s="12">
        <v>57</v>
      </c>
      <c r="AB236" s="12">
        <v>62</v>
      </c>
      <c r="AH236" s="12">
        <v>57</v>
      </c>
      <c r="AI236" s="12">
        <v>69</v>
      </c>
      <c r="AJ236" s="12">
        <v>57</v>
      </c>
      <c r="AK236" s="12">
        <v>62</v>
      </c>
      <c r="AL236" s="12" t="s">
        <v>247</v>
      </c>
    </row>
    <row r="237" spans="1:38" x14ac:dyDescent="0.5">
      <c r="A237" s="12" t="s">
        <v>248</v>
      </c>
      <c r="B237" s="12">
        <v>97</v>
      </c>
      <c r="C237" s="12">
        <v>48</v>
      </c>
      <c r="D237" s="12">
        <v>54</v>
      </c>
      <c r="E237" s="12">
        <v>97</v>
      </c>
      <c r="F237" s="16" t="str">
        <f t="shared" si="3"/>
        <v>Y</v>
      </c>
      <c r="X237" s="12" t="s">
        <v>248</v>
      </c>
      <c r="Y237" s="12">
        <v>97</v>
      </c>
      <c r="Z237" s="12">
        <v>48</v>
      </c>
      <c r="AA237" s="12">
        <v>54</v>
      </c>
      <c r="AB237" s="12">
        <v>97</v>
      </c>
      <c r="AH237" s="12">
        <v>97</v>
      </c>
      <c r="AI237" s="12">
        <v>48</v>
      </c>
      <c r="AJ237" s="12">
        <v>54</v>
      </c>
      <c r="AK237" s="12">
        <v>97</v>
      </c>
      <c r="AL237" s="12" t="s">
        <v>248</v>
      </c>
    </row>
    <row r="238" spans="1:38" x14ac:dyDescent="0.5">
      <c r="A238" s="12" t="s">
        <v>249</v>
      </c>
      <c r="B238" s="12">
        <v>89</v>
      </c>
      <c r="C238" s="12">
        <v>59</v>
      </c>
      <c r="D238" s="12">
        <v>48</v>
      </c>
      <c r="E238" s="12">
        <v>69</v>
      </c>
      <c r="F238" s="16" t="str">
        <f t="shared" si="3"/>
        <v>N</v>
      </c>
      <c r="X238" s="12" t="s">
        <v>249</v>
      </c>
      <c r="Y238" s="12">
        <v>89</v>
      </c>
      <c r="Z238" s="12">
        <v>59</v>
      </c>
      <c r="AA238" s="12">
        <v>48</v>
      </c>
      <c r="AB238" s="12">
        <v>69</v>
      </c>
      <c r="AH238" s="12">
        <v>89</v>
      </c>
      <c r="AI238" s="12">
        <v>59</v>
      </c>
      <c r="AJ238" s="12">
        <v>48</v>
      </c>
      <c r="AK238" s="12">
        <v>69</v>
      </c>
      <c r="AL238" s="12" t="s">
        <v>249</v>
      </c>
    </row>
    <row r="239" spans="1:38" x14ac:dyDescent="0.5">
      <c r="A239" s="12" t="s">
        <v>250</v>
      </c>
      <c r="B239" s="12">
        <v>98</v>
      </c>
      <c r="C239" s="12">
        <v>53</v>
      </c>
      <c r="D239" s="12">
        <v>59</v>
      </c>
      <c r="E239" s="12">
        <v>75</v>
      </c>
      <c r="F239" s="16" t="str">
        <f t="shared" si="3"/>
        <v>Y</v>
      </c>
      <c r="X239" s="12" t="s">
        <v>250</v>
      </c>
      <c r="Y239" s="12">
        <v>98</v>
      </c>
      <c r="Z239" s="12">
        <v>53</v>
      </c>
      <c r="AA239" s="12">
        <v>59</v>
      </c>
      <c r="AB239" s="12">
        <v>75</v>
      </c>
      <c r="AH239" s="12">
        <v>98</v>
      </c>
      <c r="AI239" s="12">
        <v>53</v>
      </c>
      <c r="AJ239" s="12">
        <v>59</v>
      </c>
      <c r="AK239" s="12">
        <v>75</v>
      </c>
      <c r="AL239" s="12" t="s">
        <v>250</v>
      </c>
    </row>
    <row r="240" spans="1:38" x14ac:dyDescent="0.5">
      <c r="A240" s="12" t="s">
        <v>251</v>
      </c>
      <c r="B240" s="12">
        <v>91</v>
      </c>
      <c r="C240" s="12">
        <v>50</v>
      </c>
      <c r="D240" s="12">
        <v>61</v>
      </c>
      <c r="E240" s="12">
        <v>49</v>
      </c>
      <c r="F240" s="16" t="str">
        <f t="shared" si="3"/>
        <v>Y</v>
      </c>
      <c r="X240" s="12" t="s">
        <v>251</v>
      </c>
      <c r="Y240" s="12">
        <v>91</v>
      </c>
      <c r="Z240" s="12">
        <v>50</v>
      </c>
      <c r="AA240" s="12">
        <v>61</v>
      </c>
      <c r="AB240" s="12">
        <v>49</v>
      </c>
      <c r="AH240" s="12">
        <v>91</v>
      </c>
      <c r="AI240" s="12">
        <v>50</v>
      </c>
      <c r="AJ240" s="12">
        <v>61</v>
      </c>
      <c r="AK240" s="12">
        <v>49</v>
      </c>
      <c r="AL240" s="12" t="s">
        <v>251</v>
      </c>
    </row>
    <row r="241" spans="1:38" x14ac:dyDescent="0.5">
      <c r="A241" s="12" t="s">
        <v>252</v>
      </c>
      <c r="B241" s="12">
        <v>65</v>
      </c>
      <c r="C241" s="12">
        <v>78</v>
      </c>
      <c r="D241" s="12">
        <v>46</v>
      </c>
      <c r="E241" s="12">
        <v>79</v>
      </c>
      <c r="F241" s="16" t="str">
        <f t="shared" si="3"/>
        <v>N</v>
      </c>
      <c r="X241" s="12" t="s">
        <v>252</v>
      </c>
      <c r="Y241" s="12">
        <v>65</v>
      </c>
      <c r="Z241" s="12">
        <v>78</v>
      </c>
      <c r="AA241" s="12">
        <v>46</v>
      </c>
      <c r="AB241" s="12">
        <v>79</v>
      </c>
      <c r="AH241" s="12">
        <v>65</v>
      </c>
      <c r="AI241" s="12">
        <v>78</v>
      </c>
      <c r="AJ241" s="12">
        <v>46</v>
      </c>
      <c r="AK241" s="12">
        <v>79</v>
      </c>
      <c r="AL241" s="12" t="s">
        <v>252</v>
      </c>
    </row>
    <row r="242" spans="1:38" x14ac:dyDescent="0.5">
      <c r="A242" s="12" t="s">
        <v>253</v>
      </c>
      <c r="B242" s="12">
        <v>87</v>
      </c>
      <c r="C242" s="12">
        <v>83</v>
      </c>
      <c r="D242" s="12">
        <v>50</v>
      </c>
      <c r="E242" s="12">
        <v>84</v>
      </c>
      <c r="F242" s="16" t="str">
        <f t="shared" si="3"/>
        <v>N</v>
      </c>
      <c r="X242" s="12" t="s">
        <v>253</v>
      </c>
      <c r="Y242" s="12">
        <v>87</v>
      </c>
      <c r="Z242" s="12">
        <v>83</v>
      </c>
      <c r="AA242" s="12">
        <v>50</v>
      </c>
      <c r="AB242" s="12">
        <v>84</v>
      </c>
      <c r="AH242" s="12">
        <v>87</v>
      </c>
      <c r="AI242" s="12">
        <v>83</v>
      </c>
      <c r="AJ242" s="12">
        <v>50</v>
      </c>
      <c r="AK242" s="12">
        <v>84</v>
      </c>
      <c r="AL242" s="12" t="s">
        <v>253</v>
      </c>
    </row>
    <row r="243" spans="1:38" x14ac:dyDescent="0.5">
      <c r="A243" s="12" t="s">
        <v>254</v>
      </c>
      <c r="B243" s="12">
        <v>60</v>
      </c>
      <c r="C243" s="12">
        <v>91</v>
      </c>
      <c r="D243" s="12">
        <v>51</v>
      </c>
      <c r="E243" s="12">
        <v>75</v>
      </c>
      <c r="F243" s="16" t="str">
        <f t="shared" si="3"/>
        <v>N</v>
      </c>
      <c r="X243" s="12" t="s">
        <v>254</v>
      </c>
      <c r="Y243" s="12">
        <v>60</v>
      </c>
      <c r="Z243" s="12">
        <v>91</v>
      </c>
      <c r="AA243" s="12">
        <v>51</v>
      </c>
      <c r="AB243" s="12">
        <v>75</v>
      </c>
      <c r="AH243" s="12">
        <v>60</v>
      </c>
      <c r="AI243" s="12">
        <v>91</v>
      </c>
      <c r="AJ243" s="12">
        <v>51</v>
      </c>
      <c r="AK243" s="12">
        <v>75</v>
      </c>
      <c r="AL243" s="12" t="s">
        <v>254</v>
      </c>
    </row>
    <row r="244" spans="1:38" x14ac:dyDescent="0.5">
      <c r="A244" s="12" t="s">
        <v>255</v>
      </c>
      <c r="B244" s="12">
        <v>97</v>
      </c>
      <c r="C244" s="12">
        <v>66</v>
      </c>
      <c r="D244" s="12">
        <v>82</v>
      </c>
      <c r="E244" s="12">
        <v>95</v>
      </c>
      <c r="F244" s="16" t="str">
        <f t="shared" si="3"/>
        <v>Y</v>
      </c>
      <c r="X244" s="12" t="s">
        <v>255</v>
      </c>
      <c r="Y244" s="12">
        <v>97</v>
      </c>
      <c r="Z244" s="12">
        <v>66</v>
      </c>
      <c r="AA244" s="12">
        <v>82</v>
      </c>
      <c r="AB244" s="12">
        <v>95</v>
      </c>
      <c r="AH244" s="12">
        <v>97</v>
      </c>
      <c r="AI244" s="12">
        <v>66</v>
      </c>
      <c r="AJ244" s="12">
        <v>82</v>
      </c>
      <c r="AK244" s="12">
        <v>95</v>
      </c>
      <c r="AL244" s="12" t="s">
        <v>255</v>
      </c>
    </row>
    <row r="245" spans="1:38" x14ac:dyDescent="0.5">
      <c r="A245" s="12" t="s">
        <v>256</v>
      </c>
      <c r="B245" s="12">
        <v>96</v>
      </c>
      <c r="C245" s="12">
        <v>51</v>
      </c>
      <c r="D245" s="12">
        <v>93</v>
      </c>
      <c r="E245" s="12">
        <v>80</v>
      </c>
      <c r="F245" s="16" t="str">
        <f t="shared" si="3"/>
        <v>Y</v>
      </c>
      <c r="X245" s="12" t="s">
        <v>256</v>
      </c>
      <c r="Y245" s="12">
        <v>96</v>
      </c>
      <c r="Z245" s="12">
        <v>51</v>
      </c>
      <c r="AA245" s="12">
        <v>93</v>
      </c>
      <c r="AB245" s="12">
        <v>80</v>
      </c>
      <c r="AH245" s="12">
        <v>96</v>
      </c>
      <c r="AI245" s="12">
        <v>51</v>
      </c>
      <c r="AJ245" s="12">
        <v>93</v>
      </c>
      <c r="AK245" s="12">
        <v>80</v>
      </c>
      <c r="AL245" s="12" t="s">
        <v>256</v>
      </c>
    </row>
    <row r="246" spans="1:38" x14ac:dyDescent="0.5">
      <c r="A246" s="12" t="s">
        <v>257</v>
      </c>
      <c r="B246" s="12">
        <v>65</v>
      </c>
      <c r="C246" s="12">
        <v>63</v>
      </c>
      <c r="D246" s="12">
        <v>99</v>
      </c>
      <c r="E246" s="12">
        <v>60</v>
      </c>
      <c r="F246" s="16" t="str">
        <f t="shared" si="3"/>
        <v>N</v>
      </c>
      <c r="X246" s="12" t="s">
        <v>257</v>
      </c>
      <c r="Y246" s="12">
        <v>65</v>
      </c>
      <c r="Z246" s="12">
        <v>63</v>
      </c>
      <c r="AA246" s="12">
        <v>99</v>
      </c>
      <c r="AB246" s="12">
        <v>60</v>
      </c>
      <c r="AH246" s="12">
        <v>65</v>
      </c>
      <c r="AI246" s="12">
        <v>63</v>
      </c>
      <c r="AJ246" s="12">
        <v>99</v>
      </c>
      <c r="AK246" s="12">
        <v>60</v>
      </c>
      <c r="AL246" s="12" t="s">
        <v>257</v>
      </c>
    </row>
    <row r="247" spans="1:38" x14ac:dyDescent="0.5">
      <c r="A247" s="12" t="s">
        <v>258</v>
      </c>
      <c r="B247" s="12">
        <v>51</v>
      </c>
      <c r="C247" s="12">
        <v>94</v>
      </c>
      <c r="D247" s="12">
        <v>79</v>
      </c>
      <c r="E247" s="12">
        <v>45</v>
      </c>
      <c r="F247" s="16" t="str">
        <f t="shared" si="3"/>
        <v>N</v>
      </c>
      <c r="X247" s="12" t="s">
        <v>258</v>
      </c>
      <c r="Y247" s="12">
        <v>51</v>
      </c>
      <c r="Z247" s="12">
        <v>94</v>
      </c>
      <c r="AA247" s="12">
        <v>79</v>
      </c>
      <c r="AB247" s="12">
        <v>45</v>
      </c>
      <c r="AH247" s="12">
        <v>51</v>
      </c>
      <c r="AI247" s="12">
        <v>94</v>
      </c>
      <c r="AJ247" s="12">
        <v>79</v>
      </c>
      <c r="AK247" s="12">
        <v>45</v>
      </c>
      <c r="AL247" s="12" t="s">
        <v>258</v>
      </c>
    </row>
    <row r="248" spans="1:38" x14ac:dyDescent="0.5">
      <c r="A248" s="12" t="s">
        <v>259</v>
      </c>
      <c r="B248" s="12">
        <v>46</v>
      </c>
      <c r="C248" s="12">
        <v>93</v>
      </c>
      <c r="D248" s="12">
        <v>49</v>
      </c>
      <c r="E248" s="12">
        <v>84</v>
      </c>
      <c r="F248" s="16" t="str">
        <f t="shared" si="3"/>
        <v>N</v>
      </c>
      <c r="X248" s="12" t="s">
        <v>259</v>
      </c>
      <c r="Y248" s="12">
        <v>46</v>
      </c>
      <c r="Z248" s="12">
        <v>93</v>
      </c>
      <c r="AA248" s="12">
        <v>49</v>
      </c>
      <c r="AB248" s="12">
        <v>84</v>
      </c>
      <c r="AH248" s="12">
        <v>46</v>
      </c>
      <c r="AI248" s="12">
        <v>93</v>
      </c>
      <c r="AJ248" s="12">
        <v>49</v>
      </c>
      <c r="AK248" s="12">
        <v>84</v>
      </c>
      <c r="AL248" s="12" t="s">
        <v>259</v>
      </c>
    </row>
    <row r="249" spans="1:38" x14ac:dyDescent="0.5">
      <c r="A249" s="12" t="s">
        <v>260</v>
      </c>
      <c r="B249" s="12">
        <v>76</v>
      </c>
      <c r="C249" s="12">
        <v>86</v>
      </c>
      <c r="D249" s="12">
        <v>53</v>
      </c>
      <c r="E249" s="12">
        <v>47</v>
      </c>
      <c r="F249" s="16" t="str">
        <f t="shared" si="3"/>
        <v>N</v>
      </c>
      <c r="X249" s="12" t="s">
        <v>260</v>
      </c>
      <c r="Y249" s="12">
        <v>76</v>
      </c>
      <c r="Z249" s="12">
        <v>86</v>
      </c>
      <c r="AA249" s="12">
        <v>53</v>
      </c>
      <c r="AB249" s="12">
        <v>47</v>
      </c>
      <c r="AH249" s="12">
        <v>76</v>
      </c>
      <c r="AI249" s="12">
        <v>86</v>
      </c>
      <c r="AJ249" s="12">
        <v>53</v>
      </c>
      <c r="AK249" s="12">
        <v>47</v>
      </c>
      <c r="AL249" s="12" t="s">
        <v>260</v>
      </c>
    </row>
    <row r="250" spans="1:38" x14ac:dyDescent="0.5">
      <c r="A250" s="12" t="s">
        <v>261</v>
      </c>
      <c r="B250" s="12">
        <v>99</v>
      </c>
      <c r="C250" s="12">
        <v>82</v>
      </c>
      <c r="D250" s="12">
        <v>99</v>
      </c>
      <c r="E250" s="12">
        <v>98</v>
      </c>
      <c r="F250" s="16" t="str">
        <f t="shared" si="3"/>
        <v>Y</v>
      </c>
      <c r="X250" s="12" t="s">
        <v>261</v>
      </c>
      <c r="Y250" s="12">
        <v>99</v>
      </c>
      <c r="Z250" s="12">
        <v>82</v>
      </c>
      <c r="AA250" s="12">
        <v>99</v>
      </c>
      <c r="AB250" s="12">
        <v>98</v>
      </c>
      <c r="AH250" s="12">
        <v>99</v>
      </c>
      <c r="AI250" s="12">
        <v>82</v>
      </c>
      <c r="AJ250" s="12">
        <v>99</v>
      </c>
      <c r="AK250" s="12">
        <v>98</v>
      </c>
      <c r="AL250" s="12" t="s">
        <v>261</v>
      </c>
    </row>
    <row r="251" spans="1:38" x14ac:dyDescent="0.5">
      <c r="A251" s="12" t="s">
        <v>262</v>
      </c>
      <c r="B251" s="12">
        <v>80</v>
      </c>
      <c r="C251" s="12">
        <v>93</v>
      </c>
      <c r="D251" s="12">
        <v>76</v>
      </c>
      <c r="E251" s="12">
        <v>93</v>
      </c>
      <c r="F251" s="16" t="str">
        <f t="shared" si="3"/>
        <v>N</v>
      </c>
      <c r="X251" s="12" t="s">
        <v>262</v>
      </c>
      <c r="Y251" s="12">
        <v>80</v>
      </c>
      <c r="Z251" s="12">
        <v>93</v>
      </c>
      <c r="AA251" s="12">
        <v>76</v>
      </c>
      <c r="AB251" s="12">
        <v>93</v>
      </c>
      <c r="AH251" s="12">
        <v>80</v>
      </c>
      <c r="AI251" s="12">
        <v>93</v>
      </c>
      <c r="AJ251" s="12">
        <v>76</v>
      </c>
      <c r="AK251" s="12">
        <v>93</v>
      </c>
      <c r="AL251" s="12" t="s">
        <v>262</v>
      </c>
    </row>
    <row r="252" spans="1:38" x14ac:dyDescent="0.5">
      <c r="A252" s="12" t="s">
        <v>263</v>
      </c>
      <c r="B252" s="12">
        <v>86</v>
      </c>
      <c r="C252" s="12">
        <v>53</v>
      </c>
      <c r="D252" s="12">
        <v>62</v>
      </c>
      <c r="E252" s="12">
        <v>65</v>
      </c>
      <c r="F252" s="16" t="str">
        <f t="shared" si="3"/>
        <v>N</v>
      </c>
      <c r="X252" s="12" t="s">
        <v>263</v>
      </c>
      <c r="Y252" s="12">
        <v>86</v>
      </c>
      <c r="Z252" s="12">
        <v>53</v>
      </c>
      <c r="AA252" s="12">
        <v>62</v>
      </c>
      <c r="AB252" s="12">
        <v>65</v>
      </c>
      <c r="AH252" s="12">
        <v>86</v>
      </c>
      <c r="AI252" s="12">
        <v>53</v>
      </c>
      <c r="AJ252" s="12">
        <v>62</v>
      </c>
      <c r="AK252" s="12">
        <v>65</v>
      </c>
      <c r="AL252" s="12" t="s">
        <v>263</v>
      </c>
    </row>
    <row r="253" spans="1:38" x14ac:dyDescent="0.5">
      <c r="A253" s="12" t="s">
        <v>264</v>
      </c>
      <c r="B253" s="12">
        <v>63</v>
      </c>
      <c r="C253" s="12">
        <v>52</v>
      </c>
      <c r="D253" s="12">
        <v>99</v>
      </c>
      <c r="E253" s="12">
        <v>78</v>
      </c>
      <c r="F253" s="16" t="str">
        <f t="shared" si="3"/>
        <v>N</v>
      </c>
      <c r="X253" s="12" t="s">
        <v>264</v>
      </c>
      <c r="Y253" s="12">
        <v>63</v>
      </c>
      <c r="Z253" s="12">
        <v>52</v>
      </c>
      <c r="AA253" s="12">
        <v>99</v>
      </c>
      <c r="AB253" s="12">
        <v>78</v>
      </c>
      <c r="AH253" s="12">
        <v>63</v>
      </c>
      <c r="AI253" s="12">
        <v>52</v>
      </c>
      <c r="AJ253" s="12">
        <v>99</v>
      </c>
      <c r="AK253" s="12">
        <v>78</v>
      </c>
      <c r="AL253" s="12" t="s">
        <v>264</v>
      </c>
    </row>
    <row r="254" spans="1:38" x14ac:dyDescent="0.5">
      <c r="A254" s="12" t="s">
        <v>265</v>
      </c>
      <c r="B254" s="12">
        <v>70</v>
      </c>
      <c r="C254" s="12">
        <v>98</v>
      </c>
      <c r="D254" s="12">
        <v>69</v>
      </c>
      <c r="E254" s="12">
        <v>77</v>
      </c>
      <c r="F254" s="16" t="str">
        <f t="shared" si="3"/>
        <v>N</v>
      </c>
      <c r="X254" s="12" t="s">
        <v>265</v>
      </c>
      <c r="Y254" s="12">
        <v>70</v>
      </c>
      <c r="Z254" s="12">
        <v>98</v>
      </c>
      <c r="AA254" s="12">
        <v>69</v>
      </c>
      <c r="AB254" s="12">
        <v>77</v>
      </c>
      <c r="AH254" s="12">
        <v>70</v>
      </c>
      <c r="AI254" s="12">
        <v>98</v>
      </c>
      <c r="AJ254" s="12">
        <v>69</v>
      </c>
      <c r="AK254" s="12">
        <v>77</v>
      </c>
      <c r="AL254" s="12" t="s">
        <v>265</v>
      </c>
    </row>
    <row r="255" spans="1:38" x14ac:dyDescent="0.5">
      <c r="A255" s="12" t="s">
        <v>266</v>
      </c>
      <c r="B255" s="12">
        <v>68</v>
      </c>
      <c r="C255" s="12">
        <v>68</v>
      </c>
      <c r="D255" s="12">
        <v>50</v>
      </c>
      <c r="E255" s="12">
        <v>78</v>
      </c>
      <c r="F255" s="16" t="str">
        <f t="shared" si="3"/>
        <v>N</v>
      </c>
      <c r="X255" s="12" t="s">
        <v>266</v>
      </c>
      <c r="Y255" s="12">
        <v>68</v>
      </c>
      <c r="Z255" s="12">
        <v>68</v>
      </c>
      <c r="AA255" s="12">
        <v>50</v>
      </c>
      <c r="AB255" s="12">
        <v>78</v>
      </c>
      <c r="AH255" s="12">
        <v>68</v>
      </c>
      <c r="AI255" s="12">
        <v>68</v>
      </c>
      <c r="AJ255" s="12">
        <v>50</v>
      </c>
      <c r="AK255" s="12">
        <v>78</v>
      </c>
      <c r="AL255" s="12" t="s">
        <v>266</v>
      </c>
    </row>
    <row r="256" spans="1:38" x14ac:dyDescent="0.5">
      <c r="A256" s="12" t="s">
        <v>267</v>
      </c>
      <c r="B256" s="12">
        <v>88</v>
      </c>
      <c r="C256" s="12">
        <v>93</v>
      </c>
      <c r="D256" s="12">
        <v>100</v>
      </c>
      <c r="E256" s="12">
        <v>99</v>
      </c>
      <c r="F256" s="16" t="str">
        <f t="shared" si="3"/>
        <v>N</v>
      </c>
      <c r="X256" s="12" t="s">
        <v>267</v>
      </c>
      <c r="Y256" s="12">
        <v>88</v>
      </c>
      <c r="Z256" s="12">
        <v>93</v>
      </c>
      <c r="AA256" s="12">
        <v>100</v>
      </c>
      <c r="AB256" s="12">
        <v>99</v>
      </c>
      <c r="AH256" s="12">
        <v>88</v>
      </c>
      <c r="AI256" s="12">
        <v>93</v>
      </c>
      <c r="AJ256" s="12">
        <v>100</v>
      </c>
      <c r="AK256" s="12">
        <v>99</v>
      </c>
      <c r="AL256" s="12" t="s">
        <v>267</v>
      </c>
    </row>
    <row r="257" spans="1:38" x14ac:dyDescent="0.5">
      <c r="A257" s="12" t="s">
        <v>268</v>
      </c>
      <c r="B257" s="12">
        <v>83</v>
      </c>
      <c r="C257" s="12">
        <v>49</v>
      </c>
      <c r="D257" s="12">
        <v>96</v>
      </c>
      <c r="E257" s="12">
        <v>92</v>
      </c>
      <c r="F257" s="16" t="str">
        <f t="shared" si="3"/>
        <v>N</v>
      </c>
      <c r="X257" s="12" t="s">
        <v>268</v>
      </c>
      <c r="Y257" s="12">
        <v>83</v>
      </c>
      <c r="Z257" s="12">
        <v>49</v>
      </c>
      <c r="AA257" s="12">
        <v>96</v>
      </c>
      <c r="AB257" s="12">
        <v>92</v>
      </c>
      <c r="AH257" s="12">
        <v>83</v>
      </c>
      <c r="AI257" s="12">
        <v>49</v>
      </c>
      <c r="AJ257" s="12">
        <v>96</v>
      </c>
      <c r="AK257" s="12">
        <v>92</v>
      </c>
      <c r="AL257" s="12" t="s">
        <v>268</v>
      </c>
    </row>
    <row r="258" spans="1:38" x14ac:dyDescent="0.5">
      <c r="A258" s="12" t="s">
        <v>269</v>
      </c>
      <c r="B258" s="12">
        <v>67</v>
      </c>
      <c r="C258" s="12">
        <v>94</v>
      </c>
      <c r="D258" s="12">
        <v>86</v>
      </c>
      <c r="E258" s="12">
        <v>100</v>
      </c>
      <c r="F258" s="16" t="str">
        <f t="shared" si="3"/>
        <v>N</v>
      </c>
      <c r="X258" s="12" t="s">
        <v>269</v>
      </c>
      <c r="Y258" s="12">
        <v>67</v>
      </c>
      <c r="Z258" s="12">
        <v>94</v>
      </c>
      <c r="AA258" s="12">
        <v>86</v>
      </c>
      <c r="AB258" s="12">
        <v>100</v>
      </c>
      <c r="AH258" s="12">
        <v>67</v>
      </c>
      <c r="AI258" s="12">
        <v>94</v>
      </c>
      <c r="AJ258" s="12">
        <v>86</v>
      </c>
      <c r="AK258" s="12">
        <v>100</v>
      </c>
      <c r="AL258" s="12" t="s">
        <v>269</v>
      </c>
    </row>
    <row r="259" spans="1:38" x14ac:dyDescent="0.5">
      <c r="A259" s="12" t="s">
        <v>270</v>
      </c>
      <c r="B259" s="12">
        <v>64</v>
      </c>
      <c r="C259" s="12">
        <v>70</v>
      </c>
      <c r="D259" s="12">
        <v>64</v>
      </c>
      <c r="E259" s="12">
        <v>73</v>
      </c>
      <c r="F259" s="16" t="str">
        <f t="shared" ref="F259:F322" si="4">IF(B259&gt;90,"Y","N")</f>
        <v>N</v>
      </c>
      <c r="X259" s="12" t="s">
        <v>270</v>
      </c>
      <c r="Y259" s="12">
        <v>64</v>
      </c>
      <c r="Z259" s="12">
        <v>70</v>
      </c>
      <c r="AA259" s="12">
        <v>64</v>
      </c>
      <c r="AB259" s="12">
        <v>73</v>
      </c>
      <c r="AH259" s="12">
        <v>64</v>
      </c>
      <c r="AI259" s="12">
        <v>70</v>
      </c>
      <c r="AJ259" s="12">
        <v>64</v>
      </c>
      <c r="AK259" s="12">
        <v>73</v>
      </c>
      <c r="AL259" s="12" t="s">
        <v>270</v>
      </c>
    </row>
    <row r="260" spans="1:38" x14ac:dyDescent="0.5">
      <c r="A260" s="12" t="s">
        <v>271</v>
      </c>
      <c r="B260" s="12">
        <v>68</v>
      </c>
      <c r="C260" s="12">
        <v>96</v>
      </c>
      <c r="D260" s="12">
        <v>70</v>
      </c>
      <c r="E260" s="12">
        <v>74</v>
      </c>
      <c r="F260" s="16" t="str">
        <f t="shared" si="4"/>
        <v>N</v>
      </c>
      <c r="X260" s="12" t="s">
        <v>271</v>
      </c>
      <c r="Y260" s="12">
        <v>68</v>
      </c>
      <c r="Z260" s="12">
        <v>96</v>
      </c>
      <c r="AA260" s="12">
        <v>70</v>
      </c>
      <c r="AB260" s="12">
        <v>74</v>
      </c>
      <c r="AH260" s="12">
        <v>68</v>
      </c>
      <c r="AI260" s="12">
        <v>96</v>
      </c>
      <c r="AJ260" s="12">
        <v>70</v>
      </c>
      <c r="AK260" s="12">
        <v>74</v>
      </c>
      <c r="AL260" s="12" t="s">
        <v>271</v>
      </c>
    </row>
    <row r="261" spans="1:38" x14ac:dyDescent="0.5">
      <c r="A261" s="12" t="s">
        <v>272</v>
      </c>
      <c r="B261" s="12">
        <v>70</v>
      </c>
      <c r="C261" s="12">
        <v>58</v>
      </c>
      <c r="D261" s="12">
        <v>67</v>
      </c>
      <c r="E261" s="12">
        <v>99</v>
      </c>
      <c r="F261" s="16" t="str">
        <f t="shared" si="4"/>
        <v>N</v>
      </c>
      <c r="X261" s="12" t="s">
        <v>272</v>
      </c>
      <c r="Y261" s="12">
        <v>70</v>
      </c>
      <c r="Z261" s="12">
        <v>58</v>
      </c>
      <c r="AA261" s="12">
        <v>67</v>
      </c>
      <c r="AB261" s="12">
        <v>99</v>
      </c>
      <c r="AH261" s="12">
        <v>70</v>
      </c>
      <c r="AI261" s="12">
        <v>58</v>
      </c>
      <c r="AJ261" s="12">
        <v>67</v>
      </c>
      <c r="AK261" s="12">
        <v>99</v>
      </c>
      <c r="AL261" s="12" t="s">
        <v>272</v>
      </c>
    </row>
    <row r="262" spans="1:38" x14ac:dyDescent="0.5">
      <c r="A262" s="12" t="s">
        <v>273</v>
      </c>
      <c r="B262" s="12">
        <v>76</v>
      </c>
      <c r="C262" s="12">
        <v>69</v>
      </c>
      <c r="D262" s="12">
        <v>59</v>
      </c>
      <c r="E262" s="12">
        <v>82</v>
      </c>
      <c r="F262" s="16" t="str">
        <f t="shared" si="4"/>
        <v>N</v>
      </c>
      <c r="X262" s="12" t="s">
        <v>273</v>
      </c>
      <c r="Y262" s="12">
        <v>76</v>
      </c>
      <c r="Z262" s="12">
        <v>69</v>
      </c>
      <c r="AA262" s="12">
        <v>59</v>
      </c>
      <c r="AB262" s="12">
        <v>82</v>
      </c>
      <c r="AH262" s="12">
        <v>76</v>
      </c>
      <c r="AI262" s="12">
        <v>69</v>
      </c>
      <c r="AJ262" s="12">
        <v>59</v>
      </c>
      <c r="AK262" s="12">
        <v>82</v>
      </c>
      <c r="AL262" s="12" t="s">
        <v>273</v>
      </c>
    </row>
    <row r="263" spans="1:38" x14ac:dyDescent="0.5">
      <c r="A263" s="12" t="s">
        <v>274</v>
      </c>
      <c r="B263" s="12">
        <v>53</v>
      </c>
      <c r="C263" s="12">
        <v>83</v>
      </c>
      <c r="D263" s="12">
        <v>73</v>
      </c>
      <c r="E263" s="12">
        <v>89</v>
      </c>
      <c r="F263" s="16" t="str">
        <f t="shared" si="4"/>
        <v>N</v>
      </c>
      <c r="X263" s="12" t="s">
        <v>274</v>
      </c>
      <c r="Y263" s="12">
        <v>53</v>
      </c>
      <c r="Z263" s="12">
        <v>83</v>
      </c>
      <c r="AA263" s="12">
        <v>73</v>
      </c>
      <c r="AB263" s="12">
        <v>89</v>
      </c>
      <c r="AH263" s="12">
        <v>53</v>
      </c>
      <c r="AI263" s="12">
        <v>83</v>
      </c>
      <c r="AJ263" s="12">
        <v>73</v>
      </c>
      <c r="AK263" s="12">
        <v>89</v>
      </c>
      <c r="AL263" s="12" t="s">
        <v>274</v>
      </c>
    </row>
    <row r="264" spans="1:38" x14ac:dyDescent="0.5">
      <c r="A264" s="12" t="s">
        <v>275</v>
      </c>
      <c r="B264" s="12">
        <v>61</v>
      </c>
      <c r="C264" s="12">
        <v>70</v>
      </c>
      <c r="D264" s="12">
        <v>51</v>
      </c>
      <c r="E264" s="12">
        <v>78</v>
      </c>
      <c r="F264" s="16" t="str">
        <f t="shared" si="4"/>
        <v>N</v>
      </c>
      <c r="X264" s="12" t="s">
        <v>275</v>
      </c>
      <c r="Y264" s="12">
        <v>61</v>
      </c>
      <c r="Z264" s="12">
        <v>70</v>
      </c>
      <c r="AA264" s="12">
        <v>51</v>
      </c>
      <c r="AB264" s="12">
        <v>78</v>
      </c>
      <c r="AH264" s="12">
        <v>61</v>
      </c>
      <c r="AI264" s="12">
        <v>70</v>
      </c>
      <c r="AJ264" s="12">
        <v>51</v>
      </c>
      <c r="AK264" s="12">
        <v>78</v>
      </c>
      <c r="AL264" s="12" t="s">
        <v>275</v>
      </c>
    </row>
    <row r="265" spans="1:38" x14ac:dyDescent="0.5">
      <c r="A265" s="12" t="s">
        <v>276</v>
      </c>
      <c r="B265" s="12">
        <v>93</v>
      </c>
      <c r="C265" s="12">
        <v>80</v>
      </c>
      <c r="D265" s="12">
        <v>55</v>
      </c>
      <c r="E265" s="12">
        <v>57</v>
      </c>
      <c r="F265" s="16" t="str">
        <f t="shared" si="4"/>
        <v>Y</v>
      </c>
      <c r="X265" s="12" t="s">
        <v>276</v>
      </c>
      <c r="Y265" s="12">
        <v>93</v>
      </c>
      <c r="Z265" s="12">
        <v>80</v>
      </c>
      <c r="AA265" s="12">
        <v>55</v>
      </c>
      <c r="AB265" s="12">
        <v>57</v>
      </c>
      <c r="AH265" s="12">
        <v>93</v>
      </c>
      <c r="AI265" s="12">
        <v>80</v>
      </c>
      <c r="AJ265" s="12">
        <v>55</v>
      </c>
      <c r="AK265" s="12">
        <v>57</v>
      </c>
      <c r="AL265" s="12" t="s">
        <v>276</v>
      </c>
    </row>
    <row r="266" spans="1:38" x14ac:dyDescent="0.5">
      <c r="A266" s="12" t="s">
        <v>277</v>
      </c>
      <c r="B266" s="12">
        <v>76</v>
      </c>
      <c r="C266" s="12">
        <v>67</v>
      </c>
      <c r="D266" s="12">
        <v>72</v>
      </c>
      <c r="E266" s="12">
        <v>47</v>
      </c>
      <c r="F266" s="16" t="str">
        <f t="shared" si="4"/>
        <v>N</v>
      </c>
      <c r="X266" s="12" t="s">
        <v>277</v>
      </c>
      <c r="Y266" s="12">
        <v>76</v>
      </c>
      <c r="Z266" s="12">
        <v>67</v>
      </c>
      <c r="AA266" s="12">
        <v>72</v>
      </c>
      <c r="AB266" s="12">
        <v>47</v>
      </c>
      <c r="AH266" s="12">
        <v>76</v>
      </c>
      <c r="AI266" s="12">
        <v>67</v>
      </c>
      <c r="AJ266" s="12">
        <v>72</v>
      </c>
      <c r="AK266" s="12">
        <v>47</v>
      </c>
      <c r="AL266" s="12" t="s">
        <v>277</v>
      </c>
    </row>
    <row r="267" spans="1:38" x14ac:dyDescent="0.5">
      <c r="A267" s="12" t="s">
        <v>278</v>
      </c>
      <c r="B267" s="12">
        <v>84</v>
      </c>
      <c r="C267" s="12">
        <v>46</v>
      </c>
      <c r="D267" s="12">
        <v>50</v>
      </c>
      <c r="E267" s="12">
        <v>46</v>
      </c>
      <c r="F267" s="16" t="str">
        <f t="shared" si="4"/>
        <v>N</v>
      </c>
      <c r="X267" s="12" t="s">
        <v>278</v>
      </c>
      <c r="Y267" s="12">
        <v>84</v>
      </c>
      <c r="Z267" s="12">
        <v>46</v>
      </c>
      <c r="AA267" s="12">
        <v>50</v>
      </c>
      <c r="AB267" s="12">
        <v>46</v>
      </c>
      <c r="AH267" s="12">
        <v>84</v>
      </c>
      <c r="AI267" s="12">
        <v>46</v>
      </c>
      <c r="AJ267" s="12">
        <v>50</v>
      </c>
      <c r="AK267" s="12">
        <v>46</v>
      </c>
      <c r="AL267" s="12" t="s">
        <v>278</v>
      </c>
    </row>
    <row r="268" spans="1:38" x14ac:dyDescent="0.5">
      <c r="A268" s="12" t="s">
        <v>279</v>
      </c>
      <c r="B268" s="12">
        <v>92</v>
      </c>
      <c r="C268" s="12">
        <v>55</v>
      </c>
      <c r="D268" s="12">
        <v>87</v>
      </c>
      <c r="E268" s="12">
        <v>85</v>
      </c>
      <c r="F268" s="16" t="str">
        <f t="shared" si="4"/>
        <v>Y</v>
      </c>
      <c r="X268" s="12" t="s">
        <v>279</v>
      </c>
      <c r="Y268" s="12">
        <v>92</v>
      </c>
      <c r="Z268" s="12">
        <v>55</v>
      </c>
      <c r="AA268" s="12">
        <v>87</v>
      </c>
      <c r="AB268" s="12">
        <v>85</v>
      </c>
      <c r="AH268" s="12">
        <v>92</v>
      </c>
      <c r="AI268" s="12">
        <v>55</v>
      </c>
      <c r="AJ268" s="12">
        <v>87</v>
      </c>
      <c r="AK268" s="12">
        <v>85</v>
      </c>
      <c r="AL268" s="12" t="s">
        <v>279</v>
      </c>
    </row>
    <row r="269" spans="1:38" x14ac:dyDescent="0.5">
      <c r="A269" s="12" t="s">
        <v>280</v>
      </c>
      <c r="B269" s="12">
        <v>64</v>
      </c>
      <c r="C269" s="12">
        <v>57</v>
      </c>
      <c r="D269" s="12">
        <v>97</v>
      </c>
      <c r="E269" s="12">
        <v>47</v>
      </c>
      <c r="F269" s="16" t="str">
        <f t="shared" si="4"/>
        <v>N</v>
      </c>
      <c r="X269" s="12" t="s">
        <v>280</v>
      </c>
      <c r="Y269" s="12">
        <v>64</v>
      </c>
      <c r="Z269" s="12">
        <v>57</v>
      </c>
      <c r="AA269" s="12">
        <v>97</v>
      </c>
      <c r="AB269" s="12">
        <v>47</v>
      </c>
      <c r="AH269" s="12">
        <v>64</v>
      </c>
      <c r="AI269" s="12">
        <v>57</v>
      </c>
      <c r="AJ269" s="12">
        <v>97</v>
      </c>
      <c r="AK269" s="12">
        <v>47</v>
      </c>
      <c r="AL269" s="12" t="s">
        <v>280</v>
      </c>
    </row>
    <row r="270" spans="1:38" x14ac:dyDescent="0.5">
      <c r="A270" s="12" t="s">
        <v>281</v>
      </c>
      <c r="B270" s="12">
        <v>72</v>
      </c>
      <c r="C270" s="12">
        <v>55</v>
      </c>
      <c r="D270" s="12">
        <v>94</v>
      </c>
      <c r="E270" s="12">
        <v>71</v>
      </c>
      <c r="F270" s="16" t="str">
        <f t="shared" si="4"/>
        <v>N</v>
      </c>
      <c r="X270" s="12" t="s">
        <v>281</v>
      </c>
      <c r="Y270" s="12">
        <v>72</v>
      </c>
      <c r="Z270" s="12">
        <v>55</v>
      </c>
      <c r="AA270" s="12">
        <v>94</v>
      </c>
      <c r="AB270" s="12">
        <v>71</v>
      </c>
      <c r="AH270" s="12">
        <v>72</v>
      </c>
      <c r="AI270" s="12">
        <v>55</v>
      </c>
      <c r="AJ270" s="12">
        <v>94</v>
      </c>
      <c r="AK270" s="12">
        <v>71</v>
      </c>
      <c r="AL270" s="12" t="s">
        <v>281</v>
      </c>
    </row>
    <row r="271" spans="1:38" x14ac:dyDescent="0.5">
      <c r="A271" s="12" t="s">
        <v>282</v>
      </c>
      <c r="B271" s="12">
        <v>93</v>
      </c>
      <c r="C271" s="12">
        <v>46</v>
      </c>
      <c r="D271" s="12">
        <v>57</v>
      </c>
      <c r="E271" s="12">
        <v>54</v>
      </c>
      <c r="F271" s="16" t="str">
        <f t="shared" si="4"/>
        <v>Y</v>
      </c>
      <c r="X271" s="12" t="s">
        <v>282</v>
      </c>
      <c r="Y271" s="12">
        <v>93</v>
      </c>
      <c r="Z271" s="12">
        <v>46</v>
      </c>
      <c r="AA271" s="12">
        <v>57</v>
      </c>
      <c r="AB271" s="12">
        <v>54</v>
      </c>
      <c r="AH271" s="12">
        <v>93</v>
      </c>
      <c r="AI271" s="12">
        <v>46</v>
      </c>
      <c r="AJ271" s="12">
        <v>57</v>
      </c>
      <c r="AK271" s="12">
        <v>54</v>
      </c>
      <c r="AL271" s="12" t="s">
        <v>282</v>
      </c>
    </row>
    <row r="272" spans="1:38" x14ac:dyDescent="0.5">
      <c r="A272" s="12" t="s">
        <v>283</v>
      </c>
      <c r="B272" s="12">
        <v>55</v>
      </c>
      <c r="C272" s="12">
        <v>61</v>
      </c>
      <c r="D272" s="12">
        <v>81</v>
      </c>
      <c r="E272" s="12">
        <v>61</v>
      </c>
      <c r="F272" s="16" t="str">
        <f t="shared" si="4"/>
        <v>N</v>
      </c>
      <c r="X272" s="12" t="s">
        <v>283</v>
      </c>
      <c r="Y272" s="12">
        <v>55</v>
      </c>
      <c r="Z272" s="12">
        <v>61</v>
      </c>
      <c r="AA272" s="12">
        <v>81</v>
      </c>
      <c r="AB272" s="12">
        <v>61</v>
      </c>
      <c r="AH272" s="12">
        <v>55</v>
      </c>
      <c r="AI272" s="12">
        <v>61</v>
      </c>
      <c r="AJ272" s="12">
        <v>81</v>
      </c>
      <c r="AK272" s="12">
        <v>61</v>
      </c>
      <c r="AL272" s="12" t="s">
        <v>283</v>
      </c>
    </row>
    <row r="273" spans="1:38" x14ac:dyDescent="0.5">
      <c r="A273" s="12" t="s">
        <v>284</v>
      </c>
      <c r="B273" s="12">
        <v>77</v>
      </c>
      <c r="C273" s="12">
        <v>98</v>
      </c>
      <c r="D273" s="12">
        <v>47</v>
      </c>
      <c r="E273" s="12">
        <v>90</v>
      </c>
      <c r="F273" s="16" t="str">
        <f t="shared" si="4"/>
        <v>N</v>
      </c>
      <c r="X273" s="12" t="s">
        <v>284</v>
      </c>
      <c r="Y273" s="12">
        <v>77</v>
      </c>
      <c r="Z273" s="12">
        <v>98</v>
      </c>
      <c r="AA273" s="12">
        <v>47</v>
      </c>
      <c r="AB273" s="12">
        <v>90</v>
      </c>
      <c r="AH273" s="12">
        <v>77</v>
      </c>
      <c r="AI273" s="12">
        <v>98</v>
      </c>
      <c r="AJ273" s="12">
        <v>47</v>
      </c>
      <c r="AK273" s="12">
        <v>90</v>
      </c>
      <c r="AL273" s="12" t="s">
        <v>284</v>
      </c>
    </row>
    <row r="274" spans="1:38" x14ac:dyDescent="0.5">
      <c r="A274" s="12" t="s">
        <v>285</v>
      </c>
      <c r="B274" s="12">
        <v>73</v>
      </c>
      <c r="C274" s="12">
        <v>71</v>
      </c>
      <c r="D274" s="12">
        <v>96</v>
      </c>
      <c r="E274" s="12">
        <v>83</v>
      </c>
      <c r="F274" s="16" t="str">
        <f t="shared" si="4"/>
        <v>N</v>
      </c>
      <c r="X274" s="12" t="s">
        <v>285</v>
      </c>
      <c r="Y274" s="12">
        <v>73</v>
      </c>
      <c r="Z274" s="12">
        <v>71</v>
      </c>
      <c r="AA274" s="12">
        <v>96</v>
      </c>
      <c r="AB274" s="12">
        <v>83</v>
      </c>
      <c r="AH274" s="12">
        <v>73</v>
      </c>
      <c r="AI274" s="12">
        <v>71</v>
      </c>
      <c r="AJ274" s="12">
        <v>96</v>
      </c>
      <c r="AK274" s="12">
        <v>83</v>
      </c>
      <c r="AL274" s="12" t="s">
        <v>285</v>
      </c>
    </row>
    <row r="275" spans="1:38" x14ac:dyDescent="0.5">
      <c r="A275" s="12" t="s">
        <v>88</v>
      </c>
      <c r="B275" s="12">
        <v>51</v>
      </c>
      <c r="C275" s="12">
        <v>47</v>
      </c>
      <c r="D275" s="12">
        <v>52</v>
      </c>
      <c r="E275" s="12">
        <v>87</v>
      </c>
      <c r="F275" s="16" t="str">
        <f t="shared" si="4"/>
        <v>N</v>
      </c>
      <c r="X275" s="12" t="s">
        <v>88</v>
      </c>
      <c r="Y275" s="12">
        <v>51</v>
      </c>
      <c r="Z275" s="12">
        <v>47</v>
      </c>
      <c r="AA275" s="12">
        <v>52</v>
      </c>
      <c r="AB275" s="12">
        <v>87</v>
      </c>
      <c r="AH275" s="12">
        <v>51</v>
      </c>
      <c r="AI275" s="12">
        <v>47</v>
      </c>
      <c r="AJ275" s="12">
        <v>52</v>
      </c>
      <c r="AK275" s="12">
        <v>87</v>
      </c>
      <c r="AL275" s="12" t="s">
        <v>88</v>
      </c>
    </row>
    <row r="276" spans="1:38" x14ac:dyDescent="0.5">
      <c r="A276" s="12" t="s">
        <v>286</v>
      </c>
      <c r="B276" s="12">
        <v>47</v>
      </c>
      <c r="C276" s="12">
        <v>46</v>
      </c>
      <c r="D276" s="12">
        <v>80</v>
      </c>
      <c r="E276" s="12">
        <v>57</v>
      </c>
      <c r="F276" s="16" t="str">
        <f t="shared" si="4"/>
        <v>N</v>
      </c>
      <c r="X276" s="12" t="s">
        <v>286</v>
      </c>
      <c r="Y276" s="12">
        <v>47</v>
      </c>
      <c r="Z276" s="12">
        <v>46</v>
      </c>
      <c r="AA276" s="12">
        <v>80</v>
      </c>
      <c r="AB276" s="12">
        <v>57</v>
      </c>
      <c r="AH276" s="12">
        <v>47</v>
      </c>
      <c r="AI276" s="12">
        <v>46</v>
      </c>
      <c r="AJ276" s="12">
        <v>80</v>
      </c>
      <c r="AK276" s="12">
        <v>57</v>
      </c>
      <c r="AL276" s="12" t="s">
        <v>286</v>
      </c>
    </row>
    <row r="277" spans="1:38" x14ac:dyDescent="0.5">
      <c r="A277" s="12" t="s">
        <v>287</v>
      </c>
      <c r="B277" s="12">
        <v>45</v>
      </c>
      <c r="C277" s="12">
        <v>50</v>
      </c>
      <c r="D277" s="12">
        <v>76</v>
      </c>
      <c r="E277" s="12">
        <v>47</v>
      </c>
      <c r="F277" s="16" t="str">
        <f t="shared" si="4"/>
        <v>N</v>
      </c>
      <c r="X277" s="12" t="s">
        <v>287</v>
      </c>
      <c r="Y277" s="12">
        <v>45</v>
      </c>
      <c r="Z277" s="12">
        <v>50</v>
      </c>
      <c r="AA277" s="12">
        <v>76</v>
      </c>
      <c r="AB277" s="12">
        <v>47</v>
      </c>
      <c r="AH277" s="12">
        <v>45</v>
      </c>
      <c r="AI277" s="12">
        <v>50</v>
      </c>
      <c r="AJ277" s="12">
        <v>76</v>
      </c>
      <c r="AK277" s="12">
        <v>47</v>
      </c>
      <c r="AL277" s="12" t="s">
        <v>287</v>
      </c>
    </row>
    <row r="278" spans="1:38" x14ac:dyDescent="0.5">
      <c r="A278" s="12" t="s">
        <v>288</v>
      </c>
      <c r="B278" s="12">
        <v>57</v>
      </c>
      <c r="C278" s="12">
        <v>47</v>
      </c>
      <c r="D278" s="12">
        <v>62</v>
      </c>
      <c r="E278" s="12">
        <v>59</v>
      </c>
      <c r="F278" s="16" t="str">
        <f t="shared" si="4"/>
        <v>N</v>
      </c>
      <c r="X278" s="12" t="s">
        <v>288</v>
      </c>
      <c r="Y278" s="12">
        <v>57</v>
      </c>
      <c r="Z278" s="12">
        <v>47</v>
      </c>
      <c r="AA278" s="12">
        <v>62</v>
      </c>
      <c r="AB278" s="12">
        <v>59</v>
      </c>
      <c r="AH278" s="12">
        <v>57</v>
      </c>
      <c r="AI278" s="12">
        <v>47</v>
      </c>
      <c r="AJ278" s="12">
        <v>62</v>
      </c>
      <c r="AK278" s="12">
        <v>59</v>
      </c>
      <c r="AL278" s="12" t="s">
        <v>288</v>
      </c>
    </row>
    <row r="279" spans="1:38" x14ac:dyDescent="0.5">
      <c r="A279" s="12" t="s">
        <v>289</v>
      </c>
      <c r="B279" s="12">
        <v>94</v>
      </c>
      <c r="C279" s="12">
        <v>45</v>
      </c>
      <c r="D279" s="12">
        <v>51</v>
      </c>
      <c r="E279" s="12">
        <v>73</v>
      </c>
      <c r="F279" s="16" t="str">
        <f t="shared" si="4"/>
        <v>Y</v>
      </c>
      <c r="X279" s="12" t="s">
        <v>289</v>
      </c>
      <c r="Y279" s="12">
        <v>94</v>
      </c>
      <c r="Z279" s="12">
        <v>45</v>
      </c>
      <c r="AA279" s="12">
        <v>51</v>
      </c>
      <c r="AB279" s="12">
        <v>73</v>
      </c>
      <c r="AH279" s="12">
        <v>94</v>
      </c>
      <c r="AI279" s="12">
        <v>45</v>
      </c>
      <c r="AJ279" s="12">
        <v>51</v>
      </c>
      <c r="AK279" s="12">
        <v>73</v>
      </c>
      <c r="AL279" s="12" t="s">
        <v>289</v>
      </c>
    </row>
    <row r="280" spans="1:38" x14ac:dyDescent="0.5">
      <c r="A280" s="12" t="s">
        <v>290</v>
      </c>
      <c r="B280" s="12">
        <v>56</v>
      </c>
      <c r="C280" s="12">
        <v>62</v>
      </c>
      <c r="D280" s="12">
        <v>83</v>
      </c>
      <c r="E280" s="12">
        <v>97</v>
      </c>
      <c r="F280" s="16" t="str">
        <f t="shared" si="4"/>
        <v>N</v>
      </c>
      <c r="X280" s="12" t="s">
        <v>290</v>
      </c>
      <c r="Y280" s="12">
        <v>56</v>
      </c>
      <c r="Z280" s="12">
        <v>62</v>
      </c>
      <c r="AA280" s="12">
        <v>83</v>
      </c>
      <c r="AB280" s="12">
        <v>97</v>
      </c>
      <c r="AH280" s="12">
        <v>56</v>
      </c>
      <c r="AI280" s="12">
        <v>62</v>
      </c>
      <c r="AJ280" s="12">
        <v>83</v>
      </c>
      <c r="AK280" s="12">
        <v>97</v>
      </c>
      <c r="AL280" s="12" t="s">
        <v>290</v>
      </c>
    </row>
    <row r="281" spans="1:38" x14ac:dyDescent="0.5">
      <c r="A281" s="12" t="s">
        <v>291</v>
      </c>
      <c r="B281" s="12">
        <v>92</v>
      </c>
      <c r="C281" s="12">
        <v>71</v>
      </c>
      <c r="D281" s="12">
        <v>51</v>
      </c>
      <c r="E281" s="12">
        <v>78</v>
      </c>
      <c r="F281" s="16" t="str">
        <f t="shared" si="4"/>
        <v>Y</v>
      </c>
      <c r="X281" s="12" t="s">
        <v>291</v>
      </c>
      <c r="Y281" s="12">
        <v>92</v>
      </c>
      <c r="Z281" s="12">
        <v>71</v>
      </c>
      <c r="AA281" s="12">
        <v>51</v>
      </c>
      <c r="AB281" s="12">
        <v>78</v>
      </c>
      <c r="AH281" s="12">
        <v>92</v>
      </c>
      <c r="AI281" s="12">
        <v>71</v>
      </c>
      <c r="AJ281" s="12">
        <v>51</v>
      </c>
      <c r="AK281" s="12">
        <v>78</v>
      </c>
      <c r="AL281" s="12" t="s">
        <v>291</v>
      </c>
    </row>
    <row r="282" spans="1:38" x14ac:dyDescent="0.5">
      <c r="A282" s="12" t="s">
        <v>292</v>
      </c>
      <c r="B282" s="12">
        <v>75</v>
      </c>
      <c r="C282" s="12">
        <v>96</v>
      </c>
      <c r="D282" s="12">
        <v>91</v>
      </c>
      <c r="E282" s="12">
        <v>47</v>
      </c>
      <c r="F282" s="16" t="str">
        <f t="shared" si="4"/>
        <v>N</v>
      </c>
      <c r="X282" s="12" t="s">
        <v>292</v>
      </c>
      <c r="Y282" s="12">
        <v>75</v>
      </c>
      <c r="Z282" s="12">
        <v>96</v>
      </c>
      <c r="AA282" s="12">
        <v>91</v>
      </c>
      <c r="AB282" s="12">
        <v>47</v>
      </c>
      <c r="AH282" s="12">
        <v>75</v>
      </c>
      <c r="AI282" s="12">
        <v>96</v>
      </c>
      <c r="AJ282" s="12">
        <v>91</v>
      </c>
      <c r="AK282" s="12">
        <v>47</v>
      </c>
      <c r="AL282" s="12" t="s">
        <v>292</v>
      </c>
    </row>
    <row r="283" spans="1:38" x14ac:dyDescent="0.5">
      <c r="A283" s="12" t="s">
        <v>293</v>
      </c>
      <c r="B283" s="12">
        <v>86</v>
      </c>
      <c r="C283" s="12">
        <v>49</v>
      </c>
      <c r="D283" s="12">
        <v>76</v>
      </c>
      <c r="E283" s="12">
        <v>92</v>
      </c>
      <c r="F283" s="16" t="str">
        <f t="shared" si="4"/>
        <v>N</v>
      </c>
      <c r="X283" s="12" t="s">
        <v>293</v>
      </c>
      <c r="Y283" s="12">
        <v>86</v>
      </c>
      <c r="Z283" s="12">
        <v>49</v>
      </c>
      <c r="AA283" s="12">
        <v>76</v>
      </c>
      <c r="AB283" s="12">
        <v>92</v>
      </c>
      <c r="AH283" s="12">
        <v>86</v>
      </c>
      <c r="AI283" s="12">
        <v>49</v>
      </c>
      <c r="AJ283" s="12">
        <v>76</v>
      </c>
      <c r="AK283" s="12">
        <v>92</v>
      </c>
      <c r="AL283" s="12" t="s">
        <v>293</v>
      </c>
    </row>
    <row r="284" spans="1:38" x14ac:dyDescent="0.5">
      <c r="A284" s="12" t="s">
        <v>294</v>
      </c>
      <c r="B284" s="12">
        <v>57</v>
      </c>
      <c r="C284" s="12">
        <v>82</v>
      </c>
      <c r="D284" s="12">
        <v>55</v>
      </c>
      <c r="E284" s="12">
        <v>79</v>
      </c>
      <c r="F284" s="16" t="str">
        <f t="shared" si="4"/>
        <v>N</v>
      </c>
      <c r="X284" s="12" t="s">
        <v>294</v>
      </c>
      <c r="Y284" s="12">
        <v>57</v>
      </c>
      <c r="Z284" s="12">
        <v>82</v>
      </c>
      <c r="AA284" s="12">
        <v>55</v>
      </c>
      <c r="AB284" s="12">
        <v>79</v>
      </c>
      <c r="AH284" s="12">
        <v>57</v>
      </c>
      <c r="AI284" s="12">
        <v>82</v>
      </c>
      <c r="AJ284" s="12">
        <v>55</v>
      </c>
      <c r="AK284" s="12">
        <v>79</v>
      </c>
      <c r="AL284" s="12" t="s">
        <v>294</v>
      </c>
    </row>
    <row r="285" spans="1:38" x14ac:dyDescent="0.5">
      <c r="A285" s="12" t="s">
        <v>295</v>
      </c>
      <c r="B285" s="12">
        <v>89</v>
      </c>
      <c r="C285" s="12">
        <v>84</v>
      </c>
      <c r="D285" s="12">
        <v>53</v>
      </c>
      <c r="E285" s="12">
        <v>74</v>
      </c>
      <c r="F285" s="16" t="str">
        <f t="shared" si="4"/>
        <v>N</v>
      </c>
      <c r="X285" s="12" t="s">
        <v>295</v>
      </c>
      <c r="Y285" s="12">
        <v>89</v>
      </c>
      <c r="Z285" s="12">
        <v>84</v>
      </c>
      <c r="AA285" s="12">
        <v>53</v>
      </c>
      <c r="AB285" s="12">
        <v>74</v>
      </c>
      <c r="AH285" s="12">
        <v>89</v>
      </c>
      <c r="AI285" s="12">
        <v>84</v>
      </c>
      <c r="AJ285" s="12">
        <v>53</v>
      </c>
      <c r="AK285" s="12">
        <v>74</v>
      </c>
      <c r="AL285" s="12" t="s">
        <v>295</v>
      </c>
    </row>
    <row r="286" spans="1:38" x14ac:dyDescent="0.5">
      <c r="A286" s="12" t="s">
        <v>296</v>
      </c>
      <c r="B286" s="12">
        <v>90</v>
      </c>
      <c r="C286" s="12">
        <v>73</v>
      </c>
      <c r="D286" s="12">
        <v>56</v>
      </c>
      <c r="E286" s="12">
        <v>71</v>
      </c>
      <c r="F286" s="16" t="str">
        <f t="shared" si="4"/>
        <v>N</v>
      </c>
      <c r="X286" s="12" t="s">
        <v>296</v>
      </c>
      <c r="Y286" s="12">
        <v>90</v>
      </c>
      <c r="Z286" s="12">
        <v>73</v>
      </c>
      <c r="AA286" s="12">
        <v>56</v>
      </c>
      <c r="AB286" s="12">
        <v>71</v>
      </c>
      <c r="AH286" s="12">
        <v>90</v>
      </c>
      <c r="AI286" s="12">
        <v>73</v>
      </c>
      <c r="AJ286" s="12">
        <v>56</v>
      </c>
      <c r="AK286" s="12">
        <v>71</v>
      </c>
      <c r="AL286" s="12" t="s">
        <v>296</v>
      </c>
    </row>
    <row r="287" spans="1:38" x14ac:dyDescent="0.5">
      <c r="A287" s="12" t="s">
        <v>297</v>
      </c>
      <c r="B287" s="12">
        <v>76</v>
      </c>
      <c r="C287" s="12">
        <v>62</v>
      </c>
      <c r="D287" s="12">
        <v>98</v>
      </c>
      <c r="E287" s="12">
        <v>96</v>
      </c>
      <c r="F287" s="16" t="str">
        <f t="shared" si="4"/>
        <v>N</v>
      </c>
      <c r="X287" s="12" t="s">
        <v>297</v>
      </c>
      <c r="Y287" s="12">
        <v>76</v>
      </c>
      <c r="Z287" s="12">
        <v>62</v>
      </c>
      <c r="AA287" s="12">
        <v>98</v>
      </c>
      <c r="AB287" s="12">
        <v>96</v>
      </c>
      <c r="AH287" s="12">
        <v>76</v>
      </c>
      <c r="AI287" s="12">
        <v>62</v>
      </c>
      <c r="AJ287" s="12">
        <v>98</v>
      </c>
      <c r="AK287" s="12">
        <v>96</v>
      </c>
      <c r="AL287" s="12" t="s">
        <v>297</v>
      </c>
    </row>
    <row r="288" spans="1:38" x14ac:dyDescent="0.5">
      <c r="A288" s="12" t="s">
        <v>298</v>
      </c>
      <c r="B288" s="12">
        <v>80</v>
      </c>
      <c r="C288" s="12">
        <v>64</v>
      </c>
      <c r="D288" s="12">
        <v>55</v>
      </c>
      <c r="E288" s="12">
        <v>99</v>
      </c>
      <c r="F288" s="16" t="str">
        <f t="shared" si="4"/>
        <v>N</v>
      </c>
      <c r="X288" s="12" t="s">
        <v>298</v>
      </c>
      <c r="Y288" s="12">
        <v>80</v>
      </c>
      <c r="Z288" s="12">
        <v>64</v>
      </c>
      <c r="AA288" s="12">
        <v>55</v>
      </c>
      <c r="AB288" s="12">
        <v>99</v>
      </c>
      <c r="AH288" s="12">
        <v>80</v>
      </c>
      <c r="AI288" s="12">
        <v>64</v>
      </c>
      <c r="AJ288" s="12">
        <v>55</v>
      </c>
      <c r="AK288" s="12">
        <v>99</v>
      </c>
      <c r="AL288" s="12" t="s">
        <v>298</v>
      </c>
    </row>
    <row r="289" spans="1:38" x14ac:dyDescent="0.5">
      <c r="A289" s="12" t="s">
        <v>299</v>
      </c>
      <c r="B289" s="12">
        <v>65</v>
      </c>
      <c r="C289" s="12">
        <v>88</v>
      </c>
      <c r="D289" s="12">
        <v>96</v>
      </c>
      <c r="E289" s="12">
        <v>88</v>
      </c>
      <c r="F289" s="16" t="str">
        <f t="shared" si="4"/>
        <v>N</v>
      </c>
      <c r="X289" s="12" t="s">
        <v>299</v>
      </c>
      <c r="Y289" s="12">
        <v>65</v>
      </c>
      <c r="Z289" s="12">
        <v>88</v>
      </c>
      <c r="AA289" s="12">
        <v>96</v>
      </c>
      <c r="AB289" s="12">
        <v>88</v>
      </c>
      <c r="AH289" s="12">
        <v>65</v>
      </c>
      <c r="AI289" s="12">
        <v>88</v>
      </c>
      <c r="AJ289" s="12">
        <v>96</v>
      </c>
      <c r="AK289" s="12">
        <v>88</v>
      </c>
      <c r="AL289" s="12" t="s">
        <v>299</v>
      </c>
    </row>
    <row r="290" spans="1:38" x14ac:dyDescent="0.5">
      <c r="A290" s="12" t="s">
        <v>300</v>
      </c>
      <c r="B290" s="12">
        <v>45</v>
      </c>
      <c r="C290" s="12">
        <v>62</v>
      </c>
      <c r="D290" s="12">
        <v>79</v>
      </c>
      <c r="E290" s="12">
        <v>55</v>
      </c>
      <c r="F290" s="16" t="str">
        <f t="shared" si="4"/>
        <v>N</v>
      </c>
      <c r="X290" s="12" t="s">
        <v>300</v>
      </c>
      <c r="Y290" s="12">
        <v>45</v>
      </c>
      <c r="Z290" s="12">
        <v>62</v>
      </c>
      <c r="AA290" s="12">
        <v>79</v>
      </c>
      <c r="AB290" s="12">
        <v>55</v>
      </c>
      <c r="AH290" s="12">
        <v>45</v>
      </c>
      <c r="AI290" s="12">
        <v>62</v>
      </c>
      <c r="AJ290" s="12">
        <v>79</v>
      </c>
      <c r="AK290" s="12">
        <v>55</v>
      </c>
      <c r="AL290" s="12" t="s">
        <v>300</v>
      </c>
    </row>
    <row r="291" spans="1:38" x14ac:dyDescent="0.5">
      <c r="A291" s="12" t="s">
        <v>301</v>
      </c>
      <c r="B291" s="12">
        <v>73</v>
      </c>
      <c r="C291" s="12">
        <v>80</v>
      </c>
      <c r="D291" s="12">
        <v>54</v>
      </c>
      <c r="E291" s="12">
        <v>83</v>
      </c>
      <c r="F291" s="16" t="str">
        <f t="shared" si="4"/>
        <v>N</v>
      </c>
      <c r="X291" s="12" t="s">
        <v>301</v>
      </c>
      <c r="Y291" s="12">
        <v>73</v>
      </c>
      <c r="Z291" s="12">
        <v>80</v>
      </c>
      <c r="AA291" s="12">
        <v>54</v>
      </c>
      <c r="AB291" s="12">
        <v>83</v>
      </c>
      <c r="AH291" s="12">
        <v>73</v>
      </c>
      <c r="AI291" s="12">
        <v>80</v>
      </c>
      <c r="AJ291" s="12">
        <v>54</v>
      </c>
      <c r="AK291" s="12">
        <v>83</v>
      </c>
      <c r="AL291" s="12" t="s">
        <v>301</v>
      </c>
    </row>
    <row r="292" spans="1:38" x14ac:dyDescent="0.5">
      <c r="A292" s="12" t="s">
        <v>302</v>
      </c>
      <c r="B292" s="12">
        <v>49</v>
      </c>
      <c r="C292" s="12">
        <v>70</v>
      </c>
      <c r="D292" s="12">
        <v>50</v>
      </c>
      <c r="E292" s="12">
        <v>53</v>
      </c>
      <c r="F292" s="16" t="str">
        <f t="shared" si="4"/>
        <v>N</v>
      </c>
      <c r="X292" s="12" t="s">
        <v>302</v>
      </c>
      <c r="Y292" s="12">
        <v>49</v>
      </c>
      <c r="Z292" s="12">
        <v>70</v>
      </c>
      <c r="AA292" s="12">
        <v>50</v>
      </c>
      <c r="AB292" s="12">
        <v>53</v>
      </c>
      <c r="AH292" s="12">
        <v>49</v>
      </c>
      <c r="AI292" s="12">
        <v>70</v>
      </c>
      <c r="AJ292" s="12">
        <v>50</v>
      </c>
      <c r="AK292" s="12">
        <v>53</v>
      </c>
      <c r="AL292" s="12" t="s">
        <v>302</v>
      </c>
    </row>
    <row r="293" spans="1:38" x14ac:dyDescent="0.5">
      <c r="A293" s="12" t="s">
        <v>303</v>
      </c>
      <c r="B293" s="12">
        <v>89</v>
      </c>
      <c r="C293" s="12">
        <v>80</v>
      </c>
      <c r="D293" s="12">
        <v>82</v>
      </c>
      <c r="E293" s="12">
        <v>47</v>
      </c>
      <c r="F293" s="16" t="str">
        <f t="shared" si="4"/>
        <v>N</v>
      </c>
      <c r="X293" s="12" t="s">
        <v>303</v>
      </c>
      <c r="Y293" s="12">
        <v>89</v>
      </c>
      <c r="Z293" s="12">
        <v>80</v>
      </c>
      <c r="AA293" s="12">
        <v>82</v>
      </c>
      <c r="AB293" s="12">
        <v>47</v>
      </c>
      <c r="AH293" s="12">
        <v>89</v>
      </c>
      <c r="AI293" s="12">
        <v>80</v>
      </c>
      <c r="AJ293" s="12">
        <v>82</v>
      </c>
      <c r="AK293" s="12">
        <v>47</v>
      </c>
      <c r="AL293" s="12" t="s">
        <v>303</v>
      </c>
    </row>
    <row r="294" spans="1:38" x14ac:dyDescent="0.5">
      <c r="A294" s="12" t="s">
        <v>304</v>
      </c>
      <c r="B294" s="12">
        <v>98</v>
      </c>
      <c r="C294" s="12">
        <v>49</v>
      </c>
      <c r="D294" s="12">
        <v>84</v>
      </c>
      <c r="E294" s="12">
        <v>78</v>
      </c>
      <c r="F294" s="16" t="str">
        <f t="shared" si="4"/>
        <v>Y</v>
      </c>
      <c r="X294" s="12" t="s">
        <v>304</v>
      </c>
      <c r="Y294" s="12">
        <v>98</v>
      </c>
      <c r="Z294" s="12">
        <v>49</v>
      </c>
      <c r="AA294" s="12">
        <v>84</v>
      </c>
      <c r="AB294" s="12">
        <v>78</v>
      </c>
      <c r="AH294" s="12">
        <v>98</v>
      </c>
      <c r="AI294" s="12">
        <v>49</v>
      </c>
      <c r="AJ294" s="12">
        <v>84</v>
      </c>
      <c r="AK294" s="12">
        <v>78</v>
      </c>
      <c r="AL294" s="12" t="s">
        <v>304</v>
      </c>
    </row>
    <row r="295" spans="1:38" x14ac:dyDescent="0.5">
      <c r="A295" s="12" t="s">
        <v>305</v>
      </c>
      <c r="B295" s="12">
        <v>85</v>
      </c>
      <c r="C295" s="12">
        <v>87</v>
      </c>
      <c r="D295" s="12">
        <v>49</v>
      </c>
      <c r="E295" s="12">
        <v>65</v>
      </c>
      <c r="F295" s="16" t="str">
        <f t="shared" si="4"/>
        <v>N</v>
      </c>
      <c r="X295" s="12" t="s">
        <v>305</v>
      </c>
      <c r="Y295" s="12">
        <v>85</v>
      </c>
      <c r="Z295" s="12">
        <v>87</v>
      </c>
      <c r="AA295" s="12">
        <v>49</v>
      </c>
      <c r="AB295" s="12">
        <v>65</v>
      </c>
      <c r="AH295" s="12">
        <v>85</v>
      </c>
      <c r="AI295" s="12">
        <v>87</v>
      </c>
      <c r="AJ295" s="12">
        <v>49</v>
      </c>
      <c r="AK295" s="12">
        <v>65</v>
      </c>
      <c r="AL295" s="12" t="s">
        <v>305</v>
      </c>
    </row>
    <row r="296" spans="1:38" x14ac:dyDescent="0.5">
      <c r="A296" s="12" t="s">
        <v>306</v>
      </c>
      <c r="B296" s="12">
        <v>47</v>
      </c>
      <c r="C296" s="12">
        <v>74</v>
      </c>
      <c r="D296" s="12">
        <v>88</v>
      </c>
      <c r="E296" s="12">
        <v>99</v>
      </c>
      <c r="F296" s="16" t="str">
        <f t="shared" si="4"/>
        <v>N</v>
      </c>
      <c r="X296" s="12" t="s">
        <v>306</v>
      </c>
      <c r="Y296" s="12">
        <v>47</v>
      </c>
      <c r="Z296" s="12">
        <v>74</v>
      </c>
      <c r="AA296" s="12">
        <v>88</v>
      </c>
      <c r="AB296" s="12">
        <v>99</v>
      </c>
      <c r="AH296" s="12">
        <v>47</v>
      </c>
      <c r="AI296" s="12">
        <v>74</v>
      </c>
      <c r="AJ296" s="12">
        <v>88</v>
      </c>
      <c r="AK296" s="12">
        <v>99</v>
      </c>
      <c r="AL296" s="12" t="s">
        <v>306</v>
      </c>
    </row>
    <row r="297" spans="1:38" x14ac:dyDescent="0.5">
      <c r="A297" s="12" t="s">
        <v>307</v>
      </c>
      <c r="B297" s="12">
        <v>54</v>
      </c>
      <c r="C297" s="12">
        <v>56</v>
      </c>
      <c r="D297" s="12">
        <v>52</v>
      </c>
      <c r="E297" s="12">
        <v>95</v>
      </c>
      <c r="F297" s="16" t="str">
        <f t="shared" si="4"/>
        <v>N</v>
      </c>
      <c r="X297" s="12" t="s">
        <v>307</v>
      </c>
      <c r="Y297" s="12">
        <v>54</v>
      </c>
      <c r="Z297" s="12">
        <v>56</v>
      </c>
      <c r="AA297" s="12">
        <v>52</v>
      </c>
      <c r="AB297" s="12">
        <v>95</v>
      </c>
      <c r="AH297" s="12">
        <v>54</v>
      </c>
      <c r="AI297" s="12">
        <v>56</v>
      </c>
      <c r="AJ297" s="12">
        <v>52</v>
      </c>
      <c r="AK297" s="12">
        <v>95</v>
      </c>
      <c r="AL297" s="12" t="s">
        <v>307</v>
      </c>
    </row>
    <row r="298" spans="1:38" x14ac:dyDescent="0.5">
      <c r="A298" s="12" t="s">
        <v>308</v>
      </c>
      <c r="B298" s="12">
        <v>89</v>
      </c>
      <c r="C298" s="12">
        <v>62</v>
      </c>
      <c r="D298" s="12">
        <v>92</v>
      </c>
      <c r="E298" s="12">
        <v>79</v>
      </c>
      <c r="F298" s="16" t="str">
        <f t="shared" si="4"/>
        <v>N</v>
      </c>
      <c r="X298" s="12" t="s">
        <v>308</v>
      </c>
      <c r="Y298" s="12">
        <v>89</v>
      </c>
      <c r="Z298" s="12">
        <v>62</v>
      </c>
      <c r="AA298" s="12">
        <v>92</v>
      </c>
      <c r="AB298" s="12">
        <v>79</v>
      </c>
      <c r="AH298" s="12">
        <v>89</v>
      </c>
      <c r="AI298" s="12">
        <v>62</v>
      </c>
      <c r="AJ298" s="12">
        <v>92</v>
      </c>
      <c r="AK298" s="12">
        <v>79</v>
      </c>
      <c r="AL298" s="12" t="s">
        <v>308</v>
      </c>
    </row>
    <row r="299" spans="1:38" x14ac:dyDescent="0.5">
      <c r="A299" s="12" t="s">
        <v>309</v>
      </c>
      <c r="B299" s="12">
        <v>71</v>
      </c>
      <c r="C299" s="12">
        <v>89</v>
      </c>
      <c r="D299" s="12">
        <v>95</v>
      </c>
      <c r="E299" s="12">
        <v>49</v>
      </c>
      <c r="F299" s="16" t="str">
        <f t="shared" si="4"/>
        <v>N</v>
      </c>
      <c r="X299" s="12" t="s">
        <v>309</v>
      </c>
      <c r="Y299" s="12">
        <v>71</v>
      </c>
      <c r="Z299" s="12">
        <v>89</v>
      </c>
      <c r="AA299" s="12">
        <v>95</v>
      </c>
      <c r="AB299" s="12">
        <v>49</v>
      </c>
      <c r="AH299" s="12">
        <v>71</v>
      </c>
      <c r="AI299" s="12">
        <v>89</v>
      </c>
      <c r="AJ299" s="12">
        <v>95</v>
      </c>
      <c r="AK299" s="12">
        <v>49</v>
      </c>
      <c r="AL299" s="12" t="s">
        <v>309</v>
      </c>
    </row>
    <row r="300" spans="1:38" x14ac:dyDescent="0.5">
      <c r="A300" s="12" t="s">
        <v>310</v>
      </c>
      <c r="B300" s="12">
        <v>62</v>
      </c>
      <c r="C300" s="12">
        <v>51</v>
      </c>
      <c r="D300" s="12">
        <v>72</v>
      </c>
      <c r="E300" s="12">
        <v>56</v>
      </c>
      <c r="F300" s="16" t="str">
        <f t="shared" si="4"/>
        <v>N</v>
      </c>
      <c r="X300" s="12" t="s">
        <v>310</v>
      </c>
      <c r="Y300" s="12">
        <v>62</v>
      </c>
      <c r="Z300" s="12">
        <v>51</v>
      </c>
      <c r="AA300" s="12">
        <v>72</v>
      </c>
      <c r="AB300" s="12">
        <v>56</v>
      </c>
      <c r="AH300" s="12">
        <v>62</v>
      </c>
      <c r="AI300" s="12">
        <v>51</v>
      </c>
      <c r="AJ300" s="12">
        <v>72</v>
      </c>
      <c r="AK300" s="12">
        <v>56</v>
      </c>
      <c r="AL300" s="12" t="s">
        <v>310</v>
      </c>
    </row>
    <row r="301" spans="1:38" x14ac:dyDescent="0.5">
      <c r="A301" s="12" t="s">
        <v>311</v>
      </c>
      <c r="B301" s="12">
        <v>57</v>
      </c>
      <c r="C301" s="12">
        <v>83</v>
      </c>
      <c r="D301" s="12">
        <v>70</v>
      </c>
      <c r="E301" s="12">
        <v>100</v>
      </c>
      <c r="F301" s="16" t="str">
        <f t="shared" si="4"/>
        <v>N</v>
      </c>
      <c r="X301" s="12" t="s">
        <v>311</v>
      </c>
      <c r="Y301" s="12">
        <v>57</v>
      </c>
      <c r="Z301" s="12">
        <v>83</v>
      </c>
      <c r="AA301" s="12">
        <v>70</v>
      </c>
      <c r="AB301" s="12">
        <v>100</v>
      </c>
      <c r="AH301" s="12">
        <v>57</v>
      </c>
      <c r="AI301" s="12">
        <v>83</v>
      </c>
      <c r="AJ301" s="12">
        <v>70</v>
      </c>
      <c r="AK301" s="12">
        <v>100</v>
      </c>
      <c r="AL301" s="12" t="s">
        <v>311</v>
      </c>
    </row>
    <row r="302" spans="1:38" x14ac:dyDescent="0.5">
      <c r="A302" s="12" t="s">
        <v>312</v>
      </c>
      <c r="B302" s="12">
        <v>94</v>
      </c>
      <c r="C302" s="12">
        <v>67</v>
      </c>
      <c r="D302" s="12">
        <v>92</v>
      </c>
      <c r="E302" s="12">
        <v>84</v>
      </c>
      <c r="F302" s="16" t="str">
        <f t="shared" si="4"/>
        <v>Y</v>
      </c>
      <c r="X302" s="12" t="s">
        <v>312</v>
      </c>
      <c r="Y302" s="12">
        <v>94</v>
      </c>
      <c r="Z302" s="12">
        <v>67</v>
      </c>
      <c r="AA302" s="12">
        <v>92</v>
      </c>
      <c r="AB302" s="12">
        <v>84</v>
      </c>
      <c r="AH302" s="12">
        <v>94</v>
      </c>
      <c r="AI302" s="12">
        <v>67</v>
      </c>
      <c r="AJ302" s="12">
        <v>92</v>
      </c>
      <c r="AK302" s="12">
        <v>84</v>
      </c>
      <c r="AL302" s="12" t="s">
        <v>312</v>
      </c>
    </row>
    <row r="303" spans="1:38" x14ac:dyDescent="0.5">
      <c r="A303" s="12" t="s">
        <v>313</v>
      </c>
      <c r="B303" s="12">
        <v>66</v>
      </c>
      <c r="C303" s="12">
        <v>99</v>
      </c>
      <c r="D303" s="12">
        <v>92</v>
      </c>
      <c r="E303" s="12">
        <v>79</v>
      </c>
      <c r="F303" s="16" t="str">
        <f t="shared" si="4"/>
        <v>N</v>
      </c>
      <c r="X303" s="12" t="s">
        <v>313</v>
      </c>
      <c r="Y303" s="12">
        <v>66</v>
      </c>
      <c r="Z303" s="12">
        <v>99</v>
      </c>
      <c r="AA303" s="12">
        <v>92</v>
      </c>
      <c r="AB303" s="12">
        <v>79</v>
      </c>
      <c r="AH303" s="12">
        <v>66</v>
      </c>
      <c r="AI303" s="12">
        <v>99</v>
      </c>
      <c r="AJ303" s="12">
        <v>92</v>
      </c>
      <c r="AK303" s="12">
        <v>79</v>
      </c>
      <c r="AL303" s="12" t="s">
        <v>313</v>
      </c>
    </row>
    <row r="304" spans="1:38" x14ac:dyDescent="0.5">
      <c r="A304" s="12" t="s">
        <v>314</v>
      </c>
      <c r="B304" s="12">
        <v>87</v>
      </c>
      <c r="C304" s="12">
        <v>79</v>
      </c>
      <c r="D304" s="12">
        <v>56</v>
      </c>
      <c r="E304" s="12">
        <v>57</v>
      </c>
      <c r="F304" s="16" t="str">
        <f t="shared" si="4"/>
        <v>N</v>
      </c>
      <c r="X304" s="12" t="s">
        <v>314</v>
      </c>
      <c r="Y304" s="12">
        <v>87</v>
      </c>
      <c r="Z304" s="12">
        <v>79</v>
      </c>
      <c r="AA304" s="12">
        <v>56</v>
      </c>
      <c r="AB304" s="12">
        <v>57</v>
      </c>
      <c r="AH304" s="12">
        <v>87</v>
      </c>
      <c r="AI304" s="12">
        <v>79</v>
      </c>
      <c r="AJ304" s="12">
        <v>56</v>
      </c>
      <c r="AK304" s="12">
        <v>57</v>
      </c>
      <c r="AL304" s="12" t="s">
        <v>314</v>
      </c>
    </row>
    <row r="305" spans="1:38" x14ac:dyDescent="0.5">
      <c r="A305" s="12" t="s">
        <v>315</v>
      </c>
      <c r="B305" s="12">
        <v>92</v>
      </c>
      <c r="C305" s="12">
        <v>83</v>
      </c>
      <c r="D305" s="12">
        <v>85</v>
      </c>
      <c r="E305" s="12">
        <v>55</v>
      </c>
      <c r="F305" s="16" t="str">
        <f t="shared" si="4"/>
        <v>Y</v>
      </c>
      <c r="X305" s="12" t="s">
        <v>315</v>
      </c>
      <c r="Y305" s="12">
        <v>92</v>
      </c>
      <c r="Z305" s="12">
        <v>83</v>
      </c>
      <c r="AA305" s="12">
        <v>85</v>
      </c>
      <c r="AB305" s="12">
        <v>55</v>
      </c>
      <c r="AH305" s="12">
        <v>92</v>
      </c>
      <c r="AI305" s="12">
        <v>83</v>
      </c>
      <c r="AJ305" s="12">
        <v>85</v>
      </c>
      <c r="AK305" s="12">
        <v>55</v>
      </c>
      <c r="AL305" s="12" t="s">
        <v>315</v>
      </c>
    </row>
    <row r="306" spans="1:38" x14ac:dyDescent="0.5">
      <c r="A306" s="12" t="s">
        <v>316</v>
      </c>
      <c r="B306" s="12">
        <v>47</v>
      </c>
      <c r="C306" s="12">
        <v>87</v>
      </c>
      <c r="D306" s="12">
        <v>56</v>
      </c>
      <c r="E306" s="12">
        <v>59</v>
      </c>
      <c r="F306" s="16" t="str">
        <f t="shared" si="4"/>
        <v>N</v>
      </c>
      <c r="X306" s="12" t="s">
        <v>316</v>
      </c>
      <c r="Y306" s="12">
        <v>47</v>
      </c>
      <c r="Z306" s="12">
        <v>87</v>
      </c>
      <c r="AA306" s="12">
        <v>56</v>
      </c>
      <c r="AB306" s="12">
        <v>59</v>
      </c>
      <c r="AH306" s="12">
        <v>47</v>
      </c>
      <c r="AI306" s="12">
        <v>87</v>
      </c>
      <c r="AJ306" s="12">
        <v>56</v>
      </c>
      <c r="AK306" s="12">
        <v>59</v>
      </c>
      <c r="AL306" s="12" t="s">
        <v>316</v>
      </c>
    </row>
    <row r="307" spans="1:38" x14ac:dyDescent="0.5">
      <c r="A307" s="12" t="s">
        <v>317</v>
      </c>
      <c r="B307" s="12">
        <v>88</v>
      </c>
      <c r="C307" s="12">
        <v>64</v>
      </c>
      <c r="D307" s="12">
        <v>67</v>
      </c>
      <c r="E307" s="12">
        <v>64</v>
      </c>
      <c r="F307" s="16" t="str">
        <f t="shared" si="4"/>
        <v>N</v>
      </c>
      <c r="X307" s="12" t="s">
        <v>317</v>
      </c>
      <c r="Y307" s="12">
        <v>88</v>
      </c>
      <c r="Z307" s="12">
        <v>64</v>
      </c>
      <c r="AA307" s="12">
        <v>67</v>
      </c>
      <c r="AB307" s="12">
        <v>64</v>
      </c>
      <c r="AH307" s="12">
        <v>88</v>
      </c>
      <c r="AI307" s="12">
        <v>64</v>
      </c>
      <c r="AJ307" s="12">
        <v>67</v>
      </c>
      <c r="AK307" s="12">
        <v>64</v>
      </c>
      <c r="AL307" s="12" t="s">
        <v>317</v>
      </c>
    </row>
    <row r="308" spans="1:38" x14ac:dyDescent="0.5">
      <c r="A308" s="12" t="s">
        <v>318</v>
      </c>
      <c r="B308" s="12">
        <v>96</v>
      </c>
      <c r="C308" s="12">
        <v>57</v>
      </c>
      <c r="D308" s="12">
        <v>89</v>
      </c>
      <c r="E308" s="12">
        <v>73</v>
      </c>
      <c r="F308" s="16" t="str">
        <f t="shared" si="4"/>
        <v>Y</v>
      </c>
      <c r="X308" s="12" t="s">
        <v>318</v>
      </c>
      <c r="Y308" s="12">
        <v>96</v>
      </c>
      <c r="Z308" s="12">
        <v>57</v>
      </c>
      <c r="AA308" s="12">
        <v>89</v>
      </c>
      <c r="AB308" s="12">
        <v>73</v>
      </c>
      <c r="AH308" s="12">
        <v>96</v>
      </c>
      <c r="AI308" s="12">
        <v>57</v>
      </c>
      <c r="AJ308" s="12">
        <v>89</v>
      </c>
      <c r="AK308" s="12">
        <v>73</v>
      </c>
      <c r="AL308" s="12" t="s">
        <v>318</v>
      </c>
    </row>
    <row r="309" spans="1:38" x14ac:dyDescent="0.5">
      <c r="A309" s="12" t="s">
        <v>319</v>
      </c>
      <c r="B309" s="12">
        <v>82</v>
      </c>
      <c r="C309" s="12">
        <v>99</v>
      </c>
      <c r="D309" s="12">
        <v>83</v>
      </c>
      <c r="E309" s="12">
        <v>52</v>
      </c>
      <c r="F309" s="16" t="str">
        <f t="shared" si="4"/>
        <v>N</v>
      </c>
      <c r="X309" s="12" t="s">
        <v>319</v>
      </c>
      <c r="Y309" s="12">
        <v>82</v>
      </c>
      <c r="Z309" s="12">
        <v>99</v>
      </c>
      <c r="AA309" s="12">
        <v>83</v>
      </c>
      <c r="AB309" s="12">
        <v>52</v>
      </c>
      <c r="AH309" s="12">
        <v>82</v>
      </c>
      <c r="AI309" s="12">
        <v>99</v>
      </c>
      <c r="AJ309" s="12">
        <v>83</v>
      </c>
      <c r="AK309" s="12">
        <v>52</v>
      </c>
      <c r="AL309" s="12" t="s">
        <v>319</v>
      </c>
    </row>
    <row r="310" spans="1:38" x14ac:dyDescent="0.5">
      <c r="A310" s="12" t="s">
        <v>320</v>
      </c>
      <c r="B310" s="12">
        <v>95</v>
      </c>
      <c r="C310" s="12">
        <v>91</v>
      </c>
      <c r="D310" s="12">
        <v>63</v>
      </c>
      <c r="E310" s="12">
        <v>72</v>
      </c>
      <c r="F310" s="16" t="str">
        <f t="shared" si="4"/>
        <v>Y</v>
      </c>
      <c r="X310" s="12" t="s">
        <v>320</v>
      </c>
      <c r="Y310" s="12">
        <v>95</v>
      </c>
      <c r="Z310" s="12">
        <v>91</v>
      </c>
      <c r="AA310" s="12">
        <v>63</v>
      </c>
      <c r="AB310" s="12">
        <v>72</v>
      </c>
      <c r="AH310" s="12">
        <v>95</v>
      </c>
      <c r="AI310" s="12">
        <v>91</v>
      </c>
      <c r="AJ310" s="12">
        <v>63</v>
      </c>
      <c r="AK310" s="12">
        <v>72</v>
      </c>
      <c r="AL310" s="12" t="s">
        <v>320</v>
      </c>
    </row>
    <row r="311" spans="1:38" x14ac:dyDescent="0.5">
      <c r="A311" s="12" t="s">
        <v>321</v>
      </c>
      <c r="B311" s="12">
        <v>99</v>
      </c>
      <c r="C311" s="12">
        <v>53</v>
      </c>
      <c r="D311" s="12">
        <v>99</v>
      </c>
      <c r="E311" s="12">
        <v>84</v>
      </c>
      <c r="F311" s="16" t="str">
        <f t="shared" si="4"/>
        <v>Y</v>
      </c>
      <c r="X311" s="12" t="s">
        <v>321</v>
      </c>
      <c r="Y311" s="12">
        <v>99</v>
      </c>
      <c r="Z311" s="12">
        <v>53</v>
      </c>
      <c r="AA311" s="12">
        <v>99</v>
      </c>
      <c r="AB311" s="12">
        <v>84</v>
      </c>
      <c r="AH311" s="12">
        <v>99</v>
      </c>
      <c r="AI311" s="12">
        <v>53</v>
      </c>
      <c r="AJ311" s="12">
        <v>99</v>
      </c>
      <c r="AK311" s="12">
        <v>84</v>
      </c>
      <c r="AL311" s="12" t="s">
        <v>321</v>
      </c>
    </row>
    <row r="312" spans="1:38" x14ac:dyDescent="0.5">
      <c r="A312" s="12" t="s">
        <v>322</v>
      </c>
      <c r="B312" s="12">
        <v>58</v>
      </c>
      <c r="C312" s="12">
        <v>80</v>
      </c>
      <c r="D312" s="12">
        <v>87</v>
      </c>
      <c r="E312" s="12">
        <v>70</v>
      </c>
      <c r="F312" s="16" t="str">
        <f t="shared" si="4"/>
        <v>N</v>
      </c>
      <c r="X312" s="12" t="s">
        <v>322</v>
      </c>
      <c r="Y312" s="12">
        <v>58</v>
      </c>
      <c r="Z312" s="12">
        <v>80</v>
      </c>
      <c r="AA312" s="12">
        <v>87</v>
      </c>
      <c r="AB312" s="12">
        <v>70</v>
      </c>
      <c r="AH312" s="12">
        <v>58</v>
      </c>
      <c r="AI312" s="12">
        <v>80</v>
      </c>
      <c r="AJ312" s="12">
        <v>87</v>
      </c>
      <c r="AK312" s="12">
        <v>70</v>
      </c>
      <c r="AL312" s="12" t="s">
        <v>322</v>
      </c>
    </row>
    <row r="313" spans="1:38" x14ac:dyDescent="0.5">
      <c r="A313" s="12" t="s">
        <v>323</v>
      </c>
      <c r="B313" s="12">
        <v>76</v>
      </c>
      <c r="C313" s="12">
        <v>77</v>
      </c>
      <c r="D313" s="12">
        <v>77</v>
      </c>
      <c r="E313" s="12">
        <v>93</v>
      </c>
      <c r="F313" s="16" t="str">
        <f t="shared" si="4"/>
        <v>N</v>
      </c>
      <c r="X313" s="12" t="s">
        <v>323</v>
      </c>
      <c r="Y313" s="12">
        <v>76</v>
      </c>
      <c r="Z313" s="12">
        <v>77</v>
      </c>
      <c r="AA313" s="12">
        <v>77</v>
      </c>
      <c r="AB313" s="12">
        <v>93</v>
      </c>
      <c r="AH313" s="12">
        <v>76</v>
      </c>
      <c r="AI313" s="12">
        <v>77</v>
      </c>
      <c r="AJ313" s="12">
        <v>77</v>
      </c>
      <c r="AK313" s="12">
        <v>93</v>
      </c>
      <c r="AL313" s="12" t="s">
        <v>323</v>
      </c>
    </row>
    <row r="314" spans="1:38" x14ac:dyDescent="0.5">
      <c r="A314" s="12" t="s">
        <v>324</v>
      </c>
      <c r="B314" s="12">
        <v>80</v>
      </c>
      <c r="C314" s="12">
        <v>86</v>
      </c>
      <c r="D314" s="12">
        <v>64</v>
      </c>
      <c r="E314" s="12">
        <v>52</v>
      </c>
      <c r="F314" s="16" t="str">
        <f t="shared" si="4"/>
        <v>N</v>
      </c>
      <c r="X314" s="12" t="s">
        <v>324</v>
      </c>
      <c r="Y314" s="12">
        <v>80</v>
      </c>
      <c r="Z314" s="12">
        <v>86</v>
      </c>
      <c r="AA314" s="12">
        <v>64</v>
      </c>
      <c r="AB314" s="12">
        <v>52</v>
      </c>
      <c r="AH314" s="12">
        <v>80</v>
      </c>
      <c r="AI314" s="12">
        <v>86</v>
      </c>
      <c r="AJ314" s="12">
        <v>64</v>
      </c>
      <c r="AK314" s="12">
        <v>52</v>
      </c>
      <c r="AL314" s="12" t="s">
        <v>324</v>
      </c>
    </row>
    <row r="315" spans="1:38" x14ac:dyDescent="0.5">
      <c r="A315" s="12" t="s">
        <v>325</v>
      </c>
      <c r="B315" s="12">
        <v>55</v>
      </c>
      <c r="C315" s="12">
        <v>80</v>
      </c>
      <c r="D315" s="12">
        <v>60</v>
      </c>
      <c r="E315" s="12">
        <v>86</v>
      </c>
      <c r="F315" s="16" t="str">
        <f t="shared" si="4"/>
        <v>N</v>
      </c>
      <c r="X315" s="12" t="s">
        <v>325</v>
      </c>
      <c r="Y315" s="12">
        <v>55</v>
      </c>
      <c r="Z315" s="12">
        <v>80</v>
      </c>
      <c r="AA315" s="12">
        <v>60</v>
      </c>
      <c r="AB315" s="12">
        <v>86</v>
      </c>
      <c r="AH315" s="12">
        <v>55</v>
      </c>
      <c r="AI315" s="12">
        <v>80</v>
      </c>
      <c r="AJ315" s="12">
        <v>60</v>
      </c>
      <c r="AK315" s="12">
        <v>86</v>
      </c>
      <c r="AL315" s="12" t="s">
        <v>325</v>
      </c>
    </row>
    <row r="316" spans="1:38" x14ac:dyDescent="0.5">
      <c r="A316" s="12" t="s">
        <v>326</v>
      </c>
      <c r="B316" s="12">
        <v>68</v>
      </c>
      <c r="C316" s="12">
        <v>99</v>
      </c>
      <c r="D316" s="12">
        <v>74</v>
      </c>
      <c r="E316" s="12">
        <v>66</v>
      </c>
      <c r="F316" s="16" t="str">
        <f t="shared" si="4"/>
        <v>N</v>
      </c>
      <c r="X316" s="12" t="s">
        <v>326</v>
      </c>
      <c r="Y316" s="12">
        <v>68</v>
      </c>
      <c r="Z316" s="12">
        <v>99</v>
      </c>
      <c r="AA316" s="12">
        <v>74</v>
      </c>
      <c r="AB316" s="12">
        <v>66</v>
      </c>
      <c r="AH316" s="12">
        <v>68</v>
      </c>
      <c r="AI316" s="12">
        <v>99</v>
      </c>
      <c r="AJ316" s="12">
        <v>74</v>
      </c>
      <c r="AK316" s="12">
        <v>66</v>
      </c>
      <c r="AL316" s="12" t="s">
        <v>326</v>
      </c>
    </row>
    <row r="317" spans="1:38" x14ac:dyDescent="0.5">
      <c r="A317" s="12" t="s">
        <v>327</v>
      </c>
      <c r="B317" s="12">
        <v>49</v>
      </c>
      <c r="C317" s="12">
        <v>96</v>
      </c>
      <c r="D317" s="12">
        <v>47</v>
      </c>
      <c r="E317" s="12">
        <v>71</v>
      </c>
      <c r="F317" s="16" t="str">
        <f t="shared" si="4"/>
        <v>N</v>
      </c>
      <c r="X317" s="12" t="s">
        <v>327</v>
      </c>
      <c r="Y317" s="12">
        <v>49</v>
      </c>
      <c r="Z317" s="12">
        <v>96</v>
      </c>
      <c r="AA317" s="12">
        <v>47</v>
      </c>
      <c r="AB317" s="12">
        <v>71</v>
      </c>
      <c r="AH317" s="12">
        <v>49</v>
      </c>
      <c r="AI317" s="12">
        <v>96</v>
      </c>
      <c r="AJ317" s="12">
        <v>47</v>
      </c>
      <c r="AK317" s="12">
        <v>71</v>
      </c>
      <c r="AL317" s="12" t="s">
        <v>327</v>
      </c>
    </row>
    <row r="318" spans="1:38" x14ac:dyDescent="0.5">
      <c r="A318" s="12" t="s">
        <v>328</v>
      </c>
      <c r="B318" s="12">
        <v>74</v>
      </c>
      <c r="C318" s="12">
        <v>59</v>
      </c>
      <c r="D318" s="12">
        <v>62</v>
      </c>
      <c r="E318" s="12">
        <v>83</v>
      </c>
      <c r="F318" s="16" t="str">
        <f t="shared" si="4"/>
        <v>N</v>
      </c>
      <c r="X318" s="12" t="s">
        <v>328</v>
      </c>
      <c r="Y318" s="12">
        <v>74</v>
      </c>
      <c r="Z318" s="12">
        <v>59</v>
      </c>
      <c r="AA318" s="12">
        <v>62</v>
      </c>
      <c r="AB318" s="12">
        <v>83</v>
      </c>
      <c r="AH318" s="12">
        <v>74</v>
      </c>
      <c r="AI318" s="12">
        <v>59</v>
      </c>
      <c r="AJ318" s="12">
        <v>62</v>
      </c>
      <c r="AK318" s="12">
        <v>83</v>
      </c>
      <c r="AL318" s="12" t="s">
        <v>328</v>
      </c>
    </row>
    <row r="319" spans="1:38" x14ac:dyDescent="0.5">
      <c r="A319" s="12" t="s">
        <v>329</v>
      </c>
      <c r="B319" s="12">
        <v>52</v>
      </c>
      <c r="C319" s="12">
        <v>48</v>
      </c>
      <c r="D319" s="12">
        <v>89</v>
      </c>
      <c r="E319" s="12">
        <v>84</v>
      </c>
      <c r="F319" s="16" t="str">
        <f t="shared" si="4"/>
        <v>N</v>
      </c>
      <c r="X319" s="12" t="s">
        <v>329</v>
      </c>
      <c r="Y319" s="12">
        <v>52</v>
      </c>
      <c r="Z319" s="12">
        <v>48</v>
      </c>
      <c r="AA319" s="12">
        <v>89</v>
      </c>
      <c r="AB319" s="12">
        <v>84</v>
      </c>
      <c r="AH319" s="12">
        <v>52</v>
      </c>
      <c r="AI319" s="12">
        <v>48</v>
      </c>
      <c r="AJ319" s="12">
        <v>89</v>
      </c>
      <c r="AK319" s="12">
        <v>84</v>
      </c>
      <c r="AL319" s="12" t="s">
        <v>329</v>
      </c>
    </row>
    <row r="320" spans="1:38" x14ac:dyDescent="0.5">
      <c r="A320" s="12" t="s">
        <v>330</v>
      </c>
      <c r="B320" s="12">
        <v>80</v>
      </c>
      <c r="C320" s="12">
        <v>45</v>
      </c>
      <c r="D320" s="12">
        <v>95</v>
      </c>
      <c r="E320" s="12">
        <v>62</v>
      </c>
      <c r="F320" s="16" t="str">
        <f t="shared" si="4"/>
        <v>N</v>
      </c>
      <c r="X320" s="12" t="s">
        <v>330</v>
      </c>
      <c r="Y320" s="12">
        <v>80</v>
      </c>
      <c r="Z320" s="12">
        <v>45</v>
      </c>
      <c r="AA320" s="12">
        <v>95</v>
      </c>
      <c r="AB320" s="12">
        <v>62</v>
      </c>
      <c r="AH320" s="12">
        <v>80</v>
      </c>
      <c r="AI320" s="12">
        <v>45</v>
      </c>
      <c r="AJ320" s="12">
        <v>95</v>
      </c>
      <c r="AK320" s="12">
        <v>62</v>
      </c>
      <c r="AL320" s="12" t="s">
        <v>330</v>
      </c>
    </row>
    <row r="321" spans="1:38" x14ac:dyDescent="0.5">
      <c r="A321" s="12" t="s">
        <v>331</v>
      </c>
      <c r="B321" s="12">
        <v>80</v>
      </c>
      <c r="C321" s="12">
        <v>51</v>
      </c>
      <c r="D321" s="12">
        <v>47</v>
      </c>
      <c r="E321" s="12">
        <v>54</v>
      </c>
      <c r="F321" s="16" t="str">
        <f t="shared" si="4"/>
        <v>N</v>
      </c>
      <c r="X321" s="12" t="s">
        <v>331</v>
      </c>
      <c r="Y321" s="12">
        <v>80</v>
      </c>
      <c r="Z321" s="12">
        <v>51</v>
      </c>
      <c r="AA321" s="12">
        <v>47</v>
      </c>
      <c r="AB321" s="12">
        <v>54</v>
      </c>
      <c r="AH321" s="12">
        <v>80</v>
      </c>
      <c r="AI321" s="12">
        <v>51</v>
      </c>
      <c r="AJ321" s="12">
        <v>47</v>
      </c>
      <c r="AK321" s="12">
        <v>54</v>
      </c>
      <c r="AL321" s="12" t="s">
        <v>331</v>
      </c>
    </row>
    <row r="322" spans="1:38" x14ac:dyDescent="0.5">
      <c r="A322" s="12" t="s">
        <v>332</v>
      </c>
      <c r="B322" s="12">
        <v>73</v>
      </c>
      <c r="C322" s="12">
        <v>60</v>
      </c>
      <c r="D322" s="12">
        <v>90</v>
      </c>
      <c r="E322" s="12">
        <v>54</v>
      </c>
      <c r="F322" s="16" t="str">
        <f t="shared" si="4"/>
        <v>N</v>
      </c>
      <c r="X322" s="12" t="s">
        <v>332</v>
      </c>
      <c r="Y322" s="12">
        <v>73</v>
      </c>
      <c r="Z322" s="12">
        <v>60</v>
      </c>
      <c r="AA322" s="12">
        <v>90</v>
      </c>
      <c r="AB322" s="12">
        <v>54</v>
      </c>
      <c r="AH322" s="12">
        <v>73</v>
      </c>
      <c r="AI322" s="12">
        <v>60</v>
      </c>
      <c r="AJ322" s="12">
        <v>90</v>
      </c>
      <c r="AK322" s="12">
        <v>54</v>
      </c>
      <c r="AL322" s="12" t="s">
        <v>332</v>
      </c>
    </row>
    <row r="323" spans="1:38" x14ac:dyDescent="0.5">
      <c r="A323" s="12" t="s">
        <v>333</v>
      </c>
      <c r="B323" s="12">
        <v>52</v>
      </c>
      <c r="C323" s="12">
        <v>76</v>
      </c>
      <c r="D323" s="12">
        <v>59</v>
      </c>
      <c r="E323" s="12">
        <v>100</v>
      </c>
      <c r="F323" s="16" t="str">
        <f t="shared" ref="F323:F386" si="5">IF(B323&gt;90,"Y","N")</f>
        <v>N</v>
      </c>
      <c r="X323" s="12" t="s">
        <v>333</v>
      </c>
      <c r="Y323" s="12">
        <v>52</v>
      </c>
      <c r="Z323" s="12">
        <v>76</v>
      </c>
      <c r="AA323" s="12">
        <v>59</v>
      </c>
      <c r="AB323" s="12">
        <v>100</v>
      </c>
      <c r="AH323" s="12">
        <v>52</v>
      </c>
      <c r="AI323" s="12">
        <v>76</v>
      </c>
      <c r="AJ323" s="12">
        <v>59</v>
      </c>
      <c r="AK323" s="12">
        <v>100</v>
      </c>
      <c r="AL323" s="12" t="s">
        <v>333</v>
      </c>
    </row>
    <row r="324" spans="1:38" x14ac:dyDescent="0.5">
      <c r="A324" s="12" t="s">
        <v>174</v>
      </c>
      <c r="B324" s="12">
        <v>91</v>
      </c>
      <c r="C324" s="12">
        <v>59</v>
      </c>
      <c r="D324" s="12">
        <v>77</v>
      </c>
      <c r="E324" s="12">
        <v>82</v>
      </c>
      <c r="F324" s="16" t="str">
        <f t="shared" si="5"/>
        <v>Y</v>
      </c>
      <c r="X324" s="12" t="s">
        <v>174</v>
      </c>
      <c r="Y324" s="12">
        <v>91</v>
      </c>
      <c r="Z324" s="12">
        <v>59</v>
      </c>
      <c r="AA324" s="12">
        <v>77</v>
      </c>
      <c r="AB324" s="12">
        <v>82</v>
      </c>
      <c r="AH324" s="12">
        <v>91</v>
      </c>
      <c r="AI324" s="12">
        <v>59</v>
      </c>
      <c r="AJ324" s="12">
        <v>77</v>
      </c>
      <c r="AK324" s="12">
        <v>82</v>
      </c>
      <c r="AL324" s="12" t="s">
        <v>174</v>
      </c>
    </row>
    <row r="325" spans="1:38" x14ac:dyDescent="0.5">
      <c r="A325" s="12" t="s">
        <v>334</v>
      </c>
      <c r="B325" s="12">
        <v>98</v>
      </c>
      <c r="C325" s="12">
        <v>49</v>
      </c>
      <c r="D325" s="12">
        <v>100</v>
      </c>
      <c r="E325" s="12">
        <v>92</v>
      </c>
      <c r="F325" s="16" t="str">
        <f t="shared" si="5"/>
        <v>Y</v>
      </c>
      <c r="X325" s="12" t="s">
        <v>334</v>
      </c>
      <c r="Y325" s="12">
        <v>98</v>
      </c>
      <c r="Z325" s="12">
        <v>49</v>
      </c>
      <c r="AA325" s="12">
        <v>100</v>
      </c>
      <c r="AB325" s="12">
        <v>92</v>
      </c>
      <c r="AH325" s="12">
        <v>98</v>
      </c>
      <c r="AI325" s="12">
        <v>49</v>
      </c>
      <c r="AJ325" s="12">
        <v>100</v>
      </c>
      <c r="AK325" s="12">
        <v>92</v>
      </c>
      <c r="AL325" s="12" t="s">
        <v>334</v>
      </c>
    </row>
    <row r="326" spans="1:38" x14ac:dyDescent="0.5">
      <c r="A326" s="12" t="s">
        <v>335</v>
      </c>
      <c r="B326" s="12">
        <v>53</v>
      </c>
      <c r="C326" s="12">
        <v>100</v>
      </c>
      <c r="D326" s="12">
        <v>51</v>
      </c>
      <c r="E326" s="12">
        <v>99</v>
      </c>
      <c r="F326" s="16" t="str">
        <f t="shared" si="5"/>
        <v>N</v>
      </c>
      <c r="X326" s="12" t="s">
        <v>335</v>
      </c>
      <c r="Y326" s="12">
        <v>53</v>
      </c>
      <c r="Z326" s="12">
        <v>100</v>
      </c>
      <c r="AA326" s="12">
        <v>51</v>
      </c>
      <c r="AB326" s="12">
        <v>99</v>
      </c>
      <c r="AH326" s="12">
        <v>53</v>
      </c>
      <c r="AI326" s="12">
        <v>100</v>
      </c>
      <c r="AJ326" s="12">
        <v>51</v>
      </c>
      <c r="AK326" s="12">
        <v>99</v>
      </c>
      <c r="AL326" s="12" t="s">
        <v>335</v>
      </c>
    </row>
    <row r="327" spans="1:38" x14ac:dyDescent="0.5">
      <c r="A327" s="12" t="s">
        <v>336</v>
      </c>
      <c r="B327" s="12">
        <v>94</v>
      </c>
      <c r="C327" s="12">
        <v>70</v>
      </c>
      <c r="D327" s="12">
        <v>57</v>
      </c>
      <c r="E327" s="12">
        <v>97</v>
      </c>
      <c r="F327" s="16" t="str">
        <f t="shared" si="5"/>
        <v>Y</v>
      </c>
      <c r="X327" s="12" t="s">
        <v>336</v>
      </c>
      <c r="Y327" s="12">
        <v>94</v>
      </c>
      <c r="Z327" s="12">
        <v>70</v>
      </c>
      <c r="AA327" s="12">
        <v>57</v>
      </c>
      <c r="AB327" s="12">
        <v>97</v>
      </c>
      <c r="AH327" s="12">
        <v>94</v>
      </c>
      <c r="AI327" s="12">
        <v>70</v>
      </c>
      <c r="AJ327" s="12">
        <v>57</v>
      </c>
      <c r="AK327" s="12">
        <v>97</v>
      </c>
      <c r="AL327" s="12" t="s">
        <v>336</v>
      </c>
    </row>
    <row r="328" spans="1:38" x14ac:dyDescent="0.5">
      <c r="A328" s="12" t="s">
        <v>337</v>
      </c>
      <c r="B328" s="12">
        <v>84</v>
      </c>
      <c r="C328" s="12">
        <v>51</v>
      </c>
      <c r="D328" s="12">
        <v>100</v>
      </c>
      <c r="E328" s="12">
        <v>57</v>
      </c>
      <c r="F328" s="16" t="str">
        <f t="shared" si="5"/>
        <v>N</v>
      </c>
      <c r="X328" s="12" t="s">
        <v>337</v>
      </c>
      <c r="Y328" s="12">
        <v>84</v>
      </c>
      <c r="Z328" s="12">
        <v>51</v>
      </c>
      <c r="AA328" s="12">
        <v>100</v>
      </c>
      <c r="AB328" s="12">
        <v>57</v>
      </c>
      <c r="AH328" s="12">
        <v>84</v>
      </c>
      <c r="AI328" s="12">
        <v>51</v>
      </c>
      <c r="AJ328" s="12">
        <v>100</v>
      </c>
      <c r="AK328" s="12">
        <v>57</v>
      </c>
      <c r="AL328" s="12" t="s">
        <v>337</v>
      </c>
    </row>
    <row r="329" spans="1:38" x14ac:dyDescent="0.5">
      <c r="A329" s="12" t="s">
        <v>338</v>
      </c>
      <c r="B329" s="12">
        <v>54</v>
      </c>
      <c r="C329" s="12">
        <v>81</v>
      </c>
      <c r="D329" s="12">
        <v>86</v>
      </c>
      <c r="E329" s="12">
        <v>94</v>
      </c>
      <c r="F329" s="16" t="str">
        <f t="shared" si="5"/>
        <v>N</v>
      </c>
      <c r="X329" s="12" t="s">
        <v>338</v>
      </c>
      <c r="Y329" s="12">
        <v>54</v>
      </c>
      <c r="Z329" s="12">
        <v>81</v>
      </c>
      <c r="AA329" s="12">
        <v>86</v>
      </c>
      <c r="AB329" s="12">
        <v>94</v>
      </c>
      <c r="AH329" s="12">
        <v>54</v>
      </c>
      <c r="AI329" s="12">
        <v>81</v>
      </c>
      <c r="AJ329" s="12">
        <v>86</v>
      </c>
      <c r="AK329" s="12">
        <v>94</v>
      </c>
      <c r="AL329" s="12" t="s">
        <v>338</v>
      </c>
    </row>
    <row r="330" spans="1:38" x14ac:dyDescent="0.5">
      <c r="A330" s="12" t="s">
        <v>339</v>
      </c>
      <c r="B330" s="12">
        <v>47</v>
      </c>
      <c r="C330" s="12">
        <v>90</v>
      </c>
      <c r="D330" s="12">
        <v>93</v>
      </c>
      <c r="E330" s="12">
        <v>45</v>
      </c>
      <c r="F330" s="16" t="str">
        <f t="shared" si="5"/>
        <v>N</v>
      </c>
      <c r="X330" s="12" t="s">
        <v>339</v>
      </c>
      <c r="Y330" s="12">
        <v>47</v>
      </c>
      <c r="Z330" s="12">
        <v>90</v>
      </c>
      <c r="AA330" s="12">
        <v>93</v>
      </c>
      <c r="AB330" s="12">
        <v>45</v>
      </c>
      <c r="AH330" s="12">
        <v>47</v>
      </c>
      <c r="AI330" s="12">
        <v>90</v>
      </c>
      <c r="AJ330" s="12">
        <v>93</v>
      </c>
      <c r="AK330" s="12">
        <v>45</v>
      </c>
      <c r="AL330" s="12" t="s">
        <v>339</v>
      </c>
    </row>
    <row r="331" spans="1:38" x14ac:dyDescent="0.5">
      <c r="A331" s="12" t="s">
        <v>340</v>
      </c>
      <c r="B331" s="12">
        <v>52</v>
      </c>
      <c r="C331" s="12">
        <v>97</v>
      </c>
      <c r="D331" s="12">
        <v>52</v>
      </c>
      <c r="E331" s="12">
        <v>97</v>
      </c>
      <c r="F331" s="16" t="str">
        <f t="shared" si="5"/>
        <v>N</v>
      </c>
      <c r="X331" s="12" t="s">
        <v>340</v>
      </c>
      <c r="Y331" s="12">
        <v>52</v>
      </c>
      <c r="Z331" s="12">
        <v>97</v>
      </c>
      <c r="AA331" s="12">
        <v>52</v>
      </c>
      <c r="AB331" s="12">
        <v>97</v>
      </c>
      <c r="AH331" s="12">
        <v>52</v>
      </c>
      <c r="AI331" s="12">
        <v>97</v>
      </c>
      <c r="AJ331" s="12">
        <v>52</v>
      </c>
      <c r="AK331" s="12">
        <v>97</v>
      </c>
      <c r="AL331" s="12" t="s">
        <v>340</v>
      </c>
    </row>
    <row r="332" spans="1:38" x14ac:dyDescent="0.5">
      <c r="A332" s="12" t="s">
        <v>341</v>
      </c>
      <c r="B332" s="12">
        <v>82</v>
      </c>
      <c r="C332" s="12">
        <v>99</v>
      </c>
      <c r="D332" s="12">
        <v>48</v>
      </c>
      <c r="E332" s="12">
        <v>53</v>
      </c>
      <c r="F332" s="16" t="str">
        <f t="shared" si="5"/>
        <v>N</v>
      </c>
      <c r="X332" s="12" t="s">
        <v>341</v>
      </c>
      <c r="Y332" s="12">
        <v>82</v>
      </c>
      <c r="Z332" s="12">
        <v>99</v>
      </c>
      <c r="AA332" s="12">
        <v>48</v>
      </c>
      <c r="AB332" s="12">
        <v>53</v>
      </c>
      <c r="AH332" s="12">
        <v>82</v>
      </c>
      <c r="AI332" s="12">
        <v>99</v>
      </c>
      <c r="AJ332" s="12">
        <v>48</v>
      </c>
      <c r="AK332" s="12">
        <v>53</v>
      </c>
      <c r="AL332" s="12" t="s">
        <v>341</v>
      </c>
    </row>
    <row r="333" spans="1:38" x14ac:dyDescent="0.5">
      <c r="A333" s="12" t="s">
        <v>342</v>
      </c>
      <c r="B333" s="12">
        <v>62</v>
      </c>
      <c r="C333" s="12">
        <v>69</v>
      </c>
      <c r="D333" s="12">
        <v>95</v>
      </c>
      <c r="E333" s="12">
        <v>81</v>
      </c>
      <c r="F333" s="16" t="str">
        <f t="shared" si="5"/>
        <v>N</v>
      </c>
      <c r="X333" s="12" t="s">
        <v>342</v>
      </c>
      <c r="Y333" s="12">
        <v>62</v>
      </c>
      <c r="Z333" s="12">
        <v>69</v>
      </c>
      <c r="AA333" s="12">
        <v>95</v>
      </c>
      <c r="AB333" s="12">
        <v>81</v>
      </c>
      <c r="AH333" s="12">
        <v>62</v>
      </c>
      <c r="AI333" s="12">
        <v>69</v>
      </c>
      <c r="AJ333" s="12">
        <v>95</v>
      </c>
      <c r="AK333" s="12">
        <v>81</v>
      </c>
      <c r="AL333" s="12" t="s">
        <v>342</v>
      </c>
    </row>
    <row r="334" spans="1:38" x14ac:dyDescent="0.5">
      <c r="A334" s="12" t="s">
        <v>343</v>
      </c>
      <c r="B334" s="12">
        <v>52</v>
      </c>
      <c r="C334" s="12">
        <v>47</v>
      </c>
      <c r="D334" s="12">
        <v>53</v>
      </c>
      <c r="E334" s="12">
        <v>76</v>
      </c>
      <c r="F334" s="16" t="str">
        <f t="shared" si="5"/>
        <v>N</v>
      </c>
      <c r="X334" s="12" t="s">
        <v>343</v>
      </c>
      <c r="Y334" s="12">
        <v>52</v>
      </c>
      <c r="Z334" s="12">
        <v>47</v>
      </c>
      <c r="AA334" s="12">
        <v>53</v>
      </c>
      <c r="AB334" s="12">
        <v>76</v>
      </c>
      <c r="AH334" s="12">
        <v>52</v>
      </c>
      <c r="AI334" s="12">
        <v>47</v>
      </c>
      <c r="AJ334" s="12">
        <v>53</v>
      </c>
      <c r="AK334" s="12">
        <v>76</v>
      </c>
      <c r="AL334" s="12" t="s">
        <v>343</v>
      </c>
    </row>
    <row r="335" spans="1:38" x14ac:dyDescent="0.5">
      <c r="A335" s="12" t="s">
        <v>344</v>
      </c>
      <c r="B335" s="12">
        <v>81</v>
      </c>
      <c r="C335" s="12">
        <v>95</v>
      </c>
      <c r="D335" s="12">
        <v>88</v>
      </c>
      <c r="E335" s="12">
        <v>48</v>
      </c>
      <c r="F335" s="16" t="str">
        <f t="shared" si="5"/>
        <v>N</v>
      </c>
      <c r="X335" s="12" t="s">
        <v>344</v>
      </c>
      <c r="Y335" s="12">
        <v>81</v>
      </c>
      <c r="Z335" s="12">
        <v>95</v>
      </c>
      <c r="AA335" s="12">
        <v>88</v>
      </c>
      <c r="AB335" s="12">
        <v>48</v>
      </c>
      <c r="AH335" s="12">
        <v>81</v>
      </c>
      <c r="AI335" s="12">
        <v>95</v>
      </c>
      <c r="AJ335" s="12">
        <v>88</v>
      </c>
      <c r="AK335" s="12">
        <v>48</v>
      </c>
      <c r="AL335" s="12" t="s">
        <v>344</v>
      </c>
    </row>
    <row r="336" spans="1:38" x14ac:dyDescent="0.5">
      <c r="A336" s="12" t="s">
        <v>345</v>
      </c>
      <c r="B336" s="12">
        <v>71</v>
      </c>
      <c r="C336" s="12">
        <v>78</v>
      </c>
      <c r="D336" s="12">
        <v>55</v>
      </c>
      <c r="E336" s="12">
        <v>79</v>
      </c>
      <c r="F336" s="16" t="str">
        <f t="shared" si="5"/>
        <v>N</v>
      </c>
      <c r="X336" s="12" t="s">
        <v>345</v>
      </c>
      <c r="Y336" s="12">
        <v>71</v>
      </c>
      <c r="Z336" s="12">
        <v>78</v>
      </c>
      <c r="AA336" s="12">
        <v>55</v>
      </c>
      <c r="AB336" s="12">
        <v>79</v>
      </c>
      <c r="AH336" s="12">
        <v>71</v>
      </c>
      <c r="AI336" s="12">
        <v>78</v>
      </c>
      <c r="AJ336" s="12">
        <v>55</v>
      </c>
      <c r="AK336" s="12">
        <v>79</v>
      </c>
      <c r="AL336" s="12" t="s">
        <v>345</v>
      </c>
    </row>
    <row r="337" spans="1:38" x14ac:dyDescent="0.5">
      <c r="A337" s="12" t="s">
        <v>346</v>
      </c>
      <c r="B337" s="12">
        <v>95</v>
      </c>
      <c r="C337" s="12">
        <v>57</v>
      </c>
      <c r="D337" s="12">
        <v>88</v>
      </c>
      <c r="E337" s="12">
        <v>66</v>
      </c>
      <c r="F337" s="16" t="str">
        <f t="shared" si="5"/>
        <v>Y</v>
      </c>
      <c r="X337" s="12" t="s">
        <v>346</v>
      </c>
      <c r="Y337" s="12">
        <v>95</v>
      </c>
      <c r="Z337" s="12">
        <v>57</v>
      </c>
      <c r="AA337" s="12">
        <v>88</v>
      </c>
      <c r="AB337" s="12">
        <v>66</v>
      </c>
      <c r="AH337" s="12">
        <v>95</v>
      </c>
      <c r="AI337" s="12">
        <v>57</v>
      </c>
      <c r="AJ337" s="12">
        <v>88</v>
      </c>
      <c r="AK337" s="12">
        <v>66</v>
      </c>
      <c r="AL337" s="12" t="s">
        <v>346</v>
      </c>
    </row>
    <row r="338" spans="1:38" x14ac:dyDescent="0.5">
      <c r="A338" s="12" t="s">
        <v>347</v>
      </c>
      <c r="B338" s="12">
        <v>49</v>
      </c>
      <c r="C338" s="12">
        <v>85</v>
      </c>
      <c r="D338" s="12">
        <v>93</v>
      </c>
      <c r="E338" s="12">
        <v>76</v>
      </c>
      <c r="F338" s="16" t="str">
        <f t="shared" si="5"/>
        <v>N</v>
      </c>
      <c r="X338" s="12" t="s">
        <v>347</v>
      </c>
      <c r="Y338" s="12">
        <v>49</v>
      </c>
      <c r="Z338" s="12">
        <v>85</v>
      </c>
      <c r="AA338" s="12">
        <v>93</v>
      </c>
      <c r="AB338" s="12">
        <v>76</v>
      </c>
      <c r="AH338" s="12">
        <v>49</v>
      </c>
      <c r="AI338" s="12">
        <v>85</v>
      </c>
      <c r="AJ338" s="12">
        <v>93</v>
      </c>
      <c r="AK338" s="12">
        <v>76</v>
      </c>
      <c r="AL338" s="12" t="s">
        <v>347</v>
      </c>
    </row>
    <row r="339" spans="1:38" x14ac:dyDescent="0.5">
      <c r="A339" s="12" t="s">
        <v>348</v>
      </c>
      <c r="B339" s="12">
        <v>70</v>
      </c>
      <c r="C339" s="12">
        <v>77</v>
      </c>
      <c r="D339" s="12">
        <v>78</v>
      </c>
      <c r="E339" s="12">
        <v>69</v>
      </c>
      <c r="F339" s="16" t="str">
        <f t="shared" si="5"/>
        <v>N</v>
      </c>
      <c r="X339" s="12" t="s">
        <v>348</v>
      </c>
      <c r="Y339" s="12">
        <v>70</v>
      </c>
      <c r="Z339" s="12">
        <v>77</v>
      </c>
      <c r="AA339" s="12">
        <v>78</v>
      </c>
      <c r="AB339" s="12">
        <v>69</v>
      </c>
      <c r="AH339" s="12">
        <v>70</v>
      </c>
      <c r="AI339" s="12">
        <v>77</v>
      </c>
      <c r="AJ339" s="12">
        <v>78</v>
      </c>
      <c r="AK339" s="12">
        <v>69</v>
      </c>
      <c r="AL339" s="12" t="s">
        <v>348</v>
      </c>
    </row>
    <row r="340" spans="1:38" x14ac:dyDescent="0.5">
      <c r="A340" s="12" t="s">
        <v>349</v>
      </c>
      <c r="B340" s="12">
        <v>99</v>
      </c>
      <c r="C340" s="12">
        <v>97</v>
      </c>
      <c r="D340" s="12">
        <v>93</v>
      </c>
      <c r="E340" s="12">
        <v>78</v>
      </c>
      <c r="F340" s="16" t="str">
        <f t="shared" si="5"/>
        <v>Y</v>
      </c>
      <c r="X340" s="12" t="s">
        <v>349</v>
      </c>
      <c r="Y340" s="12">
        <v>99</v>
      </c>
      <c r="Z340" s="12">
        <v>97</v>
      </c>
      <c r="AA340" s="12">
        <v>93</v>
      </c>
      <c r="AB340" s="12">
        <v>78</v>
      </c>
      <c r="AH340" s="12">
        <v>99</v>
      </c>
      <c r="AI340" s="12">
        <v>97</v>
      </c>
      <c r="AJ340" s="12">
        <v>93</v>
      </c>
      <c r="AK340" s="12">
        <v>78</v>
      </c>
      <c r="AL340" s="12" t="s">
        <v>349</v>
      </c>
    </row>
    <row r="341" spans="1:38" x14ac:dyDescent="0.5">
      <c r="A341" s="12" t="s">
        <v>350</v>
      </c>
      <c r="B341" s="12">
        <v>78</v>
      </c>
      <c r="C341" s="12">
        <v>55</v>
      </c>
      <c r="D341" s="12">
        <v>68</v>
      </c>
      <c r="E341" s="12">
        <v>52</v>
      </c>
      <c r="F341" s="16" t="str">
        <f t="shared" si="5"/>
        <v>N</v>
      </c>
      <c r="X341" s="12" t="s">
        <v>350</v>
      </c>
      <c r="Y341" s="12">
        <v>78</v>
      </c>
      <c r="Z341" s="12">
        <v>55</v>
      </c>
      <c r="AA341" s="12">
        <v>68</v>
      </c>
      <c r="AB341" s="12">
        <v>52</v>
      </c>
      <c r="AH341" s="12">
        <v>78</v>
      </c>
      <c r="AI341" s="12">
        <v>55</v>
      </c>
      <c r="AJ341" s="12">
        <v>68</v>
      </c>
      <c r="AK341" s="12">
        <v>52</v>
      </c>
      <c r="AL341" s="12" t="s">
        <v>350</v>
      </c>
    </row>
    <row r="342" spans="1:38" x14ac:dyDescent="0.5">
      <c r="A342" s="12" t="s">
        <v>351</v>
      </c>
      <c r="B342" s="12">
        <v>51</v>
      </c>
      <c r="C342" s="12">
        <v>76</v>
      </c>
      <c r="D342" s="12">
        <v>71</v>
      </c>
      <c r="E342" s="12">
        <v>95</v>
      </c>
      <c r="F342" s="16" t="str">
        <f t="shared" si="5"/>
        <v>N</v>
      </c>
      <c r="X342" s="12" t="s">
        <v>351</v>
      </c>
      <c r="Y342" s="12">
        <v>51</v>
      </c>
      <c r="Z342" s="12">
        <v>76</v>
      </c>
      <c r="AA342" s="12">
        <v>71</v>
      </c>
      <c r="AB342" s="12">
        <v>95</v>
      </c>
      <c r="AH342" s="12">
        <v>51</v>
      </c>
      <c r="AI342" s="12">
        <v>76</v>
      </c>
      <c r="AJ342" s="12">
        <v>71</v>
      </c>
      <c r="AK342" s="12">
        <v>95</v>
      </c>
      <c r="AL342" s="12" t="s">
        <v>351</v>
      </c>
    </row>
    <row r="343" spans="1:38" x14ac:dyDescent="0.5">
      <c r="A343" s="12" t="s">
        <v>352</v>
      </c>
      <c r="B343" s="12">
        <v>85</v>
      </c>
      <c r="C343" s="12">
        <v>81</v>
      </c>
      <c r="D343" s="12">
        <v>53</v>
      </c>
      <c r="E343" s="12">
        <v>65</v>
      </c>
      <c r="F343" s="16" t="str">
        <f t="shared" si="5"/>
        <v>N</v>
      </c>
      <c r="X343" s="12" t="s">
        <v>352</v>
      </c>
      <c r="Y343" s="12">
        <v>85</v>
      </c>
      <c r="Z343" s="12">
        <v>81</v>
      </c>
      <c r="AA343" s="12">
        <v>53</v>
      </c>
      <c r="AB343" s="12">
        <v>65</v>
      </c>
      <c r="AH343" s="12">
        <v>85</v>
      </c>
      <c r="AI343" s="12">
        <v>81</v>
      </c>
      <c r="AJ343" s="12">
        <v>53</v>
      </c>
      <c r="AK343" s="12">
        <v>65</v>
      </c>
      <c r="AL343" s="12" t="s">
        <v>352</v>
      </c>
    </row>
    <row r="344" spans="1:38" x14ac:dyDescent="0.5">
      <c r="A344" s="12" t="s">
        <v>353</v>
      </c>
      <c r="B344" s="12">
        <v>63</v>
      </c>
      <c r="C344" s="12">
        <v>85</v>
      </c>
      <c r="D344" s="12">
        <v>89</v>
      </c>
      <c r="E344" s="12">
        <v>56</v>
      </c>
      <c r="F344" s="16" t="str">
        <f t="shared" si="5"/>
        <v>N</v>
      </c>
      <c r="X344" s="12" t="s">
        <v>353</v>
      </c>
      <c r="Y344" s="12">
        <v>63</v>
      </c>
      <c r="Z344" s="12">
        <v>85</v>
      </c>
      <c r="AA344" s="12">
        <v>89</v>
      </c>
      <c r="AB344" s="12">
        <v>56</v>
      </c>
      <c r="AH344" s="12">
        <v>63</v>
      </c>
      <c r="AI344" s="12">
        <v>85</v>
      </c>
      <c r="AJ344" s="12">
        <v>89</v>
      </c>
      <c r="AK344" s="12">
        <v>56</v>
      </c>
      <c r="AL344" s="12" t="s">
        <v>353</v>
      </c>
    </row>
    <row r="345" spans="1:38" x14ac:dyDescent="0.5">
      <c r="A345" s="12" t="s">
        <v>354</v>
      </c>
      <c r="B345" s="12">
        <v>64</v>
      </c>
      <c r="C345" s="12">
        <v>54</v>
      </c>
      <c r="D345" s="12">
        <v>62</v>
      </c>
      <c r="E345" s="12">
        <v>74</v>
      </c>
      <c r="F345" s="16" t="str">
        <f t="shared" si="5"/>
        <v>N</v>
      </c>
      <c r="X345" s="12" t="s">
        <v>354</v>
      </c>
      <c r="Y345" s="12">
        <v>64</v>
      </c>
      <c r="Z345" s="12">
        <v>54</v>
      </c>
      <c r="AA345" s="12">
        <v>62</v>
      </c>
      <c r="AB345" s="12">
        <v>74</v>
      </c>
      <c r="AH345" s="12">
        <v>64</v>
      </c>
      <c r="AI345" s="12">
        <v>54</v>
      </c>
      <c r="AJ345" s="12">
        <v>62</v>
      </c>
      <c r="AK345" s="12">
        <v>74</v>
      </c>
      <c r="AL345" s="12" t="s">
        <v>354</v>
      </c>
    </row>
    <row r="346" spans="1:38" x14ac:dyDescent="0.5">
      <c r="A346" s="12" t="s">
        <v>355</v>
      </c>
      <c r="B346" s="12">
        <v>88</v>
      </c>
      <c r="C346" s="12">
        <v>59</v>
      </c>
      <c r="D346" s="12">
        <v>71</v>
      </c>
      <c r="E346" s="12">
        <v>91</v>
      </c>
      <c r="F346" s="16" t="str">
        <f t="shared" si="5"/>
        <v>N</v>
      </c>
      <c r="X346" s="12" t="s">
        <v>355</v>
      </c>
      <c r="Y346" s="12">
        <v>88</v>
      </c>
      <c r="Z346" s="12">
        <v>59</v>
      </c>
      <c r="AA346" s="12">
        <v>71</v>
      </c>
      <c r="AB346" s="12">
        <v>91</v>
      </c>
      <c r="AH346" s="12">
        <v>88</v>
      </c>
      <c r="AI346" s="12">
        <v>59</v>
      </c>
      <c r="AJ346" s="12">
        <v>71</v>
      </c>
      <c r="AK346" s="12">
        <v>91</v>
      </c>
      <c r="AL346" s="12" t="s">
        <v>355</v>
      </c>
    </row>
    <row r="347" spans="1:38" x14ac:dyDescent="0.5">
      <c r="A347" s="12" t="s">
        <v>356</v>
      </c>
      <c r="B347" s="12">
        <v>87</v>
      </c>
      <c r="C347" s="12">
        <v>89</v>
      </c>
      <c r="D347" s="12">
        <v>90</v>
      </c>
      <c r="E347" s="12">
        <v>61</v>
      </c>
      <c r="F347" s="16" t="str">
        <f t="shared" si="5"/>
        <v>N</v>
      </c>
      <c r="X347" s="12" t="s">
        <v>356</v>
      </c>
      <c r="Y347" s="12">
        <v>87</v>
      </c>
      <c r="Z347" s="12">
        <v>89</v>
      </c>
      <c r="AA347" s="12">
        <v>90</v>
      </c>
      <c r="AB347" s="12">
        <v>61</v>
      </c>
      <c r="AH347" s="12">
        <v>87</v>
      </c>
      <c r="AI347" s="12">
        <v>89</v>
      </c>
      <c r="AJ347" s="12">
        <v>90</v>
      </c>
      <c r="AK347" s="12">
        <v>61</v>
      </c>
      <c r="AL347" s="12" t="s">
        <v>356</v>
      </c>
    </row>
    <row r="348" spans="1:38" x14ac:dyDescent="0.5">
      <c r="A348" s="12" t="s">
        <v>357</v>
      </c>
      <c r="B348" s="12">
        <v>91</v>
      </c>
      <c r="C348" s="12">
        <v>50</v>
      </c>
      <c r="D348" s="12">
        <v>74</v>
      </c>
      <c r="E348" s="12">
        <v>72</v>
      </c>
      <c r="F348" s="16" t="str">
        <f t="shared" si="5"/>
        <v>Y</v>
      </c>
      <c r="X348" s="12" t="s">
        <v>357</v>
      </c>
      <c r="Y348" s="12">
        <v>91</v>
      </c>
      <c r="Z348" s="12">
        <v>50</v>
      </c>
      <c r="AA348" s="12">
        <v>74</v>
      </c>
      <c r="AB348" s="12">
        <v>72</v>
      </c>
      <c r="AH348" s="12">
        <v>91</v>
      </c>
      <c r="AI348" s="12">
        <v>50</v>
      </c>
      <c r="AJ348" s="12">
        <v>74</v>
      </c>
      <c r="AK348" s="12">
        <v>72</v>
      </c>
      <c r="AL348" s="12" t="s">
        <v>357</v>
      </c>
    </row>
    <row r="349" spans="1:38" x14ac:dyDescent="0.5">
      <c r="A349" s="12" t="s">
        <v>358</v>
      </c>
      <c r="B349" s="12">
        <v>95</v>
      </c>
      <c r="C349" s="12">
        <v>70</v>
      </c>
      <c r="D349" s="12">
        <v>82</v>
      </c>
      <c r="E349" s="12">
        <v>56</v>
      </c>
      <c r="F349" s="16" t="str">
        <f t="shared" si="5"/>
        <v>Y</v>
      </c>
      <c r="X349" s="12" t="s">
        <v>358</v>
      </c>
      <c r="Y349" s="12">
        <v>95</v>
      </c>
      <c r="Z349" s="12">
        <v>70</v>
      </c>
      <c r="AA349" s="12">
        <v>82</v>
      </c>
      <c r="AB349" s="12">
        <v>56</v>
      </c>
      <c r="AH349" s="12">
        <v>95</v>
      </c>
      <c r="AI349" s="12">
        <v>70</v>
      </c>
      <c r="AJ349" s="12">
        <v>82</v>
      </c>
      <c r="AK349" s="12">
        <v>56</v>
      </c>
      <c r="AL349" s="12" t="s">
        <v>358</v>
      </c>
    </row>
    <row r="350" spans="1:38" x14ac:dyDescent="0.5">
      <c r="A350" s="12" t="s">
        <v>359</v>
      </c>
      <c r="B350" s="12">
        <v>98</v>
      </c>
      <c r="C350" s="12">
        <v>100</v>
      </c>
      <c r="D350" s="12">
        <v>74</v>
      </c>
      <c r="E350" s="12">
        <v>64</v>
      </c>
      <c r="F350" s="16" t="str">
        <f t="shared" si="5"/>
        <v>Y</v>
      </c>
      <c r="X350" s="12" t="s">
        <v>359</v>
      </c>
      <c r="Y350" s="12">
        <v>98</v>
      </c>
      <c r="Z350" s="12">
        <v>100</v>
      </c>
      <c r="AA350" s="12">
        <v>74</v>
      </c>
      <c r="AB350" s="12">
        <v>64</v>
      </c>
      <c r="AH350" s="12">
        <v>98</v>
      </c>
      <c r="AI350" s="12">
        <v>100</v>
      </c>
      <c r="AJ350" s="12">
        <v>74</v>
      </c>
      <c r="AK350" s="12">
        <v>64</v>
      </c>
      <c r="AL350" s="12" t="s">
        <v>359</v>
      </c>
    </row>
    <row r="351" spans="1:38" x14ac:dyDescent="0.5">
      <c r="A351" s="12" t="s">
        <v>360</v>
      </c>
      <c r="B351" s="12">
        <v>67</v>
      </c>
      <c r="C351" s="12">
        <v>86</v>
      </c>
      <c r="D351" s="12">
        <v>96</v>
      </c>
      <c r="E351" s="12">
        <v>48</v>
      </c>
      <c r="F351" s="16" t="str">
        <f t="shared" si="5"/>
        <v>N</v>
      </c>
      <c r="X351" s="12" t="s">
        <v>360</v>
      </c>
      <c r="Y351" s="12">
        <v>67</v>
      </c>
      <c r="Z351" s="12">
        <v>86</v>
      </c>
      <c r="AA351" s="12">
        <v>96</v>
      </c>
      <c r="AB351" s="12">
        <v>48</v>
      </c>
      <c r="AH351" s="12">
        <v>67</v>
      </c>
      <c r="AI351" s="12">
        <v>86</v>
      </c>
      <c r="AJ351" s="12">
        <v>96</v>
      </c>
      <c r="AK351" s="12">
        <v>48</v>
      </c>
      <c r="AL351" s="12" t="s">
        <v>360</v>
      </c>
    </row>
    <row r="352" spans="1:38" x14ac:dyDescent="0.5">
      <c r="A352" s="12" t="s">
        <v>361</v>
      </c>
      <c r="B352" s="12">
        <v>63</v>
      </c>
      <c r="C352" s="12">
        <v>49</v>
      </c>
      <c r="D352" s="12">
        <v>92</v>
      </c>
      <c r="E352" s="12">
        <v>64</v>
      </c>
      <c r="F352" s="16" t="str">
        <f t="shared" si="5"/>
        <v>N</v>
      </c>
      <c r="X352" s="12" t="s">
        <v>361</v>
      </c>
      <c r="Y352" s="12">
        <v>63</v>
      </c>
      <c r="Z352" s="12">
        <v>49</v>
      </c>
      <c r="AA352" s="12">
        <v>92</v>
      </c>
      <c r="AB352" s="12">
        <v>64</v>
      </c>
      <c r="AH352" s="12">
        <v>63</v>
      </c>
      <c r="AI352" s="12">
        <v>49</v>
      </c>
      <c r="AJ352" s="12">
        <v>92</v>
      </c>
      <c r="AK352" s="12">
        <v>64</v>
      </c>
      <c r="AL352" s="12" t="s">
        <v>361</v>
      </c>
    </row>
    <row r="353" spans="1:38" x14ac:dyDescent="0.5">
      <c r="A353" s="12" t="s">
        <v>314</v>
      </c>
      <c r="B353" s="12">
        <v>68</v>
      </c>
      <c r="C353" s="12">
        <v>95</v>
      </c>
      <c r="D353" s="12">
        <v>87</v>
      </c>
      <c r="E353" s="12">
        <v>67</v>
      </c>
      <c r="F353" s="16" t="str">
        <f t="shared" si="5"/>
        <v>N</v>
      </c>
      <c r="X353" s="12" t="s">
        <v>314</v>
      </c>
      <c r="Y353" s="12">
        <v>68</v>
      </c>
      <c r="Z353" s="12">
        <v>95</v>
      </c>
      <c r="AA353" s="12">
        <v>87</v>
      </c>
      <c r="AB353" s="12">
        <v>67</v>
      </c>
      <c r="AH353" s="12">
        <v>68</v>
      </c>
      <c r="AI353" s="12">
        <v>95</v>
      </c>
      <c r="AJ353" s="12">
        <v>87</v>
      </c>
      <c r="AK353" s="12">
        <v>67</v>
      </c>
      <c r="AL353" s="12" t="s">
        <v>314</v>
      </c>
    </row>
    <row r="354" spans="1:38" x14ac:dyDescent="0.5">
      <c r="A354" s="12" t="s">
        <v>362</v>
      </c>
      <c r="B354" s="12">
        <v>47</v>
      </c>
      <c r="C354" s="12">
        <v>50</v>
      </c>
      <c r="D354" s="12">
        <v>99</v>
      </c>
      <c r="E354" s="12">
        <v>50</v>
      </c>
      <c r="F354" s="16" t="str">
        <f t="shared" si="5"/>
        <v>N</v>
      </c>
      <c r="X354" s="12" t="s">
        <v>362</v>
      </c>
      <c r="Y354" s="12">
        <v>47</v>
      </c>
      <c r="Z354" s="12">
        <v>50</v>
      </c>
      <c r="AA354" s="12">
        <v>99</v>
      </c>
      <c r="AB354" s="12">
        <v>50</v>
      </c>
      <c r="AH354" s="12">
        <v>47</v>
      </c>
      <c r="AI354" s="12">
        <v>50</v>
      </c>
      <c r="AJ354" s="12">
        <v>99</v>
      </c>
      <c r="AK354" s="12">
        <v>50</v>
      </c>
      <c r="AL354" s="12" t="s">
        <v>362</v>
      </c>
    </row>
    <row r="355" spans="1:38" x14ac:dyDescent="0.5">
      <c r="A355" s="12" t="s">
        <v>363</v>
      </c>
      <c r="B355" s="12">
        <v>80</v>
      </c>
      <c r="C355" s="12">
        <v>95</v>
      </c>
      <c r="D355" s="12">
        <v>96</v>
      </c>
      <c r="E355" s="12">
        <v>85</v>
      </c>
      <c r="F355" s="16" t="str">
        <f t="shared" si="5"/>
        <v>N</v>
      </c>
      <c r="X355" s="12" t="s">
        <v>363</v>
      </c>
      <c r="Y355" s="12">
        <v>80</v>
      </c>
      <c r="Z355" s="12">
        <v>95</v>
      </c>
      <c r="AA355" s="12">
        <v>96</v>
      </c>
      <c r="AB355" s="12">
        <v>85</v>
      </c>
      <c r="AH355" s="12">
        <v>80</v>
      </c>
      <c r="AI355" s="12">
        <v>95</v>
      </c>
      <c r="AJ355" s="12">
        <v>96</v>
      </c>
      <c r="AK355" s="12">
        <v>85</v>
      </c>
      <c r="AL355" s="12" t="s">
        <v>363</v>
      </c>
    </row>
    <row r="356" spans="1:38" x14ac:dyDescent="0.5">
      <c r="A356" s="12" t="s">
        <v>364</v>
      </c>
      <c r="B356" s="12">
        <v>75</v>
      </c>
      <c r="C356" s="12">
        <v>77</v>
      </c>
      <c r="D356" s="12">
        <v>52</v>
      </c>
      <c r="E356" s="12">
        <v>98</v>
      </c>
      <c r="F356" s="16" t="str">
        <f t="shared" si="5"/>
        <v>N</v>
      </c>
      <c r="X356" s="12" t="s">
        <v>364</v>
      </c>
      <c r="Y356" s="12">
        <v>75</v>
      </c>
      <c r="Z356" s="12">
        <v>77</v>
      </c>
      <c r="AA356" s="12">
        <v>52</v>
      </c>
      <c r="AB356" s="12">
        <v>98</v>
      </c>
      <c r="AH356" s="12">
        <v>75</v>
      </c>
      <c r="AI356" s="12">
        <v>77</v>
      </c>
      <c r="AJ356" s="12">
        <v>52</v>
      </c>
      <c r="AK356" s="12">
        <v>98</v>
      </c>
      <c r="AL356" s="12" t="s">
        <v>364</v>
      </c>
    </row>
    <row r="357" spans="1:38" x14ac:dyDescent="0.5">
      <c r="A357" s="12" t="s">
        <v>365</v>
      </c>
      <c r="B357" s="12">
        <v>95</v>
      </c>
      <c r="C357" s="12">
        <v>100</v>
      </c>
      <c r="D357" s="12">
        <v>67</v>
      </c>
      <c r="E357" s="12">
        <v>91</v>
      </c>
      <c r="F357" s="16" t="str">
        <f t="shared" si="5"/>
        <v>Y</v>
      </c>
      <c r="X357" s="12" t="s">
        <v>365</v>
      </c>
      <c r="Y357" s="12">
        <v>95</v>
      </c>
      <c r="Z357" s="12">
        <v>100</v>
      </c>
      <c r="AA357" s="12">
        <v>67</v>
      </c>
      <c r="AB357" s="12">
        <v>91</v>
      </c>
      <c r="AH357" s="12">
        <v>95</v>
      </c>
      <c r="AI357" s="12">
        <v>100</v>
      </c>
      <c r="AJ357" s="12">
        <v>67</v>
      </c>
      <c r="AK357" s="12">
        <v>91</v>
      </c>
      <c r="AL357" s="12" t="s">
        <v>365</v>
      </c>
    </row>
    <row r="358" spans="1:38" x14ac:dyDescent="0.5">
      <c r="A358" s="12" t="s">
        <v>313</v>
      </c>
      <c r="B358" s="12">
        <v>56</v>
      </c>
      <c r="C358" s="12">
        <v>52</v>
      </c>
      <c r="D358" s="12">
        <v>51</v>
      </c>
      <c r="E358" s="12">
        <v>73</v>
      </c>
      <c r="F358" s="16" t="str">
        <f t="shared" si="5"/>
        <v>N</v>
      </c>
      <c r="X358" s="12" t="s">
        <v>313</v>
      </c>
      <c r="Y358" s="12">
        <v>56</v>
      </c>
      <c r="Z358" s="12">
        <v>52</v>
      </c>
      <c r="AA358" s="12">
        <v>51</v>
      </c>
      <c r="AB358" s="12">
        <v>73</v>
      </c>
      <c r="AH358" s="12">
        <v>56</v>
      </c>
      <c r="AI358" s="12">
        <v>52</v>
      </c>
      <c r="AJ358" s="12">
        <v>51</v>
      </c>
      <c r="AK358" s="12">
        <v>73</v>
      </c>
      <c r="AL358" s="12" t="s">
        <v>313</v>
      </c>
    </row>
    <row r="359" spans="1:38" x14ac:dyDescent="0.5">
      <c r="A359" s="12" t="s">
        <v>366</v>
      </c>
      <c r="B359" s="12">
        <v>72</v>
      </c>
      <c r="C359" s="12">
        <v>66</v>
      </c>
      <c r="D359" s="12">
        <v>95</v>
      </c>
      <c r="E359" s="12">
        <v>84</v>
      </c>
      <c r="F359" s="16" t="str">
        <f t="shared" si="5"/>
        <v>N</v>
      </c>
      <c r="X359" s="12" t="s">
        <v>366</v>
      </c>
      <c r="Y359" s="12">
        <v>72</v>
      </c>
      <c r="Z359" s="12">
        <v>66</v>
      </c>
      <c r="AA359" s="12">
        <v>95</v>
      </c>
      <c r="AB359" s="12">
        <v>84</v>
      </c>
      <c r="AH359" s="12">
        <v>72</v>
      </c>
      <c r="AI359" s="12">
        <v>66</v>
      </c>
      <c r="AJ359" s="12">
        <v>95</v>
      </c>
      <c r="AK359" s="12">
        <v>84</v>
      </c>
      <c r="AL359" s="12" t="s">
        <v>366</v>
      </c>
    </row>
    <row r="360" spans="1:38" x14ac:dyDescent="0.5">
      <c r="A360" s="12" t="s">
        <v>367</v>
      </c>
      <c r="B360" s="12">
        <v>64</v>
      </c>
      <c r="C360" s="12">
        <v>78</v>
      </c>
      <c r="D360" s="12">
        <v>90</v>
      </c>
      <c r="E360" s="12">
        <v>82</v>
      </c>
      <c r="F360" s="16" t="str">
        <f t="shared" si="5"/>
        <v>N</v>
      </c>
      <c r="X360" s="12" t="s">
        <v>367</v>
      </c>
      <c r="Y360" s="12">
        <v>64</v>
      </c>
      <c r="Z360" s="12">
        <v>78</v>
      </c>
      <c r="AA360" s="12">
        <v>90</v>
      </c>
      <c r="AB360" s="12">
        <v>82</v>
      </c>
      <c r="AH360" s="12">
        <v>64</v>
      </c>
      <c r="AI360" s="12">
        <v>78</v>
      </c>
      <c r="AJ360" s="12">
        <v>90</v>
      </c>
      <c r="AK360" s="12">
        <v>82</v>
      </c>
      <c r="AL360" s="12" t="s">
        <v>367</v>
      </c>
    </row>
    <row r="361" spans="1:38" x14ac:dyDescent="0.5">
      <c r="A361" s="12" t="s">
        <v>368</v>
      </c>
      <c r="B361" s="12">
        <v>77</v>
      </c>
      <c r="C361" s="12">
        <v>73</v>
      </c>
      <c r="D361" s="12">
        <v>52</v>
      </c>
      <c r="E361" s="12">
        <v>51</v>
      </c>
      <c r="F361" s="16" t="str">
        <f t="shared" si="5"/>
        <v>N</v>
      </c>
      <c r="X361" s="12" t="s">
        <v>368</v>
      </c>
      <c r="Y361" s="12">
        <v>77</v>
      </c>
      <c r="Z361" s="12">
        <v>73</v>
      </c>
      <c r="AA361" s="12">
        <v>52</v>
      </c>
      <c r="AB361" s="12">
        <v>51</v>
      </c>
      <c r="AH361" s="12">
        <v>77</v>
      </c>
      <c r="AI361" s="12">
        <v>73</v>
      </c>
      <c r="AJ361" s="12">
        <v>52</v>
      </c>
      <c r="AK361" s="12">
        <v>51</v>
      </c>
      <c r="AL361" s="12" t="s">
        <v>368</v>
      </c>
    </row>
    <row r="362" spans="1:38" x14ac:dyDescent="0.5">
      <c r="A362" s="12" t="s">
        <v>369</v>
      </c>
      <c r="B362" s="12">
        <v>66</v>
      </c>
      <c r="C362" s="12">
        <v>49</v>
      </c>
      <c r="D362" s="12">
        <v>45</v>
      </c>
      <c r="E362" s="12">
        <v>83</v>
      </c>
      <c r="F362" s="16" t="str">
        <f t="shared" si="5"/>
        <v>N</v>
      </c>
      <c r="X362" s="12" t="s">
        <v>369</v>
      </c>
      <c r="Y362" s="12">
        <v>66</v>
      </c>
      <c r="Z362" s="12">
        <v>49</v>
      </c>
      <c r="AA362" s="12">
        <v>45</v>
      </c>
      <c r="AB362" s="12">
        <v>83</v>
      </c>
      <c r="AH362" s="12">
        <v>66</v>
      </c>
      <c r="AI362" s="12">
        <v>49</v>
      </c>
      <c r="AJ362" s="12">
        <v>45</v>
      </c>
      <c r="AK362" s="12">
        <v>83</v>
      </c>
      <c r="AL362" s="12" t="s">
        <v>369</v>
      </c>
    </row>
    <row r="363" spans="1:38" x14ac:dyDescent="0.5">
      <c r="A363" s="12" t="s">
        <v>370</v>
      </c>
      <c r="B363" s="12">
        <v>99</v>
      </c>
      <c r="C363" s="12">
        <v>86</v>
      </c>
      <c r="D363" s="12">
        <v>74</v>
      </c>
      <c r="E363" s="12">
        <v>73</v>
      </c>
      <c r="F363" s="16" t="str">
        <f t="shared" si="5"/>
        <v>Y</v>
      </c>
      <c r="X363" s="12" t="s">
        <v>370</v>
      </c>
      <c r="Y363" s="12">
        <v>99</v>
      </c>
      <c r="Z363" s="12">
        <v>86</v>
      </c>
      <c r="AA363" s="12">
        <v>74</v>
      </c>
      <c r="AB363" s="12">
        <v>73</v>
      </c>
      <c r="AH363" s="12">
        <v>99</v>
      </c>
      <c r="AI363" s="12">
        <v>86</v>
      </c>
      <c r="AJ363" s="12">
        <v>74</v>
      </c>
      <c r="AK363" s="12">
        <v>73</v>
      </c>
      <c r="AL363" s="12" t="s">
        <v>370</v>
      </c>
    </row>
    <row r="364" spans="1:38" x14ac:dyDescent="0.5">
      <c r="A364" s="12" t="s">
        <v>371</v>
      </c>
      <c r="B364" s="12">
        <v>76</v>
      </c>
      <c r="C364" s="12">
        <v>57</v>
      </c>
      <c r="D364" s="12">
        <v>60</v>
      </c>
      <c r="E364" s="12">
        <v>77</v>
      </c>
      <c r="F364" s="16" t="str">
        <f t="shared" si="5"/>
        <v>N</v>
      </c>
      <c r="X364" s="12" t="s">
        <v>371</v>
      </c>
      <c r="Y364" s="12">
        <v>76</v>
      </c>
      <c r="Z364" s="12">
        <v>57</v>
      </c>
      <c r="AA364" s="12">
        <v>60</v>
      </c>
      <c r="AB364" s="12">
        <v>77</v>
      </c>
      <c r="AH364" s="12">
        <v>76</v>
      </c>
      <c r="AI364" s="12">
        <v>57</v>
      </c>
      <c r="AJ364" s="12">
        <v>60</v>
      </c>
      <c r="AK364" s="12">
        <v>77</v>
      </c>
      <c r="AL364" s="12" t="s">
        <v>371</v>
      </c>
    </row>
    <row r="365" spans="1:38" x14ac:dyDescent="0.5">
      <c r="A365" s="12" t="s">
        <v>372</v>
      </c>
      <c r="B365" s="12">
        <v>56</v>
      </c>
      <c r="C365" s="12">
        <v>84</v>
      </c>
      <c r="D365" s="12">
        <v>45</v>
      </c>
      <c r="E365" s="12">
        <v>96</v>
      </c>
      <c r="F365" s="16" t="str">
        <f t="shared" si="5"/>
        <v>N</v>
      </c>
      <c r="X365" s="12" t="s">
        <v>372</v>
      </c>
      <c r="Y365" s="12">
        <v>56</v>
      </c>
      <c r="Z365" s="12">
        <v>84</v>
      </c>
      <c r="AA365" s="12">
        <v>45</v>
      </c>
      <c r="AB365" s="12">
        <v>96</v>
      </c>
      <c r="AH365" s="12">
        <v>56</v>
      </c>
      <c r="AI365" s="12">
        <v>84</v>
      </c>
      <c r="AJ365" s="12">
        <v>45</v>
      </c>
      <c r="AK365" s="12">
        <v>96</v>
      </c>
      <c r="AL365" s="12" t="s">
        <v>372</v>
      </c>
    </row>
    <row r="366" spans="1:38" x14ac:dyDescent="0.5">
      <c r="A366" s="12" t="s">
        <v>300</v>
      </c>
      <c r="B366" s="12">
        <v>77</v>
      </c>
      <c r="C366" s="12">
        <v>73</v>
      </c>
      <c r="D366" s="12">
        <v>49</v>
      </c>
      <c r="E366" s="12">
        <v>92</v>
      </c>
      <c r="F366" s="16" t="str">
        <f t="shared" si="5"/>
        <v>N</v>
      </c>
      <c r="X366" s="12" t="s">
        <v>300</v>
      </c>
      <c r="Y366" s="12">
        <v>77</v>
      </c>
      <c r="Z366" s="12">
        <v>73</v>
      </c>
      <c r="AA366" s="12">
        <v>49</v>
      </c>
      <c r="AB366" s="12">
        <v>92</v>
      </c>
      <c r="AH366" s="12">
        <v>77</v>
      </c>
      <c r="AI366" s="12">
        <v>73</v>
      </c>
      <c r="AJ366" s="12">
        <v>49</v>
      </c>
      <c r="AK366" s="12">
        <v>92</v>
      </c>
      <c r="AL366" s="12" t="s">
        <v>300</v>
      </c>
    </row>
    <row r="367" spans="1:38" x14ac:dyDescent="0.5">
      <c r="A367" s="12" t="s">
        <v>373</v>
      </c>
      <c r="B367" s="12">
        <v>45</v>
      </c>
      <c r="C367" s="12">
        <v>63</v>
      </c>
      <c r="D367" s="12">
        <v>95</v>
      </c>
      <c r="E367" s="12">
        <v>96</v>
      </c>
      <c r="F367" s="16" t="str">
        <f t="shared" si="5"/>
        <v>N</v>
      </c>
      <c r="X367" s="12" t="s">
        <v>373</v>
      </c>
      <c r="Y367" s="12">
        <v>45</v>
      </c>
      <c r="Z367" s="12">
        <v>63</v>
      </c>
      <c r="AA367" s="12">
        <v>95</v>
      </c>
      <c r="AB367" s="12">
        <v>96</v>
      </c>
      <c r="AH367" s="12">
        <v>45</v>
      </c>
      <c r="AI367" s="12">
        <v>63</v>
      </c>
      <c r="AJ367" s="12">
        <v>95</v>
      </c>
      <c r="AK367" s="12">
        <v>96</v>
      </c>
      <c r="AL367" s="12" t="s">
        <v>373</v>
      </c>
    </row>
    <row r="368" spans="1:38" x14ac:dyDescent="0.5">
      <c r="A368" s="12" t="s">
        <v>374</v>
      </c>
      <c r="B368" s="12">
        <v>79</v>
      </c>
      <c r="C368" s="12">
        <v>99</v>
      </c>
      <c r="D368" s="12">
        <v>99</v>
      </c>
      <c r="E368" s="12">
        <v>65</v>
      </c>
      <c r="F368" s="16" t="str">
        <f t="shared" si="5"/>
        <v>N</v>
      </c>
      <c r="X368" s="12" t="s">
        <v>374</v>
      </c>
      <c r="Y368" s="12">
        <v>79</v>
      </c>
      <c r="Z368" s="12">
        <v>99</v>
      </c>
      <c r="AA368" s="12">
        <v>99</v>
      </c>
      <c r="AB368" s="12">
        <v>65</v>
      </c>
      <c r="AH368" s="12">
        <v>79</v>
      </c>
      <c r="AI368" s="12">
        <v>99</v>
      </c>
      <c r="AJ368" s="12">
        <v>99</v>
      </c>
      <c r="AK368" s="12">
        <v>65</v>
      </c>
      <c r="AL368" s="12" t="s">
        <v>374</v>
      </c>
    </row>
    <row r="369" spans="1:38" x14ac:dyDescent="0.5">
      <c r="A369" s="12" t="s">
        <v>375</v>
      </c>
      <c r="B369" s="12">
        <v>63</v>
      </c>
      <c r="C369" s="12">
        <v>77</v>
      </c>
      <c r="D369" s="12">
        <v>95</v>
      </c>
      <c r="E369" s="12">
        <v>74</v>
      </c>
      <c r="F369" s="16" t="str">
        <f t="shared" si="5"/>
        <v>N</v>
      </c>
      <c r="X369" s="12" t="s">
        <v>375</v>
      </c>
      <c r="Y369" s="12">
        <v>63</v>
      </c>
      <c r="Z369" s="12">
        <v>77</v>
      </c>
      <c r="AA369" s="12">
        <v>95</v>
      </c>
      <c r="AB369" s="12">
        <v>74</v>
      </c>
      <c r="AH369" s="12">
        <v>63</v>
      </c>
      <c r="AI369" s="12">
        <v>77</v>
      </c>
      <c r="AJ369" s="12">
        <v>95</v>
      </c>
      <c r="AK369" s="12">
        <v>74</v>
      </c>
      <c r="AL369" s="12" t="s">
        <v>375</v>
      </c>
    </row>
    <row r="370" spans="1:38" x14ac:dyDescent="0.5">
      <c r="A370" s="12" t="s">
        <v>376</v>
      </c>
      <c r="B370" s="12">
        <v>99</v>
      </c>
      <c r="C370" s="12">
        <v>52</v>
      </c>
      <c r="D370" s="12">
        <v>94</v>
      </c>
      <c r="E370" s="12">
        <v>72</v>
      </c>
      <c r="F370" s="16" t="str">
        <f t="shared" si="5"/>
        <v>Y</v>
      </c>
      <c r="X370" s="12" t="s">
        <v>376</v>
      </c>
      <c r="Y370" s="12">
        <v>99</v>
      </c>
      <c r="Z370" s="12">
        <v>52</v>
      </c>
      <c r="AA370" s="12">
        <v>94</v>
      </c>
      <c r="AB370" s="12">
        <v>72</v>
      </c>
      <c r="AH370" s="12">
        <v>99</v>
      </c>
      <c r="AI370" s="12">
        <v>52</v>
      </c>
      <c r="AJ370" s="12">
        <v>94</v>
      </c>
      <c r="AK370" s="12">
        <v>72</v>
      </c>
      <c r="AL370" s="12" t="s">
        <v>376</v>
      </c>
    </row>
    <row r="371" spans="1:38" x14ac:dyDescent="0.5">
      <c r="A371" s="12" t="s">
        <v>377</v>
      </c>
      <c r="B371" s="12">
        <v>54</v>
      </c>
      <c r="C371" s="12">
        <v>90</v>
      </c>
      <c r="D371" s="12">
        <v>53</v>
      </c>
      <c r="E371" s="12">
        <v>60</v>
      </c>
      <c r="F371" s="16" t="str">
        <f t="shared" si="5"/>
        <v>N</v>
      </c>
      <c r="X371" s="12" t="s">
        <v>377</v>
      </c>
      <c r="Y371" s="12">
        <v>54</v>
      </c>
      <c r="Z371" s="12">
        <v>90</v>
      </c>
      <c r="AA371" s="12">
        <v>53</v>
      </c>
      <c r="AB371" s="12">
        <v>60</v>
      </c>
      <c r="AH371" s="12">
        <v>54</v>
      </c>
      <c r="AI371" s="12">
        <v>90</v>
      </c>
      <c r="AJ371" s="12">
        <v>53</v>
      </c>
      <c r="AK371" s="12">
        <v>60</v>
      </c>
      <c r="AL371" s="12" t="s">
        <v>377</v>
      </c>
    </row>
    <row r="372" spans="1:38" x14ac:dyDescent="0.5">
      <c r="A372" s="12" t="s">
        <v>378</v>
      </c>
      <c r="B372" s="12">
        <v>54</v>
      </c>
      <c r="C372" s="12">
        <v>78</v>
      </c>
      <c r="D372" s="12">
        <v>92</v>
      </c>
      <c r="E372" s="12">
        <v>85</v>
      </c>
      <c r="F372" s="16" t="str">
        <f t="shared" si="5"/>
        <v>N</v>
      </c>
      <c r="X372" s="12" t="s">
        <v>378</v>
      </c>
      <c r="Y372" s="12">
        <v>54</v>
      </c>
      <c r="Z372" s="12">
        <v>78</v>
      </c>
      <c r="AA372" s="12">
        <v>92</v>
      </c>
      <c r="AB372" s="12">
        <v>85</v>
      </c>
      <c r="AH372" s="12">
        <v>54</v>
      </c>
      <c r="AI372" s="12">
        <v>78</v>
      </c>
      <c r="AJ372" s="12">
        <v>92</v>
      </c>
      <c r="AK372" s="12">
        <v>85</v>
      </c>
      <c r="AL372" s="12" t="s">
        <v>378</v>
      </c>
    </row>
    <row r="373" spans="1:38" x14ac:dyDescent="0.5">
      <c r="A373" s="12" t="s">
        <v>379</v>
      </c>
      <c r="B373" s="12">
        <v>51</v>
      </c>
      <c r="C373" s="12">
        <v>66</v>
      </c>
      <c r="D373" s="12">
        <v>92</v>
      </c>
      <c r="E373" s="12">
        <v>74</v>
      </c>
      <c r="F373" s="16" t="str">
        <f t="shared" si="5"/>
        <v>N</v>
      </c>
      <c r="X373" s="12" t="s">
        <v>379</v>
      </c>
      <c r="Y373" s="12">
        <v>51</v>
      </c>
      <c r="Z373" s="12">
        <v>66</v>
      </c>
      <c r="AA373" s="12">
        <v>92</v>
      </c>
      <c r="AB373" s="12">
        <v>74</v>
      </c>
      <c r="AH373" s="12">
        <v>51</v>
      </c>
      <c r="AI373" s="12">
        <v>66</v>
      </c>
      <c r="AJ373" s="12">
        <v>92</v>
      </c>
      <c r="AK373" s="12">
        <v>74</v>
      </c>
      <c r="AL373" s="12" t="s">
        <v>379</v>
      </c>
    </row>
    <row r="374" spans="1:38" x14ac:dyDescent="0.5">
      <c r="A374" s="12" t="s">
        <v>380</v>
      </c>
      <c r="B374" s="12">
        <v>56</v>
      </c>
      <c r="C374" s="12">
        <v>76</v>
      </c>
      <c r="D374" s="12">
        <v>52</v>
      </c>
      <c r="E374" s="12">
        <v>66</v>
      </c>
      <c r="F374" s="16" t="str">
        <f t="shared" si="5"/>
        <v>N</v>
      </c>
      <c r="X374" s="12" t="s">
        <v>380</v>
      </c>
      <c r="Y374" s="12">
        <v>56</v>
      </c>
      <c r="Z374" s="12">
        <v>76</v>
      </c>
      <c r="AA374" s="12">
        <v>52</v>
      </c>
      <c r="AB374" s="12">
        <v>66</v>
      </c>
      <c r="AH374" s="12">
        <v>56</v>
      </c>
      <c r="AI374" s="12">
        <v>76</v>
      </c>
      <c r="AJ374" s="12">
        <v>52</v>
      </c>
      <c r="AK374" s="12">
        <v>66</v>
      </c>
      <c r="AL374" s="12" t="s">
        <v>380</v>
      </c>
    </row>
    <row r="375" spans="1:38" x14ac:dyDescent="0.5">
      <c r="A375" s="12" t="s">
        <v>381</v>
      </c>
      <c r="B375" s="12">
        <v>84</v>
      </c>
      <c r="C375" s="12">
        <v>46</v>
      </c>
      <c r="D375" s="12">
        <v>68</v>
      </c>
      <c r="E375" s="12">
        <v>98</v>
      </c>
      <c r="F375" s="16" t="str">
        <f t="shared" si="5"/>
        <v>N</v>
      </c>
      <c r="X375" s="12" t="s">
        <v>381</v>
      </c>
      <c r="Y375" s="12">
        <v>84</v>
      </c>
      <c r="Z375" s="12">
        <v>46</v>
      </c>
      <c r="AA375" s="12">
        <v>68</v>
      </c>
      <c r="AB375" s="12">
        <v>98</v>
      </c>
      <c r="AH375" s="12">
        <v>84</v>
      </c>
      <c r="AI375" s="12">
        <v>46</v>
      </c>
      <c r="AJ375" s="12">
        <v>68</v>
      </c>
      <c r="AK375" s="12">
        <v>98</v>
      </c>
      <c r="AL375" s="12" t="s">
        <v>381</v>
      </c>
    </row>
    <row r="376" spans="1:38" x14ac:dyDescent="0.5">
      <c r="A376" s="12" t="s">
        <v>382</v>
      </c>
      <c r="B376" s="12">
        <v>81</v>
      </c>
      <c r="C376" s="12">
        <v>89</v>
      </c>
      <c r="D376" s="12">
        <v>57</v>
      </c>
      <c r="E376" s="12">
        <v>75</v>
      </c>
      <c r="F376" s="16" t="str">
        <f t="shared" si="5"/>
        <v>N</v>
      </c>
      <c r="X376" s="12" t="s">
        <v>382</v>
      </c>
      <c r="Y376" s="12">
        <v>81</v>
      </c>
      <c r="Z376" s="12">
        <v>89</v>
      </c>
      <c r="AA376" s="12">
        <v>57</v>
      </c>
      <c r="AB376" s="12">
        <v>75</v>
      </c>
      <c r="AH376" s="12">
        <v>81</v>
      </c>
      <c r="AI376" s="12">
        <v>89</v>
      </c>
      <c r="AJ376" s="12">
        <v>57</v>
      </c>
      <c r="AK376" s="12">
        <v>75</v>
      </c>
      <c r="AL376" s="12" t="s">
        <v>382</v>
      </c>
    </row>
    <row r="377" spans="1:38" x14ac:dyDescent="0.5">
      <c r="A377" s="12" t="s">
        <v>383</v>
      </c>
      <c r="B377" s="12">
        <v>68</v>
      </c>
      <c r="C377" s="12">
        <v>78</v>
      </c>
      <c r="D377" s="12">
        <v>87</v>
      </c>
      <c r="E377" s="12">
        <v>53</v>
      </c>
      <c r="F377" s="16" t="str">
        <f t="shared" si="5"/>
        <v>N</v>
      </c>
      <c r="X377" s="12" t="s">
        <v>383</v>
      </c>
      <c r="Y377" s="12">
        <v>68</v>
      </c>
      <c r="Z377" s="12">
        <v>78</v>
      </c>
      <c r="AA377" s="12">
        <v>87</v>
      </c>
      <c r="AB377" s="12">
        <v>53</v>
      </c>
      <c r="AH377" s="12">
        <v>68</v>
      </c>
      <c r="AI377" s="12">
        <v>78</v>
      </c>
      <c r="AJ377" s="12">
        <v>87</v>
      </c>
      <c r="AK377" s="12">
        <v>53</v>
      </c>
      <c r="AL377" s="12" t="s">
        <v>383</v>
      </c>
    </row>
    <row r="378" spans="1:38" x14ac:dyDescent="0.5">
      <c r="A378" s="12" t="s">
        <v>384</v>
      </c>
      <c r="B378" s="12">
        <v>83</v>
      </c>
      <c r="C378" s="12">
        <v>55</v>
      </c>
      <c r="D378" s="12">
        <v>52</v>
      </c>
      <c r="E378" s="12">
        <v>75</v>
      </c>
      <c r="F378" s="16" t="str">
        <f t="shared" si="5"/>
        <v>N</v>
      </c>
      <c r="X378" s="12" t="s">
        <v>384</v>
      </c>
      <c r="Y378" s="12">
        <v>83</v>
      </c>
      <c r="Z378" s="12">
        <v>55</v>
      </c>
      <c r="AA378" s="12">
        <v>52</v>
      </c>
      <c r="AB378" s="12">
        <v>75</v>
      </c>
      <c r="AH378" s="12">
        <v>83</v>
      </c>
      <c r="AI378" s="12">
        <v>55</v>
      </c>
      <c r="AJ378" s="12">
        <v>52</v>
      </c>
      <c r="AK378" s="12">
        <v>75</v>
      </c>
      <c r="AL378" s="12" t="s">
        <v>384</v>
      </c>
    </row>
    <row r="379" spans="1:38" x14ac:dyDescent="0.5">
      <c r="A379" s="12" t="s">
        <v>385</v>
      </c>
      <c r="B379" s="12">
        <v>54</v>
      </c>
      <c r="C379" s="12">
        <v>50</v>
      </c>
      <c r="D379" s="12">
        <v>75</v>
      </c>
      <c r="E379" s="12">
        <v>65</v>
      </c>
      <c r="F379" s="16" t="str">
        <f t="shared" si="5"/>
        <v>N</v>
      </c>
      <c r="X379" s="12" t="s">
        <v>385</v>
      </c>
      <c r="Y379" s="12">
        <v>54</v>
      </c>
      <c r="Z379" s="12">
        <v>50</v>
      </c>
      <c r="AA379" s="12">
        <v>75</v>
      </c>
      <c r="AB379" s="12">
        <v>65</v>
      </c>
      <c r="AH379" s="12">
        <v>54</v>
      </c>
      <c r="AI379" s="12">
        <v>50</v>
      </c>
      <c r="AJ379" s="12">
        <v>75</v>
      </c>
      <c r="AK379" s="12">
        <v>65</v>
      </c>
      <c r="AL379" s="12" t="s">
        <v>385</v>
      </c>
    </row>
    <row r="380" spans="1:38" x14ac:dyDescent="0.5">
      <c r="A380" s="12" t="s">
        <v>386</v>
      </c>
      <c r="B380" s="12">
        <v>45</v>
      </c>
      <c r="C380" s="12">
        <v>60</v>
      </c>
      <c r="D380" s="12">
        <v>73</v>
      </c>
      <c r="E380" s="12">
        <v>55</v>
      </c>
      <c r="F380" s="16" t="str">
        <f t="shared" si="5"/>
        <v>N</v>
      </c>
      <c r="X380" s="12" t="s">
        <v>386</v>
      </c>
      <c r="Y380" s="12">
        <v>45</v>
      </c>
      <c r="Z380" s="12">
        <v>60</v>
      </c>
      <c r="AA380" s="12">
        <v>73</v>
      </c>
      <c r="AB380" s="12">
        <v>55</v>
      </c>
      <c r="AH380" s="12">
        <v>45</v>
      </c>
      <c r="AI380" s="12">
        <v>60</v>
      </c>
      <c r="AJ380" s="12">
        <v>73</v>
      </c>
      <c r="AK380" s="12">
        <v>55</v>
      </c>
      <c r="AL380" s="12" t="s">
        <v>386</v>
      </c>
    </row>
    <row r="381" spans="1:38" x14ac:dyDescent="0.5">
      <c r="A381" s="12" t="s">
        <v>387</v>
      </c>
      <c r="B381" s="12">
        <v>87</v>
      </c>
      <c r="C381" s="12">
        <v>65</v>
      </c>
      <c r="D381" s="12">
        <v>82</v>
      </c>
      <c r="E381" s="12">
        <v>53</v>
      </c>
      <c r="F381" s="16" t="str">
        <f t="shared" si="5"/>
        <v>N</v>
      </c>
      <c r="X381" s="12" t="s">
        <v>387</v>
      </c>
      <c r="Y381" s="12">
        <v>87</v>
      </c>
      <c r="Z381" s="12">
        <v>65</v>
      </c>
      <c r="AA381" s="12">
        <v>82</v>
      </c>
      <c r="AB381" s="12">
        <v>53</v>
      </c>
      <c r="AH381" s="12">
        <v>87</v>
      </c>
      <c r="AI381" s="12">
        <v>65</v>
      </c>
      <c r="AJ381" s="12">
        <v>82</v>
      </c>
      <c r="AK381" s="12">
        <v>53</v>
      </c>
      <c r="AL381" s="12" t="s">
        <v>387</v>
      </c>
    </row>
    <row r="382" spans="1:38" x14ac:dyDescent="0.5">
      <c r="A382" s="12" t="s">
        <v>388</v>
      </c>
      <c r="B382" s="12">
        <v>80</v>
      </c>
      <c r="C382" s="12">
        <v>45</v>
      </c>
      <c r="D382" s="12">
        <v>47</v>
      </c>
      <c r="E382" s="12">
        <v>97</v>
      </c>
      <c r="F382" s="16" t="str">
        <f t="shared" si="5"/>
        <v>N</v>
      </c>
      <c r="X382" s="12" t="s">
        <v>388</v>
      </c>
      <c r="Y382" s="12">
        <v>80</v>
      </c>
      <c r="Z382" s="12">
        <v>45</v>
      </c>
      <c r="AA382" s="12">
        <v>47</v>
      </c>
      <c r="AB382" s="12">
        <v>97</v>
      </c>
      <c r="AH382" s="12">
        <v>80</v>
      </c>
      <c r="AI382" s="12">
        <v>45</v>
      </c>
      <c r="AJ382" s="12">
        <v>47</v>
      </c>
      <c r="AK382" s="12">
        <v>97</v>
      </c>
      <c r="AL382" s="12" t="s">
        <v>388</v>
      </c>
    </row>
    <row r="383" spans="1:38" x14ac:dyDescent="0.5">
      <c r="A383" s="12" t="s">
        <v>177</v>
      </c>
      <c r="B383" s="12">
        <v>48</v>
      </c>
      <c r="C383" s="12">
        <v>69</v>
      </c>
      <c r="D383" s="12">
        <v>85</v>
      </c>
      <c r="E383" s="12">
        <v>86</v>
      </c>
      <c r="F383" s="16" t="str">
        <f t="shared" si="5"/>
        <v>N</v>
      </c>
      <c r="X383" s="12" t="s">
        <v>177</v>
      </c>
      <c r="Y383" s="12">
        <v>48</v>
      </c>
      <c r="Z383" s="12">
        <v>69</v>
      </c>
      <c r="AA383" s="12">
        <v>85</v>
      </c>
      <c r="AB383" s="12">
        <v>86</v>
      </c>
      <c r="AH383" s="12">
        <v>48</v>
      </c>
      <c r="AI383" s="12">
        <v>69</v>
      </c>
      <c r="AJ383" s="12">
        <v>85</v>
      </c>
      <c r="AK383" s="12">
        <v>86</v>
      </c>
      <c r="AL383" s="12" t="s">
        <v>177</v>
      </c>
    </row>
    <row r="384" spans="1:38" x14ac:dyDescent="0.5">
      <c r="A384" s="12" t="s">
        <v>389</v>
      </c>
      <c r="B384" s="12">
        <v>88</v>
      </c>
      <c r="C384" s="12">
        <v>83</v>
      </c>
      <c r="D384" s="12">
        <v>92</v>
      </c>
      <c r="E384" s="12">
        <v>64</v>
      </c>
      <c r="F384" s="16" t="str">
        <f t="shared" si="5"/>
        <v>N</v>
      </c>
      <c r="X384" s="12" t="s">
        <v>389</v>
      </c>
      <c r="Y384" s="12">
        <v>88</v>
      </c>
      <c r="Z384" s="12">
        <v>83</v>
      </c>
      <c r="AA384" s="12">
        <v>92</v>
      </c>
      <c r="AB384" s="12">
        <v>64</v>
      </c>
      <c r="AH384" s="12">
        <v>88</v>
      </c>
      <c r="AI384" s="12">
        <v>83</v>
      </c>
      <c r="AJ384" s="12">
        <v>92</v>
      </c>
      <c r="AK384" s="12">
        <v>64</v>
      </c>
      <c r="AL384" s="12" t="s">
        <v>389</v>
      </c>
    </row>
    <row r="385" spans="1:38" x14ac:dyDescent="0.5">
      <c r="A385" s="12" t="s">
        <v>390</v>
      </c>
      <c r="B385" s="12">
        <v>64</v>
      </c>
      <c r="C385" s="12">
        <v>89</v>
      </c>
      <c r="D385" s="12">
        <v>58</v>
      </c>
      <c r="E385" s="12">
        <v>57</v>
      </c>
      <c r="F385" s="16" t="str">
        <f t="shared" si="5"/>
        <v>N</v>
      </c>
      <c r="X385" s="12" t="s">
        <v>390</v>
      </c>
      <c r="Y385" s="12">
        <v>64</v>
      </c>
      <c r="Z385" s="12">
        <v>89</v>
      </c>
      <c r="AA385" s="12">
        <v>58</v>
      </c>
      <c r="AB385" s="12">
        <v>57</v>
      </c>
      <c r="AH385" s="12">
        <v>64</v>
      </c>
      <c r="AI385" s="12">
        <v>89</v>
      </c>
      <c r="AJ385" s="12">
        <v>58</v>
      </c>
      <c r="AK385" s="12">
        <v>57</v>
      </c>
      <c r="AL385" s="12" t="s">
        <v>390</v>
      </c>
    </row>
    <row r="386" spans="1:38" x14ac:dyDescent="0.5">
      <c r="A386" s="12" t="s">
        <v>391</v>
      </c>
      <c r="B386" s="12">
        <v>55</v>
      </c>
      <c r="C386" s="12">
        <v>91</v>
      </c>
      <c r="D386" s="12">
        <v>81</v>
      </c>
      <c r="E386" s="12">
        <v>92</v>
      </c>
      <c r="F386" s="16" t="str">
        <f t="shared" si="5"/>
        <v>N</v>
      </c>
      <c r="X386" s="12" t="s">
        <v>391</v>
      </c>
      <c r="Y386" s="12">
        <v>55</v>
      </c>
      <c r="Z386" s="12">
        <v>91</v>
      </c>
      <c r="AA386" s="12">
        <v>81</v>
      </c>
      <c r="AB386" s="12">
        <v>92</v>
      </c>
      <c r="AH386" s="12">
        <v>55</v>
      </c>
      <c r="AI386" s="12">
        <v>91</v>
      </c>
      <c r="AJ386" s="12">
        <v>81</v>
      </c>
      <c r="AK386" s="12">
        <v>92</v>
      </c>
      <c r="AL386" s="12" t="s">
        <v>391</v>
      </c>
    </row>
    <row r="387" spans="1:38" x14ac:dyDescent="0.5">
      <c r="A387" s="12" t="s">
        <v>392</v>
      </c>
      <c r="B387" s="12">
        <v>92</v>
      </c>
      <c r="C387" s="12">
        <v>90</v>
      </c>
      <c r="D387" s="12">
        <v>62</v>
      </c>
      <c r="E387" s="12">
        <v>61</v>
      </c>
      <c r="F387" s="16" t="str">
        <f t="shared" ref="F387:F401" si="6">IF(B387&gt;90,"Y","N")</f>
        <v>Y</v>
      </c>
      <c r="X387" s="12" t="s">
        <v>392</v>
      </c>
      <c r="Y387" s="12">
        <v>92</v>
      </c>
      <c r="Z387" s="12">
        <v>90</v>
      </c>
      <c r="AA387" s="12">
        <v>62</v>
      </c>
      <c r="AB387" s="12">
        <v>61</v>
      </c>
      <c r="AH387" s="12">
        <v>92</v>
      </c>
      <c r="AI387" s="12">
        <v>90</v>
      </c>
      <c r="AJ387" s="12">
        <v>62</v>
      </c>
      <c r="AK387" s="12">
        <v>61</v>
      </c>
      <c r="AL387" s="12" t="s">
        <v>392</v>
      </c>
    </row>
    <row r="388" spans="1:38" x14ac:dyDescent="0.5">
      <c r="A388" s="12" t="s">
        <v>393</v>
      </c>
      <c r="B388" s="12">
        <v>98</v>
      </c>
      <c r="C388" s="12">
        <v>48</v>
      </c>
      <c r="D388" s="12">
        <v>68</v>
      </c>
      <c r="E388" s="12">
        <v>57</v>
      </c>
      <c r="F388" s="16" t="str">
        <f t="shared" si="6"/>
        <v>Y</v>
      </c>
      <c r="X388" s="12" t="s">
        <v>393</v>
      </c>
      <c r="Y388" s="12">
        <v>98</v>
      </c>
      <c r="Z388" s="12">
        <v>48</v>
      </c>
      <c r="AA388" s="12">
        <v>68</v>
      </c>
      <c r="AB388" s="12">
        <v>57</v>
      </c>
      <c r="AH388" s="12">
        <v>98</v>
      </c>
      <c r="AI388" s="12">
        <v>48</v>
      </c>
      <c r="AJ388" s="12">
        <v>68</v>
      </c>
      <c r="AK388" s="12">
        <v>57</v>
      </c>
      <c r="AL388" s="12" t="s">
        <v>393</v>
      </c>
    </row>
    <row r="389" spans="1:38" x14ac:dyDescent="0.5">
      <c r="A389" s="12" t="s">
        <v>394</v>
      </c>
      <c r="B389" s="12">
        <v>69</v>
      </c>
      <c r="C389" s="12">
        <v>78</v>
      </c>
      <c r="D389" s="12">
        <v>72</v>
      </c>
      <c r="E389" s="12">
        <v>66</v>
      </c>
      <c r="F389" s="16" t="str">
        <f t="shared" si="6"/>
        <v>N</v>
      </c>
      <c r="X389" s="12" t="s">
        <v>394</v>
      </c>
      <c r="Y389" s="12">
        <v>69</v>
      </c>
      <c r="Z389" s="12">
        <v>78</v>
      </c>
      <c r="AA389" s="12">
        <v>72</v>
      </c>
      <c r="AB389" s="12">
        <v>66</v>
      </c>
      <c r="AH389" s="12">
        <v>69</v>
      </c>
      <c r="AI389" s="12">
        <v>78</v>
      </c>
      <c r="AJ389" s="12">
        <v>72</v>
      </c>
      <c r="AK389" s="12">
        <v>66</v>
      </c>
      <c r="AL389" s="12" t="s">
        <v>394</v>
      </c>
    </row>
    <row r="390" spans="1:38" x14ac:dyDescent="0.5">
      <c r="A390" s="12" t="s">
        <v>395</v>
      </c>
      <c r="B390" s="12">
        <v>93</v>
      </c>
      <c r="C390" s="12">
        <v>73</v>
      </c>
      <c r="D390" s="12">
        <v>74</v>
      </c>
      <c r="E390" s="12">
        <v>92</v>
      </c>
      <c r="F390" s="16" t="str">
        <f t="shared" si="6"/>
        <v>Y</v>
      </c>
      <c r="X390" s="12" t="s">
        <v>395</v>
      </c>
      <c r="Y390" s="12">
        <v>93</v>
      </c>
      <c r="Z390" s="12">
        <v>73</v>
      </c>
      <c r="AA390" s="12">
        <v>74</v>
      </c>
      <c r="AB390" s="12">
        <v>92</v>
      </c>
      <c r="AH390" s="12">
        <v>93</v>
      </c>
      <c r="AI390" s="12">
        <v>73</v>
      </c>
      <c r="AJ390" s="12">
        <v>74</v>
      </c>
      <c r="AK390" s="12">
        <v>92</v>
      </c>
      <c r="AL390" s="12" t="s">
        <v>395</v>
      </c>
    </row>
    <row r="391" spans="1:38" x14ac:dyDescent="0.5">
      <c r="A391" s="12" t="s">
        <v>396</v>
      </c>
      <c r="B391" s="12">
        <v>94</v>
      </c>
      <c r="C391" s="12">
        <v>58</v>
      </c>
      <c r="D391" s="12">
        <v>71</v>
      </c>
      <c r="E391" s="12">
        <v>58</v>
      </c>
      <c r="F391" s="16" t="str">
        <f t="shared" si="6"/>
        <v>Y</v>
      </c>
      <c r="X391" s="12" t="s">
        <v>396</v>
      </c>
      <c r="Y391" s="12">
        <v>94</v>
      </c>
      <c r="Z391" s="12">
        <v>58</v>
      </c>
      <c r="AA391" s="12">
        <v>71</v>
      </c>
      <c r="AB391" s="12">
        <v>58</v>
      </c>
      <c r="AH391" s="12">
        <v>94</v>
      </c>
      <c r="AI391" s="12">
        <v>58</v>
      </c>
      <c r="AJ391" s="12">
        <v>71</v>
      </c>
      <c r="AK391" s="12">
        <v>58</v>
      </c>
      <c r="AL391" s="12" t="s">
        <v>396</v>
      </c>
    </row>
    <row r="392" spans="1:38" x14ac:dyDescent="0.5">
      <c r="A392" s="12" t="s">
        <v>397</v>
      </c>
      <c r="B392" s="12">
        <v>78</v>
      </c>
      <c r="C392" s="12">
        <v>89</v>
      </c>
      <c r="D392" s="12">
        <v>98</v>
      </c>
      <c r="E392" s="12">
        <v>88</v>
      </c>
      <c r="F392" s="16" t="str">
        <f t="shared" si="6"/>
        <v>N</v>
      </c>
      <c r="X392" s="12" t="s">
        <v>397</v>
      </c>
      <c r="Y392" s="12">
        <v>78</v>
      </c>
      <c r="Z392" s="12">
        <v>89</v>
      </c>
      <c r="AA392" s="12">
        <v>98</v>
      </c>
      <c r="AB392" s="12">
        <v>88</v>
      </c>
      <c r="AH392" s="12">
        <v>78</v>
      </c>
      <c r="AI392" s="12">
        <v>89</v>
      </c>
      <c r="AJ392" s="12">
        <v>98</v>
      </c>
      <c r="AK392" s="12">
        <v>88</v>
      </c>
      <c r="AL392" s="12" t="s">
        <v>397</v>
      </c>
    </row>
    <row r="393" spans="1:38" x14ac:dyDescent="0.5">
      <c r="A393" s="12" t="s">
        <v>398</v>
      </c>
      <c r="B393" s="12">
        <v>96</v>
      </c>
      <c r="C393" s="12">
        <v>70</v>
      </c>
      <c r="D393" s="12">
        <v>78</v>
      </c>
      <c r="E393" s="12">
        <v>50</v>
      </c>
      <c r="F393" s="16" t="str">
        <f t="shared" si="6"/>
        <v>Y</v>
      </c>
      <c r="X393" s="12" t="s">
        <v>398</v>
      </c>
      <c r="Y393" s="12">
        <v>96</v>
      </c>
      <c r="Z393" s="12">
        <v>70</v>
      </c>
      <c r="AA393" s="12">
        <v>78</v>
      </c>
      <c r="AB393" s="12">
        <v>50</v>
      </c>
      <c r="AH393" s="12">
        <v>96</v>
      </c>
      <c r="AI393" s="12">
        <v>70</v>
      </c>
      <c r="AJ393" s="12">
        <v>78</v>
      </c>
      <c r="AK393" s="12">
        <v>50</v>
      </c>
      <c r="AL393" s="12" t="s">
        <v>398</v>
      </c>
    </row>
    <row r="394" spans="1:38" x14ac:dyDescent="0.5">
      <c r="A394" s="12" t="s">
        <v>399</v>
      </c>
      <c r="B394" s="12">
        <v>71</v>
      </c>
      <c r="C394" s="12">
        <v>70</v>
      </c>
      <c r="D394" s="12">
        <v>47</v>
      </c>
      <c r="E394" s="12">
        <v>55</v>
      </c>
      <c r="F394" s="16" t="str">
        <f t="shared" si="6"/>
        <v>N</v>
      </c>
      <c r="X394" s="12" t="s">
        <v>399</v>
      </c>
      <c r="Y394" s="12">
        <v>71</v>
      </c>
      <c r="Z394" s="12">
        <v>70</v>
      </c>
      <c r="AA394" s="12">
        <v>47</v>
      </c>
      <c r="AB394" s="12">
        <v>55</v>
      </c>
      <c r="AH394" s="12">
        <v>71</v>
      </c>
      <c r="AI394" s="12">
        <v>70</v>
      </c>
      <c r="AJ394" s="12">
        <v>47</v>
      </c>
      <c r="AK394" s="12">
        <v>55</v>
      </c>
      <c r="AL394" s="12" t="s">
        <v>399</v>
      </c>
    </row>
    <row r="395" spans="1:38" x14ac:dyDescent="0.5">
      <c r="A395" s="12" t="s">
        <v>400</v>
      </c>
      <c r="B395" s="12">
        <v>63</v>
      </c>
      <c r="C395" s="12">
        <v>79</v>
      </c>
      <c r="D395" s="12">
        <v>89</v>
      </c>
      <c r="E395" s="12">
        <v>81</v>
      </c>
      <c r="F395" s="16" t="str">
        <f t="shared" si="6"/>
        <v>N</v>
      </c>
      <c r="X395" s="12" t="s">
        <v>400</v>
      </c>
      <c r="Y395" s="12">
        <v>63</v>
      </c>
      <c r="Z395" s="12">
        <v>79</v>
      </c>
      <c r="AA395" s="12">
        <v>89</v>
      </c>
      <c r="AB395" s="12">
        <v>81</v>
      </c>
      <c r="AH395" s="12">
        <v>63</v>
      </c>
      <c r="AI395" s="12">
        <v>79</v>
      </c>
      <c r="AJ395" s="12">
        <v>89</v>
      </c>
      <c r="AK395" s="12">
        <v>81</v>
      </c>
      <c r="AL395" s="12" t="s">
        <v>400</v>
      </c>
    </row>
    <row r="396" spans="1:38" x14ac:dyDescent="0.5">
      <c r="A396" s="12" t="s">
        <v>401</v>
      </c>
      <c r="B396" s="12">
        <v>60</v>
      </c>
      <c r="C396" s="12">
        <v>48</v>
      </c>
      <c r="D396" s="12">
        <v>70</v>
      </c>
      <c r="E396" s="12">
        <v>81</v>
      </c>
      <c r="F396" s="16" t="str">
        <f t="shared" si="6"/>
        <v>N</v>
      </c>
      <c r="X396" s="12" t="s">
        <v>401</v>
      </c>
      <c r="Y396" s="12">
        <v>60</v>
      </c>
      <c r="Z396" s="12">
        <v>48</v>
      </c>
      <c r="AA396" s="12">
        <v>70</v>
      </c>
      <c r="AB396" s="12">
        <v>81</v>
      </c>
      <c r="AH396" s="12">
        <v>60</v>
      </c>
      <c r="AI396" s="12">
        <v>48</v>
      </c>
      <c r="AJ396" s="12">
        <v>70</v>
      </c>
      <c r="AK396" s="12">
        <v>81</v>
      </c>
      <c r="AL396" s="12" t="s">
        <v>401</v>
      </c>
    </row>
    <row r="397" spans="1:38" x14ac:dyDescent="0.5">
      <c r="A397" s="12" t="s">
        <v>402</v>
      </c>
      <c r="B397" s="12">
        <v>85</v>
      </c>
      <c r="C397" s="12">
        <v>63</v>
      </c>
      <c r="D397" s="12">
        <v>53</v>
      </c>
      <c r="E397" s="12">
        <v>99</v>
      </c>
      <c r="F397" s="16" t="str">
        <f t="shared" si="6"/>
        <v>N</v>
      </c>
      <c r="X397" s="12" t="s">
        <v>402</v>
      </c>
      <c r="Y397" s="12">
        <v>85</v>
      </c>
      <c r="Z397" s="12">
        <v>63</v>
      </c>
      <c r="AA397" s="12">
        <v>53</v>
      </c>
      <c r="AB397" s="12">
        <v>99</v>
      </c>
      <c r="AH397" s="12">
        <v>85</v>
      </c>
      <c r="AI397" s="12">
        <v>63</v>
      </c>
      <c r="AJ397" s="12">
        <v>53</v>
      </c>
      <c r="AK397" s="12">
        <v>99</v>
      </c>
      <c r="AL397" s="12" t="s">
        <v>402</v>
      </c>
    </row>
    <row r="398" spans="1:38" x14ac:dyDescent="0.5">
      <c r="A398" s="12" t="s">
        <v>403</v>
      </c>
      <c r="B398" s="12">
        <v>73</v>
      </c>
      <c r="C398" s="12">
        <v>99</v>
      </c>
      <c r="D398" s="12">
        <v>50</v>
      </c>
      <c r="E398" s="12">
        <v>68</v>
      </c>
      <c r="F398" s="16" t="str">
        <f t="shared" si="6"/>
        <v>N</v>
      </c>
      <c r="X398" s="12" t="s">
        <v>403</v>
      </c>
      <c r="Y398" s="12">
        <v>73</v>
      </c>
      <c r="Z398" s="12">
        <v>99</v>
      </c>
      <c r="AA398" s="12">
        <v>50</v>
      </c>
      <c r="AB398" s="12">
        <v>68</v>
      </c>
      <c r="AH398" s="12">
        <v>73</v>
      </c>
      <c r="AI398" s="12">
        <v>99</v>
      </c>
      <c r="AJ398" s="12">
        <v>50</v>
      </c>
      <c r="AK398" s="12">
        <v>68</v>
      </c>
      <c r="AL398" s="12" t="s">
        <v>403</v>
      </c>
    </row>
    <row r="399" spans="1:38" x14ac:dyDescent="0.5">
      <c r="A399" s="12" t="s">
        <v>404</v>
      </c>
      <c r="B399" s="12">
        <v>72</v>
      </c>
      <c r="C399" s="12">
        <v>82</v>
      </c>
      <c r="D399" s="12">
        <v>99</v>
      </c>
      <c r="E399" s="12">
        <v>79</v>
      </c>
      <c r="F399" s="16" t="str">
        <f t="shared" si="6"/>
        <v>N</v>
      </c>
      <c r="X399" s="12" t="s">
        <v>404</v>
      </c>
      <c r="Y399" s="12">
        <v>72</v>
      </c>
      <c r="Z399" s="12">
        <v>82</v>
      </c>
      <c r="AA399" s="12">
        <v>99</v>
      </c>
      <c r="AB399" s="12">
        <v>79</v>
      </c>
      <c r="AH399" s="12">
        <v>72</v>
      </c>
      <c r="AI399" s="12">
        <v>82</v>
      </c>
      <c r="AJ399" s="12">
        <v>99</v>
      </c>
      <c r="AK399" s="12">
        <v>79</v>
      </c>
      <c r="AL399" s="12" t="s">
        <v>404</v>
      </c>
    </row>
    <row r="400" spans="1:38" x14ac:dyDescent="0.5">
      <c r="A400" s="12" t="s">
        <v>405</v>
      </c>
      <c r="B400" s="12">
        <v>48</v>
      </c>
      <c r="C400" s="12">
        <v>62</v>
      </c>
      <c r="D400" s="12">
        <v>60</v>
      </c>
      <c r="E400" s="12">
        <v>90</v>
      </c>
      <c r="F400" s="16" t="str">
        <f t="shared" si="6"/>
        <v>N</v>
      </c>
      <c r="X400" s="12" t="s">
        <v>405</v>
      </c>
      <c r="Y400" s="12">
        <v>48</v>
      </c>
      <c r="Z400" s="12">
        <v>62</v>
      </c>
      <c r="AA400" s="12">
        <v>60</v>
      </c>
      <c r="AB400" s="12">
        <v>90</v>
      </c>
      <c r="AH400" s="12">
        <v>48</v>
      </c>
      <c r="AI400" s="12">
        <v>62</v>
      </c>
      <c r="AJ400" s="12">
        <v>60</v>
      </c>
      <c r="AK400" s="12">
        <v>90</v>
      </c>
      <c r="AL400" s="12" t="s">
        <v>405</v>
      </c>
    </row>
    <row r="401" spans="1:38" x14ac:dyDescent="0.5">
      <c r="A401" s="12" t="s">
        <v>406</v>
      </c>
      <c r="B401" s="12">
        <v>65</v>
      </c>
      <c r="C401" s="12">
        <v>47</v>
      </c>
      <c r="D401" s="12">
        <v>49</v>
      </c>
      <c r="E401" s="12">
        <v>71</v>
      </c>
      <c r="F401" s="16" t="str">
        <f t="shared" si="6"/>
        <v>N</v>
      </c>
      <c r="X401" s="12" t="s">
        <v>406</v>
      </c>
      <c r="Y401" s="12">
        <v>65</v>
      </c>
      <c r="Z401" s="12">
        <v>47</v>
      </c>
      <c r="AA401" s="12">
        <v>49</v>
      </c>
      <c r="AB401" s="12">
        <v>71</v>
      </c>
      <c r="AH401" s="12">
        <v>65</v>
      </c>
      <c r="AI401" s="12">
        <v>47</v>
      </c>
      <c r="AJ401" s="12">
        <v>49</v>
      </c>
      <c r="AK401" s="12">
        <v>71</v>
      </c>
      <c r="AL401" s="12" t="s">
        <v>406</v>
      </c>
    </row>
    <row r="402" spans="1:38" x14ac:dyDescent="0.5">
      <c r="B402" s="8"/>
      <c r="Y402" s="8"/>
      <c r="AH402" s="8"/>
    </row>
  </sheetData>
  <autoFilter ref="A1:F401" xr:uid="{94D85CD5-5C5E-43DE-8C14-70944CA55F6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4B39-2F1C-4623-A036-513304A8E496}">
  <dimension ref="A1:R402"/>
  <sheetViews>
    <sheetView tabSelected="1" zoomScale="150" zoomScaleNormal="150" workbookViewId="0"/>
  </sheetViews>
  <sheetFormatPr defaultRowHeight="14.35" x14ac:dyDescent="0.5"/>
  <cols>
    <col min="1" max="1" width="9.52734375" bestFit="1" customWidth="1"/>
    <col min="5" max="5" width="9.87890625" bestFit="1" customWidth="1"/>
    <col min="14" max="14" width="11.52734375" bestFit="1" customWidth="1"/>
    <col min="15" max="15" width="6.64453125" bestFit="1" customWidth="1"/>
  </cols>
  <sheetData>
    <row r="1" spans="1:18" x14ac:dyDescent="0.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18" x14ac:dyDescent="0.5">
      <c r="A2" s="12" t="s">
        <v>17</v>
      </c>
      <c r="B2" s="12">
        <v>95</v>
      </c>
      <c r="C2" s="12">
        <v>60</v>
      </c>
      <c r="D2" s="12">
        <v>47</v>
      </c>
      <c r="E2" s="12">
        <v>62</v>
      </c>
      <c r="H2" t="s">
        <v>13429</v>
      </c>
      <c r="N2" t="s">
        <v>13432</v>
      </c>
      <c r="P2" t="s">
        <v>13435</v>
      </c>
      <c r="R2" t="s">
        <v>13440</v>
      </c>
    </row>
    <row r="3" spans="1:18" x14ac:dyDescent="0.5">
      <c r="A3" s="12" t="s">
        <v>18</v>
      </c>
      <c r="B3" s="12">
        <v>84</v>
      </c>
      <c r="C3" s="12">
        <v>73</v>
      </c>
      <c r="D3" s="12">
        <v>69</v>
      </c>
      <c r="E3" s="12">
        <v>59</v>
      </c>
      <c r="N3" t="s">
        <v>13433</v>
      </c>
      <c r="P3" t="s">
        <v>13436</v>
      </c>
      <c r="R3" t="s">
        <v>13441</v>
      </c>
    </row>
    <row r="4" spans="1:18" x14ac:dyDescent="0.5">
      <c r="A4" s="12" t="s">
        <v>19</v>
      </c>
      <c r="B4" s="12">
        <v>77</v>
      </c>
      <c r="C4" s="12">
        <v>78</v>
      </c>
      <c r="D4" s="12">
        <v>70</v>
      </c>
      <c r="E4" s="12">
        <v>85</v>
      </c>
      <c r="H4" t="s">
        <v>13381</v>
      </c>
      <c r="N4" t="s">
        <v>13434</v>
      </c>
      <c r="P4" t="s">
        <v>13437</v>
      </c>
      <c r="R4" t="s">
        <v>13442</v>
      </c>
    </row>
    <row r="5" spans="1:18" x14ac:dyDescent="0.5">
      <c r="A5" s="12" t="s">
        <v>20</v>
      </c>
      <c r="B5" s="12">
        <v>100</v>
      </c>
      <c r="C5" s="12">
        <v>70</v>
      </c>
      <c r="D5" s="12">
        <v>95</v>
      </c>
      <c r="E5" s="12">
        <v>80</v>
      </c>
      <c r="P5" t="s">
        <v>13438</v>
      </c>
      <c r="R5" t="s">
        <v>13443</v>
      </c>
    </row>
    <row r="6" spans="1:18" x14ac:dyDescent="0.5">
      <c r="A6" s="12" t="s">
        <v>21</v>
      </c>
      <c r="B6" s="12">
        <v>49</v>
      </c>
      <c r="C6" s="12">
        <v>85</v>
      </c>
      <c r="D6" s="12">
        <v>49</v>
      </c>
      <c r="E6" s="12">
        <v>81</v>
      </c>
      <c r="H6" t="s">
        <v>13380</v>
      </c>
      <c r="P6" t="s">
        <v>13439</v>
      </c>
      <c r="R6" t="s">
        <v>13444</v>
      </c>
    </row>
    <row r="7" spans="1:18" x14ac:dyDescent="0.5">
      <c r="A7" s="12" t="s">
        <v>22</v>
      </c>
      <c r="B7" s="12">
        <v>93</v>
      </c>
      <c r="C7" s="12">
        <v>46</v>
      </c>
      <c r="D7" s="12">
        <v>74</v>
      </c>
      <c r="E7" s="12">
        <v>60</v>
      </c>
      <c r="R7" t="s">
        <v>13445</v>
      </c>
    </row>
    <row r="8" spans="1:18" x14ac:dyDescent="0.5">
      <c r="A8" s="12" t="s">
        <v>23</v>
      </c>
      <c r="B8" s="12">
        <v>51</v>
      </c>
      <c r="C8" s="12">
        <v>68</v>
      </c>
      <c r="D8" s="12">
        <v>83</v>
      </c>
      <c r="E8" s="12">
        <v>73</v>
      </c>
      <c r="H8" t="s">
        <v>13430</v>
      </c>
    </row>
    <row r="9" spans="1:18" x14ac:dyDescent="0.5">
      <c r="A9" s="12" t="s">
        <v>24</v>
      </c>
      <c r="B9" s="12">
        <v>75</v>
      </c>
      <c r="C9" s="12">
        <v>49</v>
      </c>
      <c r="D9" s="12">
        <v>90</v>
      </c>
      <c r="E9" s="12">
        <v>56</v>
      </c>
    </row>
    <row r="10" spans="1:18" x14ac:dyDescent="0.5">
      <c r="A10" s="12" t="s">
        <v>25</v>
      </c>
      <c r="B10" s="12">
        <v>85</v>
      </c>
      <c r="C10" s="12">
        <v>60</v>
      </c>
      <c r="D10" s="12">
        <v>69</v>
      </c>
      <c r="E10" s="12">
        <v>87</v>
      </c>
      <c r="H10" t="s">
        <v>13431</v>
      </c>
      <c r="N10" t="s">
        <v>13446</v>
      </c>
    </row>
    <row r="11" spans="1:18" x14ac:dyDescent="0.5">
      <c r="A11" s="19" t="s">
        <v>26</v>
      </c>
      <c r="B11" s="12">
        <v>81</v>
      </c>
      <c r="C11" s="12">
        <v>79</v>
      </c>
      <c r="D11" s="12">
        <v>68</v>
      </c>
      <c r="E11" s="12">
        <v>67</v>
      </c>
    </row>
    <row r="12" spans="1:18" x14ac:dyDescent="0.5">
      <c r="A12" s="12" t="s">
        <v>27</v>
      </c>
      <c r="B12" s="12">
        <v>88</v>
      </c>
      <c r="C12" s="12">
        <v>89</v>
      </c>
      <c r="D12" s="12">
        <v>52</v>
      </c>
      <c r="E12" s="12">
        <v>84</v>
      </c>
      <c r="N12" t="s">
        <v>13447</v>
      </c>
      <c r="O12" t="s">
        <v>13448</v>
      </c>
    </row>
    <row r="13" spans="1:18" x14ac:dyDescent="0.5">
      <c r="A13" s="12" t="s">
        <v>28</v>
      </c>
      <c r="B13" s="12">
        <v>46</v>
      </c>
      <c r="C13" s="12">
        <v>62</v>
      </c>
      <c r="D13" s="12">
        <v>58</v>
      </c>
      <c r="E13" s="12">
        <v>47</v>
      </c>
    </row>
    <row r="14" spans="1:18" x14ac:dyDescent="0.5">
      <c r="A14" s="12" t="s">
        <v>29</v>
      </c>
      <c r="B14" s="12">
        <v>61</v>
      </c>
      <c r="C14" s="12">
        <v>96</v>
      </c>
      <c r="D14" s="12">
        <v>78</v>
      </c>
      <c r="E14" s="12">
        <v>79</v>
      </c>
    </row>
    <row r="15" spans="1:18" x14ac:dyDescent="0.5">
      <c r="A15" s="12" t="s">
        <v>30</v>
      </c>
      <c r="B15" s="12">
        <v>65</v>
      </c>
      <c r="C15" s="12">
        <v>82</v>
      </c>
      <c r="D15" s="12">
        <v>55</v>
      </c>
      <c r="E15" s="12">
        <v>65</v>
      </c>
    </row>
    <row r="16" spans="1:18" x14ac:dyDescent="0.5">
      <c r="A16" s="12" t="s">
        <v>31</v>
      </c>
      <c r="B16" s="12">
        <v>91</v>
      </c>
      <c r="C16" s="12">
        <v>85</v>
      </c>
      <c r="D16" s="12">
        <v>45</v>
      </c>
      <c r="E16" s="12">
        <v>72</v>
      </c>
    </row>
    <row r="17" spans="1:5" x14ac:dyDescent="0.5">
      <c r="A17" s="12" t="s">
        <v>32</v>
      </c>
      <c r="B17" s="12">
        <v>97</v>
      </c>
      <c r="C17" s="12">
        <v>89</v>
      </c>
      <c r="D17" s="12">
        <v>100</v>
      </c>
      <c r="E17" s="12">
        <v>60</v>
      </c>
    </row>
    <row r="18" spans="1:5" x14ac:dyDescent="0.5">
      <c r="A18" s="12" t="s">
        <v>33</v>
      </c>
      <c r="B18" s="12">
        <v>80</v>
      </c>
      <c r="C18" s="12">
        <v>79</v>
      </c>
      <c r="D18" s="12">
        <v>90</v>
      </c>
      <c r="E18" s="12">
        <v>100</v>
      </c>
    </row>
    <row r="19" spans="1:5" x14ac:dyDescent="0.5">
      <c r="A19" s="12" t="s">
        <v>34</v>
      </c>
      <c r="B19" s="12">
        <v>49</v>
      </c>
      <c r="C19" s="12">
        <v>63</v>
      </c>
      <c r="D19" s="12">
        <v>95</v>
      </c>
      <c r="E19" s="12">
        <v>56</v>
      </c>
    </row>
    <row r="20" spans="1:5" x14ac:dyDescent="0.5">
      <c r="A20" s="12" t="s">
        <v>35</v>
      </c>
      <c r="B20" s="12">
        <v>52</v>
      </c>
      <c r="C20" s="12">
        <v>60</v>
      </c>
      <c r="D20" s="12">
        <v>98</v>
      </c>
      <c r="E20" s="12">
        <v>100</v>
      </c>
    </row>
    <row r="21" spans="1:5" x14ac:dyDescent="0.5">
      <c r="A21" s="12" t="s">
        <v>36</v>
      </c>
      <c r="B21" s="12">
        <v>82</v>
      </c>
      <c r="C21" s="12">
        <v>99</v>
      </c>
      <c r="D21" s="12">
        <v>86</v>
      </c>
      <c r="E21" s="12">
        <v>92</v>
      </c>
    </row>
    <row r="22" spans="1:5" x14ac:dyDescent="0.5">
      <c r="A22" s="12" t="s">
        <v>37</v>
      </c>
      <c r="B22" s="12">
        <v>50</v>
      </c>
      <c r="C22" s="12">
        <v>67</v>
      </c>
      <c r="D22" s="12">
        <v>71</v>
      </c>
      <c r="E22" s="12">
        <v>66</v>
      </c>
    </row>
    <row r="23" spans="1:5" x14ac:dyDescent="0.5">
      <c r="A23" s="12" t="s">
        <v>38</v>
      </c>
      <c r="B23" s="12">
        <v>84</v>
      </c>
      <c r="C23" s="12">
        <v>99</v>
      </c>
      <c r="D23" s="12">
        <v>59</v>
      </c>
      <c r="E23" s="12">
        <v>51</v>
      </c>
    </row>
    <row r="24" spans="1:5" x14ac:dyDescent="0.5">
      <c r="A24" s="12" t="s">
        <v>39</v>
      </c>
      <c r="B24" s="12">
        <v>86</v>
      </c>
      <c r="C24" s="12">
        <v>100</v>
      </c>
      <c r="D24" s="12">
        <v>53</v>
      </c>
      <c r="E24" s="12">
        <v>100</v>
      </c>
    </row>
    <row r="25" spans="1:5" x14ac:dyDescent="0.5">
      <c r="A25" s="12" t="s">
        <v>40</v>
      </c>
      <c r="B25" s="12">
        <v>67</v>
      </c>
      <c r="C25" s="12">
        <v>83</v>
      </c>
      <c r="D25" s="12">
        <v>98</v>
      </c>
      <c r="E25" s="12">
        <v>80</v>
      </c>
    </row>
    <row r="26" spans="1:5" x14ac:dyDescent="0.5">
      <c r="A26" s="12" t="s">
        <v>41</v>
      </c>
      <c r="B26" s="12">
        <v>84</v>
      </c>
      <c r="C26" s="12">
        <v>54</v>
      </c>
      <c r="D26" s="12">
        <v>95</v>
      </c>
      <c r="E26" s="12">
        <v>80</v>
      </c>
    </row>
    <row r="27" spans="1:5" x14ac:dyDescent="0.5">
      <c r="A27" s="12" t="s">
        <v>42</v>
      </c>
      <c r="B27" s="12">
        <v>76</v>
      </c>
      <c r="C27" s="12">
        <v>61</v>
      </c>
      <c r="D27" s="12">
        <v>81</v>
      </c>
      <c r="E27" s="12">
        <v>90</v>
      </c>
    </row>
    <row r="28" spans="1:5" x14ac:dyDescent="0.5">
      <c r="A28" s="12" t="s">
        <v>43</v>
      </c>
      <c r="B28" s="12">
        <v>92</v>
      </c>
      <c r="C28" s="12">
        <v>82</v>
      </c>
      <c r="D28" s="12">
        <v>50</v>
      </c>
      <c r="E28" s="12">
        <v>77</v>
      </c>
    </row>
    <row r="29" spans="1:5" x14ac:dyDescent="0.5">
      <c r="A29" s="12" t="s">
        <v>44</v>
      </c>
      <c r="B29" s="12">
        <v>50</v>
      </c>
      <c r="C29" s="12">
        <v>95</v>
      </c>
      <c r="D29" s="12">
        <v>79</v>
      </c>
      <c r="E29" s="12">
        <v>91</v>
      </c>
    </row>
    <row r="30" spans="1:5" x14ac:dyDescent="0.5">
      <c r="A30" s="12" t="s">
        <v>45</v>
      </c>
      <c r="B30" s="12">
        <v>74</v>
      </c>
      <c r="C30" s="12">
        <v>67</v>
      </c>
      <c r="D30" s="12">
        <v>82</v>
      </c>
      <c r="E30" s="12">
        <v>98</v>
      </c>
    </row>
    <row r="31" spans="1:5" x14ac:dyDescent="0.5">
      <c r="A31" s="12" t="s">
        <v>46</v>
      </c>
      <c r="B31" s="12">
        <v>57</v>
      </c>
      <c r="C31" s="12">
        <v>69</v>
      </c>
      <c r="D31" s="12">
        <v>84</v>
      </c>
      <c r="E31" s="12">
        <v>63</v>
      </c>
    </row>
    <row r="32" spans="1:5" x14ac:dyDescent="0.5">
      <c r="A32" s="12" t="s">
        <v>47</v>
      </c>
      <c r="B32" s="12">
        <v>83</v>
      </c>
      <c r="C32" s="12">
        <v>90</v>
      </c>
      <c r="D32" s="12">
        <v>46</v>
      </c>
      <c r="E32" s="12">
        <v>98</v>
      </c>
    </row>
    <row r="33" spans="1:5" x14ac:dyDescent="0.5">
      <c r="A33" s="12" t="s">
        <v>48</v>
      </c>
      <c r="B33" s="12">
        <v>80</v>
      </c>
      <c r="C33" s="12">
        <v>87</v>
      </c>
      <c r="D33" s="12">
        <v>91</v>
      </c>
      <c r="E33" s="12">
        <v>57</v>
      </c>
    </row>
    <row r="34" spans="1:5" x14ac:dyDescent="0.5">
      <c r="A34" s="12" t="s">
        <v>49</v>
      </c>
      <c r="B34" s="12">
        <v>50</v>
      </c>
      <c r="C34" s="12">
        <v>70</v>
      </c>
      <c r="D34" s="12">
        <v>83</v>
      </c>
      <c r="E34" s="12">
        <v>69</v>
      </c>
    </row>
    <row r="35" spans="1:5" x14ac:dyDescent="0.5">
      <c r="A35" s="12" t="s">
        <v>50</v>
      </c>
      <c r="B35" s="12">
        <v>63</v>
      </c>
      <c r="C35" s="12">
        <v>62</v>
      </c>
      <c r="D35" s="12">
        <v>58</v>
      </c>
      <c r="E35" s="12">
        <v>97</v>
      </c>
    </row>
    <row r="36" spans="1:5" x14ac:dyDescent="0.5">
      <c r="A36" s="12" t="s">
        <v>51</v>
      </c>
      <c r="B36" s="12">
        <v>73</v>
      </c>
      <c r="C36" s="12">
        <v>73</v>
      </c>
      <c r="D36" s="12">
        <v>81</v>
      </c>
      <c r="E36" s="12">
        <v>54</v>
      </c>
    </row>
    <row r="37" spans="1:5" x14ac:dyDescent="0.5">
      <c r="A37" s="12" t="s">
        <v>52</v>
      </c>
      <c r="B37" s="12">
        <v>52</v>
      </c>
      <c r="C37" s="12">
        <v>50</v>
      </c>
      <c r="D37" s="12">
        <v>50</v>
      </c>
      <c r="E37" s="12">
        <v>58</v>
      </c>
    </row>
    <row r="38" spans="1:5" x14ac:dyDescent="0.5">
      <c r="A38" s="12" t="s">
        <v>53</v>
      </c>
      <c r="B38" s="12">
        <v>70</v>
      </c>
      <c r="C38" s="12">
        <v>45</v>
      </c>
      <c r="D38" s="12">
        <v>59</v>
      </c>
      <c r="E38" s="12">
        <v>90</v>
      </c>
    </row>
    <row r="39" spans="1:5" x14ac:dyDescent="0.5">
      <c r="A39" s="12" t="s">
        <v>54</v>
      </c>
      <c r="B39" s="12">
        <v>81</v>
      </c>
      <c r="C39" s="12">
        <v>66</v>
      </c>
      <c r="D39" s="12">
        <v>62</v>
      </c>
      <c r="E39" s="12">
        <v>63</v>
      </c>
    </row>
    <row r="40" spans="1:5" x14ac:dyDescent="0.5">
      <c r="A40" s="12" t="s">
        <v>55</v>
      </c>
      <c r="B40" s="12">
        <v>63</v>
      </c>
      <c r="C40" s="12">
        <v>91</v>
      </c>
      <c r="D40" s="12">
        <v>46</v>
      </c>
      <c r="E40" s="12">
        <v>76</v>
      </c>
    </row>
    <row r="41" spans="1:5" x14ac:dyDescent="0.5">
      <c r="A41" s="12" t="s">
        <v>56</v>
      </c>
      <c r="B41" s="12">
        <v>53</v>
      </c>
      <c r="C41" s="12">
        <v>74</v>
      </c>
      <c r="D41" s="12">
        <v>95</v>
      </c>
      <c r="E41" s="12">
        <v>54</v>
      </c>
    </row>
    <row r="42" spans="1:5" x14ac:dyDescent="0.5">
      <c r="A42" s="12" t="s">
        <v>57</v>
      </c>
      <c r="B42" s="12">
        <v>95</v>
      </c>
      <c r="C42" s="12">
        <v>70</v>
      </c>
      <c r="D42" s="12">
        <v>55</v>
      </c>
      <c r="E42" s="12">
        <v>88</v>
      </c>
    </row>
    <row r="43" spans="1:5" x14ac:dyDescent="0.5">
      <c r="A43" s="12" t="s">
        <v>58</v>
      </c>
      <c r="B43" s="12">
        <v>69</v>
      </c>
      <c r="C43" s="12">
        <v>53</v>
      </c>
      <c r="D43" s="12">
        <v>64</v>
      </c>
      <c r="E43" s="12">
        <v>60</v>
      </c>
    </row>
    <row r="44" spans="1:5" x14ac:dyDescent="0.5">
      <c r="A44" s="12" t="s">
        <v>59</v>
      </c>
      <c r="B44" s="12">
        <v>52</v>
      </c>
      <c r="C44" s="12">
        <v>45</v>
      </c>
      <c r="D44" s="12">
        <v>57</v>
      </c>
      <c r="E44" s="12">
        <v>98</v>
      </c>
    </row>
    <row r="45" spans="1:5" x14ac:dyDescent="0.5">
      <c r="A45" s="12" t="s">
        <v>60</v>
      </c>
      <c r="B45" s="12">
        <v>87</v>
      </c>
      <c r="C45" s="12">
        <v>79</v>
      </c>
      <c r="D45" s="12">
        <v>78</v>
      </c>
      <c r="E45" s="12">
        <v>85</v>
      </c>
    </row>
    <row r="46" spans="1:5" x14ac:dyDescent="0.5">
      <c r="A46" s="12" t="s">
        <v>61</v>
      </c>
      <c r="B46" s="12">
        <v>99</v>
      </c>
      <c r="C46" s="12">
        <v>62</v>
      </c>
      <c r="D46" s="12">
        <v>64</v>
      </c>
      <c r="E46" s="12">
        <v>97</v>
      </c>
    </row>
    <row r="47" spans="1:5" x14ac:dyDescent="0.5">
      <c r="A47" s="12" t="s">
        <v>62</v>
      </c>
      <c r="B47" s="12">
        <v>68</v>
      </c>
      <c r="C47" s="12">
        <v>89</v>
      </c>
      <c r="D47" s="12">
        <v>58</v>
      </c>
      <c r="E47" s="12">
        <v>99</v>
      </c>
    </row>
    <row r="48" spans="1:5" x14ac:dyDescent="0.5">
      <c r="A48" s="12" t="s">
        <v>63</v>
      </c>
      <c r="B48" s="12">
        <v>63</v>
      </c>
      <c r="C48" s="12">
        <v>85</v>
      </c>
      <c r="D48" s="12">
        <v>89</v>
      </c>
      <c r="E48" s="12">
        <v>69</v>
      </c>
    </row>
    <row r="49" spans="1:5" x14ac:dyDescent="0.5">
      <c r="A49" s="12" t="s">
        <v>64</v>
      </c>
      <c r="B49" s="12">
        <v>49</v>
      </c>
      <c r="C49" s="12">
        <v>67</v>
      </c>
      <c r="D49" s="12">
        <v>89</v>
      </c>
      <c r="E49" s="12">
        <v>62</v>
      </c>
    </row>
    <row r="50" spans="1:5" x14ac:dyDescent="0.5">
      <c r="A50" s="12" t="s">
        <v>65</v>
      </c>
      <c r="B50" s="12">
        <v>82</v>
      </c>
      <c r="C50" s="12">
        <v>75</v>
      </c>
      <c r="D50" s="12">
        <v>67</v>
      </c>
      <c r="E50" s="12">
        <v>67</v>
      </c>
    </row>
    <row r="51" spans="1:5" x14ac:dyDescent="0.5">
      <c r="A51" s="12" t="s">
        <v>66</v>
      </c>
      <c r="B51" s="12">
        <v>86</v>
      </c>
      <c r="C51" s="12">
        <v>53</v>
      </c>
      <c r="D51" s="12">
        <v>48</v>
      </c>
      <c r="E51" s="12">
        <v>87</v>
      </c>
    </row>
    <row r="52" spans="1:5" x14ac:dyDescent="0.5">
      <c r="A52" s="12" t="s">
        <v>67</v>
      </c>
      <c r="B52" s="12">
        <v>76</v>
      </c>
      <c r="C52" s="12">
        <v>98</v>
      </c>
      <c r="D52" s="12">
        <v>84</v>
      </c>
      <c r="E52" s="12">
        <v>70</v>
      </c>
    </row>
    <row r="53" spans="1:5" x14ac:dyDescent="0.5">
      <c r="A53" s="12" t="s">
        <v>68</v>
      </c>
      <c r="B53" s="12">
        <v>78</v>
      </c>
      <c r="C53" s="12">
        <v>46</v>
      </c>
      <c r="D53" s="12">
        <v>83</v>
      </c>
      <c r="E53" s="12">
        <v>93</v>
      </c>
    </row>
    <row r="54" spans="1:5" x14ac:dyDescent="0.5">
      <c r="A54" s="12" t="s">
        <v>69</v>
      </c>
      <c r="B54" s="12">
        <v>51</v>
      </c>
      <c r="C54" s="12">
        <v>84</v>
      </c>
      <c r="D54" s="12">
        <v>46</v>
      </c>
      <c r="E54" s="12">
        <v>63</v>
      </c>
    </row>
    <row r="55" spans="1:5" x14ac:dyDescent="0.5">
      <c r="A55" s="12" t="s">
        <v>70</v>
      </c>
      <c r="B55" s="12">
        <v>48</v>
      </c>
      <c r="C55" s="12">
        <v>57</v>
      </c>
      <c r="D55" s="12">
        <v>89</v>
      </c>
      <c r="E55" s="12">
        <v>58</v>
      </c>
    </row>
    <row r="56" spans="1:5" x14ac:dyDescent="0.5">
      <c r="A56" s="12" t="s">
        <v>71</v>
      </c>
      <c r="B56" s="12">
        <v>55</v>
      </c>
      <c r="C56" s="12">
        <v>92</v>
      </c>
      <c r="D56" s="12">
        <v>100</v>
      </c>
      <c r="E56" s="12">
        <v>48</v>
      </c>
    </row>
    <row r="57" spans="1:5" x14ac:dyDescent="0.5">
      <c r="A57" s="12" t="s">
        <v>72</v>
      </c>
      <c r="B57" s="12">
        <v>90</v>
      </c>
      <c r="C57" s="12">
        <v>48</v>
      </c>
      <c r="D57" s="12">
        <v>77</v>
      </c>
      <c r="E57" s="12">
        <v>61</v>
      </c>
    </row>
    <row r="58" spans="1:5" x14ac:dyDescent="0.5">
      <c r="A58" s="12" t="s">
        <v>73</v>
      </c>
      <c r="B58" s="12">
        <v>78</v>
      </c>
      <c r="C58" s="12">
        <v>74</v>
      </c>
      <c r="D58" s="12">
        <v>98</v>
      </c>
      <c r="E58" s="12">
        <v>73</v>
      </c>
    </row>
    <row r="59" spans="1:5" x14ac:dyDescent="0.5">
      <c r="A59" s="12" t="s">
        <v>74</v>
      </c>
      <c r="B59" s="12">
        <v>61</v>
      </c>
      <c r="C59" s="12">
        <v>80</v>
      </c>
      <c r="D59" s="12">
        <v>46</v>
      </c>
      <c r="E59" s="12">
        <v>93</v>
      </c>
    </row>
    <row r="60" spans="1:5" x14ac:dyDescent="0.5">
      <c r="A60" s="12" t="s">
        <v>75</v>
      </c>
      <c r="B60" s="12">
        <v>91</v>
      </c>
      <c r="C60" s="12">
        <v>47</v>
      </c>
      <c r="D60" s="12">
        <v>94</v>
      </c>
      <c r="E60" s="12">
        <v>74</v>
      </c>
    </row>
    <row r="61" spans="1:5" x14ac:dyDescent="0.5">
      <c r="A61" s="12" t="s">
        <v>76</v>
      </c>
      <c r="B61" s="12">
        <v>46</v>
      </c>
      <c r="C61" s="12">
        <v>66</v>
      </c>
      <c r="D61" s="12">
        <v>90</v>
      </c>
      <c r="E61" s="12">
        <v>51</v>
      </c>
    </row>
    <row r="62" spans="1:5" x14ac:dyDescent="0.5">
      <c r="A62" s="12" t="s">
        <v>77</v>
      </c>
      <c r="B62" s="12">
        <v>45</v>
      </c>
      <c r="C62" s="12">
        <v>87</v>
      </c>
      <c r="D62" s="12">
        <v>76</v>
      </c>
      <c r="E62" s="12">
        <v>66</v>
      </c>
    </row>
    <row r="63" spans="1:5" x14ac:dyDescent="0.5">
      <c r="A63" s="12" t="s">
        <v>78</v>
      </c>
      <c r="B63" s="12">
        <v>99</v>
      </c>
      <c r="C63" s="12">
        <v>56</v>
      </c>
      <c r="D63" s="12">
        <v>57</v>
      </c>
      <c r="E63" s="12">
        <v>85</v>
      </c>
    </row>
    <row r="64" spans="1:5" x14ac:dyDescent="0.5">
      <c r="A64" s="12" t="s">
        <v>79</v>
      </c>
      <c r="B64" s="12">
        <v>70</v>
      </c>
      <c r="C64" s="12">
        <v>53</v>
      </c>
      <c r="D64" s="12">
        <v>94</v>
      </c>
      <c r="E64" s="12">
        <v>98</v>
      </c>
    </row>
    <row r="65" spans="1:5" x14ac:dyDescent="0.5">
      <c r="A65" s="12" t="s">
        <v>80</v>
      </c>
      <c r="B65" s="12">
        <v>54</v>
      </c>
      <c r="C65" s="12">
        <v>75</v>
      </c>
      <c r="D65" s="12">
        <v>49</v>
      </c>
      <c r="E65" s="12">
        <v>93</v>
      </c>
    </row>
    <row r="66" spans="1:5" x14ac:dyDescent="0.5">
      <c r="A66" s="12" t="s">
        <v>81</v>
      </c>
      <c r="B66" s="12">
        <v>87</v>
      </c>
      <c r="C66" s="12">
        <v>53</v>
      </c>
      <c r="D66" s="12">
        <v>71</v>
      </c>
      <c r="E66" s="12">
        <v>57</v>
      </c>
    </row>
    <row r="67" spans="1:5" x14ac:dyDescent="0.5">
      <c r="A67" s="12" t="s">
        <v>82</v>
      </c>
      <c r="B67" s="12">
        <v>46</v>
      </c>
      <c r="C67" s="12">
        <v>81</v>
      </c>
      <c r="D67" s="12">
        <v>93</v>
      </c>
      <c r="E67" s="12">
        <v>71</v>
      </c>
    </row>
    <row r="68" spans="1:5" x14ac:dyDescent="0.5">
      <c r="A68" s="12" t="s">
        <v>83</v>
      </c>
      <c r="B68" s="12">
        <v>94</v>
      </c>
      <c r="C68" s="12">
        <v>60</v>
      </c>
      <c r="D68" s="12">
        <v>75</v>
      </c>
      <c r="E68" s="12">
        <v>91</v>
      </c>
    </row>
    <row r="69" spans="1:5" x14ac:dyDescent="0.5">
      <c r="A69" s="12" t="s">
        <v>84</v>
      </c>
      <c r="B69" s="12">
        <v>45</v>
      </c>
      <c r="C69" s="12">
        <v>95</v>
      </c>
      <c r="D69" s="12">
        <v>46</v>
      </c>
      <c r="E69" s="12">
        <v>89</v>
      </c>
    </row>
    <row r="70" spans="1:5" x14ac:dyDescent="0.5">
      <c r="A70" s="12" t="s">
        <v>85</v>
      </c>
      <c r="B70" s="12">
        <v>56</v>
      </c>
      <c r="C70" s="12">
        <v>47</v>
      </c>
      <c r="D70" s="12">
        <v>68</v>
      </c>
      <c r="E70" s="12">
        <v>54</v>
      </c>
    </row>
    <row r="71" spans="1:5" x14ac:dyDescent="0.5">
      <c r="A71" s="12" t="s">
        <v>86</v>
      </c>
      <c r="B71" s="12">
        <v>54</v>
      </c>
      <c r="C71" s="12">
        <v>94</v>
      </c>
      <c r="D71" s="12">
        <v>77</v>
      </c>
      <c r="E71" s="12">
        <v>46</v>
      </c>
    </row>
    <row r="72" spans="1:5" x14ac:dyDescent="0.5">
      <c r="A72" s="12" t="s">
        <v>87</v>
      </c>
      <c r="B72" s="12">
        <v>71</v>
      </c>
      <c r="C72" s="12">
        <v>72</v>
      </c>
      <c r="D72" s="12">
        <v>81</v>
      </c>
      <c r="E72" s="12">
        <v>62</v>
      </c>
    </row>
    <row r="73" spans="1:5" x14ac:dyDescent="0.5">
      <c r="A73" s="12" t="s">
        <v>88</v>
      </c>
      <c r="B73" s="12">
        <v>97</v>
      </c>
      <c r="C73" s="12">
        <v>48</v>
      </c>
      <c r="D73" s="12">
        <v>61</v>
      </c>
      <c r="E73" s="12">
        <v>99</v>
      </c>
    </row>
    <row r="74" spans="1:5" x14ac:dyDescent="0.5">
      <c r="A74" s="12" t="s">
        <v>89</v>
      </c>
      <c r="B74" s="12">
        <v>76</v>
      </c>
      <c r="C74" s="12">
        <v>74</v>
      </c>
      <c r="D74" s="12">
        <v>80</v>
      </c>
      <c r="E74" s="12">
        <v>86</v>
      </c>
    </row>
    <row r="75" spans="1:5" x14ac:dyDescent="0.5">
      <c r="A75" s="12" t="s">
        <v>90</v>
      </c>
      <c r="B75" s="12">
        <v>94</v>
      </c>
      <c r="C75" s="12">
        <v>49</v>
      </c>
      <c r="D75" s="12">
        <v>83</v>
      </c>
      <c r="E75" s="12">
        <v>78</v>
      </c>
    </row>
    <row r="76" spans="1:5" x14ac:dyDescent="0.5">
      <c r="A76" s="12" t="s">
        <v>91</v>
      </c>
      <c r="B76" s="12">
        <v>57</v>
      </c>
      <c r="C76" s="12">
        <v>59</v>
      </c>
      <c r="D76" s="12">
        <v>90</v>
      </c>
      <c r="E76" s="12">
        <v>48</v>
      </c>
    </row>
    <row r="77" spans="1:5" x14ac:dyDescent="0.5">
      <c r="A77" s="12" t="s">
        <v>92</v>
      </c>
      <c r="B77" s="12">
        <v>46</v>
      </c>
      <c r="C77" s="12">
        <v>49</v>
      </c>
      <c r="D77" s="12">
        <v>93</v>
      </c>
      <c r="E77" s="12">
        <v>87</v>
      </c>
    </row>
    <row r="78" spans="1:5" x14ac:dyDescent="0.5">
      <c r="A78" s="12" t="s">
        <v>93</v>
      </c>
      <c r="B78" s="12">
        <v>98</v>
      </c>
      <c r="C78" s="12">
        <v>55</v>
      </c>
      <c r="D78" s="12">
        <v>50</v>
      </c>
      <c r="E78" s="12">
        <v>66</v>
      </c>
    </row>
    <row r="79" spans="1:5" x14ac:dyDescent="0.5">
      <c r="A79" s="12" t="s">
        <v>94</v>
      </c>
      <c r="B79" s="12">
        <v>78</v>
      </c>
      <c r="C79" s="12">
        <v>64</v>
      </c>
      <c r="D79" s="12">
        <v>82</v>
      </c>
      <c r="E79" s="12">
        <v>47</v>
      </c>
    </row>
    <row r="80" spans="1:5" x14ac:dyDescent="0.5">
      <c r="A80" s="12" t="s">
        <v>95</v>
      </c>
      <c r="B80" s="12">
        <v>76</v>
      </c>
      <c r="C80" s="12">
        <v>91</v>
      </c>
      <c r="D80" s="12">
        <v>46</v>
      </c>
      <c r="E80" s="12">
        <v>53</v>
      </c>
    </row>
    <row r="81" spans="1:5" x14ac:dyDescent="0.5">
      <c r="A81" s="12" t="s">
        <v>96</v>
      </c>
      <c r="B81" s="12">
        <v>57</v>
      </c>
      <c r="C81" s="12">
        <v>84</v>
      </c>
      <c r="D81" s="12">
        <v>58</v>
      </c>
      <c r="E81" s="12">
        <v>71</v>
      </c>
    </row>
    <row r="82" spans="1:5" x14ac:dyDescent="0.5">
      <c r="A82" s="12" t="s">
        <v>97</v>
      </c>
      <c r="B82" s="12">
        <v>87</v>
      </c>
      <c r="C82" s="12">
        <v>54</v>
      </c>
      <c r="D82" s="12">
        <v>92</v>
      </c>
      <c r="E82" s="12">
        <v>55</v>
      </c>
    </row>
    <row r="83" spans="1:5" x14ac:dyDescent="0.5">
      <c r="A83" s="12" t="s">
        <v>98</v>
      </c>
      <c r="B83" s="12">
        <v>83</v>
      </c>
      <c r="C83" s="12">
        <v>99</v>
      </c>
      <c r="D83" s="12">
        <v>96</v>
      </c>
      <c r="E83" s="12">
        <v>83</v>
      </c>
    </row>
    <row r="84" spans="1:5" x14ac:dyDescent="0.5">
      <c r="A84" s="12" t="s">
        <v>99</v>
      </c>
      <c r="B84" s="12">
        <v>74</v>
      </c>
      <c r="C84" s="12">
        <v>54</v>
      </c>
      <c r="D84" s="12">
        <v>63</v>
      </c>
      <c r="E84" s="12">
        <v>99</v>
      </c>
    </row>
    <row r="85" spans="1:5" x14ac:dyDescent="0.5">
      <c r="A85" s="12" t="s">
        <v>100</v>
      </c>
      <c r="B85" s="12">
        <v>72</v>
      </c>
      <c r="C85" s="12">
        <v>83</v>
      </c>
      <c r="D85" s="12">
        <v>47</v>
      </c>
      <c r="E85" s="12">
        <v>67</v>
      </c>
    </row>
    <row r="86" spans="1:5" x14ac:dyDescent="0.5">
      <c r="A86" s="12" t="s">
        <v>101</v>
      </c>
      <c r="B86" s="12">
        <v>67</v>
      </c>
      <c r="C86" s="12">
        <v>76</v>
      </c>
      <c r="D86" s="12">
        <v>75</v>
      </c>
      <c r="E86" s="12">
        <v>52</v>
      </c>
    </row>
    <row r="87" spans="1:5" x14ac:dyDescent="0.5">
      <c r="A87" s="12" t="s">
        <v>102</v>
      </c>
      <c r="B87" s="12">
        <v>86</v>
      </c>
      <c r="C87" s="12">
        <v>47</v>
      </c>
      <c r="D87" s="12">
        <v>93</v>
      </c>
      <c r="E87" s="12">
        <v>73</v>
      </c>
    </row>
    <row r="88" spans="1:5" x14ac:dyDescent="0.5">
      <c r="A88" s="12" t="s">
        <v>103</v>
      </c>
      <c r="B88" s="12">
        <v>54</v>
      </c>
      <c r="C88" s="12">
        <v>86</v>
      </c>
      <c r="D88" s="12">
        <v>98</v>
      </c>
      <c r="E88" s="12">
        <v>99</v>
      </c>
    </row>
    <row r="89" spans="1:5" x14ac:dyDescent="0.5">
      <c r="A89" s="12" t="s">
        <v>104</v>
      </c>
      <c r="B89" s="12">
        <v>74</v>
      </c>
      <c r="C89" s="12">
        <v>78</v>
      </c>
      <c r="D89" s="12">
        <v>67</v>
      </c>
      <c r="E89" s="12">
        <v>98</v>
      </c>
    </row>
    <row r="90" spans="1:5" x14ac:dyDescent="0.5">
      <c r="A90" s="12" t="s">
        <v>105</v>
      </c>
      <c r="B90" s="12">
        <v>68</v>
      </c>
      <c r="C90" s="12">
        <v>60</v>
      </c>
      <c r="D90" s="12">
        <v>87</v>
      </c>
      <c r="E90" s="12">
        <v>99</v>
      </c>
    </row>
    <row r="91" spans="1:5" x14ac:dyDescent="0.5">
      <c r="A91" s="12" t="s">
        <v>106</v>
      </c>
      <c r="B91" s="12">
        <v>61</v>
      </c>
      <c r="C91" s="12">
        <v>93</v>
      </c>
      <c r="D91" s="12">
        <v>54</v>
      </c>
      <c r="E91" s="12">
        <v>73</v>
      </c>
    </row>
    <row r="92" spans="1:5" x14ac:dyDescent="0.5">
      <c r="A92" s="12" t="s">
        <v>107</v>
      </c>
      <c r="B92" s="12">
        <v>60</v>
      </c>
      <c r="C92" s="12">
        <v>55</v>
      </c>
      <c r="D92" s="12">
        <v>82</v>
      </c>
      <c r="E92" s="12">
        <v>71</v>
      </c>
    </row>
    <row r="93" spans="1:5" x14ac:dyDescent="0.5">
      <c r="A93" s="12" t="s">
        <v>108</v>
      </c>
      <c r="B93" s="12">
        <v>82</v>
      </c>
      <c r="C93" s="12">
        <v>52</v>
      </c>
      <c r="D93" s="12">
        <v>89</v>
      </c>
      <c r="E93" s="12">
        <v>65</v>
      </c>
    </row>
    <row r="94" spans="1:5" x14ac:dyDescent="0.5">
      <c r="A94" s="12" t="s">
        <v>109</v>
      </c>
      <c r="B94" s="12">
        <v>96</v>
      </c>
      <c r="C94" s="12">
        <v>83</v>
      </c>
      <c r="D94" s="12">
        <v>63</v>
      </c>
      <c r="E94" s="12">
        <v>46</v>
      </c>
    </row>
    <row r="95" spans="1:5" x14ac:dyDescent="0.5">
      <c r="A95" s="12" t="s">
        <v>110</v>
      </c>
      <c r="B95" s="12">
        <v>45</v>
      </c>
      <c r="C95" s="12">
        <v>51</v>
      </c>
      <c r="D95" s="12">
        <v>81</v>
      </c>
      <c r="E95" s="12">
        <v>74</v>
      </c>
    </row>
    <row r="96" spans="1:5" x14ac:dyDescent="0.5">
      <c r="A96" s="12" t="s">
        <v>111</v>
      </c>
      <c r="B96" s="12">
        <v>51</v>
      </c>
      <c r="C96" s="12">
        <v>46</v>
      </c>
      <c r="D96" s="12">
        <v>63</v>
      </c>
      <c r="E96" s="12">
        <v>54</v>
      </c>
    </row>
    <row r="97" spans="1:5" x14ac:dyDescent="0.5">
      <c r="A97" s="12" t="s">
        <v>112</v>
      </c>
      <c r="B97" s="12">
        <v>87</v>
      </c>
      <c r="C97" s="12">
        <v>57</v>
      </c>
      <c r="D97" s="12">
        <v>60</v>
      </c>
      <c r="E97" s="12">
        <v>60</v>
      </c>
    </row>
    <row r="98" spans="1:5" x14ac:dyDescent="0.5">
      <c r="A98" s="12" t="s">
        <v>113</v>
      </c>
      <c r="B98" s="12">
        <v>80</v>
      </c>
      <c r="C98" s="12">
        <v>47</v>
      </c>
      <c r="D98" s="12">
        <v>47</v>
      </c>
      <c r="E98" s="12">
        <v>50</v>
      </c>
    </row>
    <row r="99" spans="1:5" x14ac:dyDescent="0.5">
      <c r="A99" s="12" t="s">
        <v>114</v>
      </c>
      <c r="B99" s="12">
        <v>78</v>
      </c>
      <c r="C99" s="12">
        <v>65</v>
      </c>
      <c r="D99" s="12">
        <v>87</v>
      </c>
      <c r="E99" s="12">
        <v>45</v>
      </c>
    </row>
    <row r="100" spans="1:5" x14ac:dyDescent="0.5">
      <c r="A100" s="12" t="s">
        <v>115</v>
      </c>
      <c r="B100" s="12">
        <v>92</v>
      </c>
      <c r="C100" s="12">
        <v>87</v>
      </c>
      <c r="D100" s="12">
        <v>60</v>
      </c>
      <c r="E100" s="12">
        <v>47</v>
      </c>
    </row>
    <row r="101" spans="1:5" x14ac:dyDescent="0.5">
      <c r="A101" s="12" t="s">
        <v>116</v>
      </c>
      <c r="B101" s="12">
        <v>99</v>
      </c>
      <c r="C101" s="12">
        <v>99</v>
      </c>
      <c r="D101" s="12">
        <v>49</v>
      </c>
      <c r="E101" s="12">
        <v>64</v>
      </c>
    </row>
    <row r="102" spans="1:5" x14ac:dyDescent="0.5">
      <c r="A102" s="12" t="s">
        <v>117</v>
      </c>
      <c r="B102" s="12">
        <v>89</v>
      </c>
      <c r="C102" s="12">
        <v>57</v>
      </c>
      <c r="D102" s="12">
        <v>52</v>
      </c>
      <c r="E102" s="12">
        <v>53</v>
      </c>
    </row>
    <row r="103" spans="1:5" x14ac:dyDescent="0.5">
      <c r="A103" s="12" t="s">
        <v>118</v>
      </c>
      <c r="B103" s="12">
        <v>48</v>
      </c>
      <c r="C103" s="12">
        <v>45</v>
      </c>
      <c r="D103" s="12">
        <v>47</v>
      </c>
      <c r="E103" s="12">
        <v>83</v>
      </c>
    </row>
    <row r="104" spans="1:5" x14ac:dyDescent="0.5">
      <c r="A104" s="12" t="s">
        <v>119</v>
      </c>
      <c r="B104" s="12">
        <v>73</v>
      </c>
      <c r="C104" s="12">
        <v>87</v>
      </c>
      <c r="D104" s="12">
        <v>68</v>
      </c>
      <c r="E104" s="12">
        <v>51</v>
      </c>
    </row>
    <row r="105" spans="1:5" x14ac:dyDescent="0.5">
      <c r="A105" s="12" t="s">
        <v>120</v>
      </c>
      <c r="B105" s="12">
        <v>64</v>
      </c>
      <c r="C105" s="12">
        <v>52</v>
      </c>
      <c r="D105" s="12">
        <v>100</v>
      </c>
      <c r="E105" s="12">
        <v>60</v>
      </c>
    </row>
    <row r="106" spans="1:5" x14ac:dyDescent="0.5">
      <c r="A106" s="12" t="s">
        <v>121</v>
      </c>
      <c r="B106" s="12">
        <v>93</v>
      </c>
      <c r="C106" s="12">
        <v>80</v>
      </c>
      <c r="D106" s="12">
        <v>56</v>
      </c>
      <c r="E106" s="12">
        <v>76</v>
      </c>
    </row>
    <row r="107" spans="1:5" x14ac:dyDescent="0.5">
      <c r="A107" s="12" t="s">
        <v>122</v>
      </c>
      <c r="B107" s="12">
        <v>48</v>
      </c>
      <c r="C107" s="12">
        <v>64</v>
      </c>
      <c r="D107" s="12">
        <v>58</v>
      </c>
      <c r="E107" s="12">
        <v>95</v>
      </c>
    </row>
    <row r="108" spans="1:5" x14ac:dyDescent="0.5">
      <c r="A108" s="12" t="s">
        <v>123</v>
      </c>
      <c r="B108" s="12">
        <v>53</v>
      </c>
      <c r="C108" s="12">
        <v>60</v>
      </c>
      <c r="D108" s="12">
        <v>48</v>
      </c>
      <c r="E108" s="12">
        <v>61</v>
      </c>
    </row>
    <row r="109" spans="1:5" x14ac:dyDescent="0.5">
      <c r="A109" s="12" t="s">
        <v>124</v>
      </c>
      <c r="B109" s="12">
        <v>94</v>
      </c>
      <c r="C109" s="12">
        <v>63</v>
      </c>
      <c r="D109" s="12">
        <v>46</v>
      </c>
      <c r="E109" s="12">
        <v>88</v>
      </c>
    </row>
    <row r="110" spans="1:5" x14ac:dyDescent="0.5">
      <c r="A110" s="12" t="s">
        <v>125</v>
      </c>
      <c r="B110" s="12">
        <v>45</v>
      </c>
      <c r="C110" s="12">
        <v>98</v>
      </c>
      <c r="D110" s="12">
        <v>49</v>
      </c>
      <c r="E110" s="12">
        <v>45</v>
      </c>
    </row>
    <row r="111" spans="1:5" x14ac:dyDescent="0.5">
      <c r="A111" s="12" t="s">
        <v>126</v>
      </c>
      <c r="B111" s="12">
        <v>48</v>
      </c>
      <c r="C111" s="12">
        <v>93</v>
      </c>
      <c r="D111" s="12">
        <v>88</v>
      </c>
      <c r="E111" s="12">
        <v>47</v>
      </c>
    </row>
    <row r="112" spans="1:5" x14ac:dyDescent="0.5">
      <c r="A112" s="12" t="s">
        <v>127</v>
      </c>
      <c r="B112" s="12">
        <v>68</v>
      </c>
      <c r="C112" s="12">
        <v>71</v>
      </c>
      <c r="D112" s="12">
        <v>46</v>
      </c>
      <c r="E112" s="12">
        <v>66</v>
      </c>
    </row>
    <row r="113" spans="1:5" x14ac:dyDescent="0.5">
      <c r="A113" s="12" t="s">
        <v>128</v>
      </c>
      <c r="B113" s="12">
        <v>63</v>
      </c>
      <c r="C113" s="12">
        <v>71</v>
      </c>
      <c r="D113" s="12">
        <v>64</v>
      </c>
      <c r="E113" s="12">
        <v>80</v>
      </c>
    </row>
    <row r="114" spans="1:5" x14ac:dyDescent="0.5">
      <c r="A114" s="12" t="s">
        <v>129</v>
      </c>
      <c r="B114" s="12">
        <v>86</v>
      </c>
      <c r="C114" s="12">
        <v>53</v>
      </c>
      <c r="D114" s="12">
        <v>99</v>
      </c>
      <c r="E114" s="12">
        <v>62</v>
      </c>
    </row>
    <row r="115" spans="1:5" x14ac:dyDescent="0.5">
      <c r="A115" s="12" t="s">
        <v>130</v>
      </c>
      <c r="B115" s="12">
        <v>93</v>
      </c>
      <c r="C115" s="12">
        <v>49</v>
      </c>
      <c r="D115" s="12">
        <v>68</v>
      </c>
      <c r="E115" s="12">
        <v>87</v>
      </c>
    </row>
    <row r="116" spans="1:5" x14ac:dyDescent="0.5">
      <c r="A116" s="12" t="s">
        <v>131</v>
      </c>
      <c r="B116" s="12">
        <v>70</v>
      </c>
      <c r="C116" s="12">
        <v>80</v>
      </c>
      <c r="D116" s="12">
        <v>49</v>
      </c>
      <c r="E116" s="12">
        <v>67</v>
      </c>
    </row>
    <row r="117" spans="1:5" x14ac:dyDescent="0.5">
      <c r="A117" s="12" t="s">
        <v>132</v>
      </c>
      <c r="B117" s="12">
        <v>88</v>
      </c>
      <c r="C117" s="12">
        <v>80</v>
      </c>
      <c r="D117" s="12">
        <v>79</v>
      </c>
      <c r="E117" s="12">
        <v>52</v>
      </c>
    </row>
    <row r="118" spans="1:5" x14ac:dyDescent="0.5">
      <c r="A118" s="12" t="s">
        <v>133</v>
      </c>
      <c r="B118" s="12">
        <v>81</v>
      </c>
      <c r="C118" s="12">
        <v>90</v>
      </c>
      <c r="D118" s="12">
        <v>58</v>
      </c>
      <c r="E118" s="12">
        <v>52</v>
      </c>
    </row>
    <row r="119" spans="1:5" x14ac:dyDescent="0.5">
      <c r="A119" s="12" t="s">
        <v>134</v>
      </c>
      <c r="B119" s="12">
        <v>87</v>
      </c>
      <c r="C119" s="12">
        <v>79</v>
      </c>
      <c r="D119" s="12">
        <v>81</v>
      </c>
      <c r="E119" s="12">
        <v>61</v>
      </c>
    </row>
    <row r="120" spans="1:5" x14ac:dyDescent="0.5">
      <c r="A120" s="12" t="s">
        <v>135</v>
      </c>
      <c r="B120" s="12">
        <v>55</v>
      </c>
      <c r="C120" s="12">
        <v>85</v>
      </c>
      <c r="D120" s="12">
        <v>82</v>
      </c>
      <c r="E120" s="12">
        <v>87</v>
      </c>
    </row>
    <row r="121" spans="1:5" x14ac:dyDescent="0.5">
      <c r="A121" s="12" t="s">
        <v>136</v>
      </c>
      <c r="B121" s="12">
        <v>49</v>
      </c>
      <c r="C121" s="12">
        <v>75</v>
      </c>
      <c r="D121" s="12">
        <v>77</v>
      </c>
      <c r="E121" s="12">
        <v>95</v>
      </c>
    </row>
    <row r="122" spans="1:5" x14ac:dyDescent="0.5">
      <c r="A122" s="12" t="s">
        <v>137</v>
      </c>
      <c r="B122" s="12">
        <v>66</v>
      </c>
      <c r="C122" s="12">
        <v>76</v>
      </c>
      <c r="D122" s="12">
        <v>89</v>
      </c>
      <c r="E122" s="12">
        <v>78</v>
      </c>
    </row>
    <row r="123" spans="1:5" x14ac:dyDescent="0.5">
      <c r="A123" s="12" t="s">
        <v>138</v>
      </c>
      <c r="B123" s="12">
        <v>54</v>
      </c>
      <c r="C123" s="12">
        <v>64</v>
      </c>
      <c r="D123" s="12">
        <v>52</v>
      </c>
      <c r="E123" s="12">
        <v>98</v>
      </c>
    </row>
    <row r="124" spans="1:5" x14ac:dyDescent="0.5">
      <c r="A124" s="12" t="s">
        <v>139</v>
      </c>
      <c r="B124" s="12">
        <v>55</v>
      </c>
      <c r="C124" s="12">
        <v>52</v>
      </c>
      <c r="D124" s="12">
        <v>93</v>
      </c>
      <c r="E124" s="12">
        <v>80</v>
      </c>
    </row>
    <row r="125" spans="1:5" x14ac:dyDescent="0.5">
      <c r="A125" s="12" t="s">
        <v>140</v>
      </c>
      <c r="B125" s="12">
        <v>79</v>
      </c>
      <c r="C125" s="12">
        <v>63</v>
      </c>
      <c r="D125" s="12">
        <v>58</v>
      </c>
      <c r="E125" s="12">
        <v>97</v>
      </c>
    </row>
    <row r="126" spans="1:5" x14ac:dyDescent="0.5">
      <c r="A126" s="12" t="s">
        <v>141</v>
      </c>
      <c r="B126" s="12">
        <v>82</v>
      </c>
      <c r="C126" s="12">
        <v>66</v>
      </c>
      <c r="D126" s="12">
        <v>91</v>
      </c>
      <c r="E126" s="12">
        <v>100</v>
      </c>
    </row>
    <row r="127" spans="1:5" x14ac:dyDescent="0.5">
      <c r="A127" s="12" t="s">
        <v>142</v>
      </c>
      <c r="B127" s="12">
        <v>73</v>
      </c>
      <c r="C127" s="12">
        <v>54</v>
      </c>
      <c r="D127" s="12">
        <v>64</v>
      </c>
      <c r="E127" s="12">
        <v>50</v>
      </c>
    </row>
    <row r="128" spans="1:5" x14ac:dyDescent="0.5">
      <c r="A128" s="12" t="s">
        <v>143</v>
      </c>
      <c r="B128" s="12">
        <v>47</v>
      </c>
      <c r="C128" s="12">
        <v>49</v>
      </c>
      <c r="D128" s="12">
        <v>65</v>
      </c>
      <c r="E128" s="12">
        <v>60</v>
      </c>
    </row>
    <row r="129" spans="1:5" x14ac:dyDescent="0.5">
      <c r="A129" s="12" t="s">
        <v>144</v>
      </c>
      <c r="B129" s="12">
        <v>91</v>
      </c>
      <c r="C129" s="12">
        <v>59</v>
      </c>
      <c r="D129" s="12">
        <v>57</v>
      </c>
      <c r="E129" s="12">
        <v>100</v>
      </c>
    </row>
    <row r="130" spans="1:5" x14ac:dyDescent="0.5">
      <c r="A130" s="12" t="s">
        <v>145</v>
      </c>
      <c r="B130" s="12">
        <v>100</v>
      </c>
      <c r="C130" s="12">
        <v>80</v>
      </c>
      <c r="D130" s="12">
        <v>62</v>
      </c>
      <c r="E130" s="12">
        <v>52</v>
      </c>
    </row>
    <row r="131" spans="1:5" x14ac:dyDescent="0.5">
      <c r="A131" s="12" t="s">
        <v>146</v>
      </c>
      <c r="B131" s="12">
        <v>100</v>
      </c>
      <c r="C131" s="12">
        <v>51</v>
      </c>
      <c r="D131" s="12">
        <v>60</v>
      </c>
      <c r="E131" s="12">
        <v>54</v>
      </c>
    </row>
    <row r="132" spans="1:5" x14ac:dyDescent="0.5">
      <c r="A132" s="12" t="s">
        <v>147</v>
      </c>
      <c r="B132" s="12">
        <v>87</v>
      </c>
      <c r="C132" s="12">
        <v>50</v>
      </c>
      <c r="D132" s="12">
        <v>76</v>
      </c>
      <c r="E132" s="12">
        <v>62</v>
      </c>
    </row>
    <row r="133" spans="1:5" x14ac:dyDescent="0.5">
      <c r="A133" s="12" t="s">
        <v>19</v>
      </c>
      <c r="B133" s="12">
        <v>83</v>
      </c>
      <c r="C133" s="12">
        <v>97</v>
      </c>
      <c r="D133" s="12">
        <v>73</v>
      </c>
      <c r="E133" s="12">
        <v>83</v>
      </c>
    </row>
    <row r="134" spans="1:5" x14ac:dyDescent="0.5">
      <c r="A134" s="12" t="s">
        <v>148</v>
      </c>
      <c r="B134" s="12">
        <v>77</v>
      </c>
      <c r="C134" s="12">
        <v>93</v>
      </c>
      <c r="D134" s="12">
        <v>86</v>
      </c>
      <c r="E134" s="12">
        <v>84</v>
      </c>
    </row>
    <row r="135" spans="1:5" x14ac:dyDescent="0.5">
      <c r="A135" s="12" t="s">
        <v>149</v>
      </c>
      <c r="B135" s="12">
        <v>64</v>
      </c>
      <c r="C135" s="12">
        <v>97</v>
      </c>
      <c r="D135" s="12">
        <v>89</v>
      </c>
      <c r="E135" s="12">
        <v>47</v>
      </c>
    </row>
    <row r="136" spans="1:5" x14ac:dyDescent="0.5">
      <c r="A136" s="12" t="s">
        <v>150</v>
      </c>
      <c r="B136" s="12">
        <v>63</v>
      </c>
      <c r="C136" s="12">
        <v>86</v>
      </c>
      <c r="D136" s="12">
        <v>71</v>
      </c>
      <c r="E136" s="12">
        <v>57</v>
      </c>
    </row>
    <row r="137" spans="1:5" x14ac:dyDescent="0.5">
      <c r="A137" s="12" t="s">
        <v>151</v>
      </c>
      <c r="B137" s="12">
        <v>61</v>
      </c>
      <c r="C137" s="12">
        <v>55</v>
      </c>
      <c r="D137" s="12">
        <v>78</v>
      </c>
      <c r="E137" s="12">
        <v>82</v>
      </c>
    </row>
    <row r="138" spans="1:5" x14ac:dyDescent="0.5">
      <c r="A138" s="12" t="s">
        <v>152</v>
      </c>
      <c r="B138" s="12">
        <v>89</v>
      </c>
      <c r="C138" s="12">
        <v>53</v>
      </c>
      <c r="D138" s="12">
        <v>97</v>
      </c>
      <c r="E138" s="12">
        <v>61</v>
      </c>
    </row>
    <row r="139" spans="1:5" x14ac:dyDescent="0.5">
      <c r="A139" s="12" t="s">
        <v>153</v>
      </c>
      <c r="B139" s="12">
        <v>77</v>
      </c>
      <c r="C139" s="12">
        <v>92</v>
      </c>
      <c r="D139" s="12">
        <v>54</v>
      </c>
      <c r="E139" s="12">
        <v>60</v>
      </c>
    </row>
    <row r="140" spans="1:5" x14ac:dyDescent="0.5">
      <c r="A140" s="12" t="s">
        <v>154</v>
      </c>
      <c r="B140" s="12">
        <v>91</v>
      </c>
      <c r="C140" s="12">
        <v>52</v>
      </c>
      <c r="D140" s="12">
        <v>98</v>
      </c>
      <c r="E140" s="12">
        <v>92</v>
      </c>
    </row>
    <row r="141" spans="1:5" x14ac:dyDescent="0.5">
      <c r="A141" s="12" t="s">
        <v>155</v>
      </c>
      <c r="B141" s="12">
        <v>93</v>
      </c>
      <c r="C141" s="12">
        <v>81</v>
      </c>
      <c r="D141" s="12">
        <v>70</v>
      </c>
      <c r="E141" s="12">
        <v>80</v>
      </c>
    </row>
    <row r="142" spans="1:5" x14ac:dyDescent="0.5">
      <c r="A142" s="12" t="s">
        <v>156</v>
      </c>
      <c r="B142" s="12">
        <v>67</v>
      </c>
      <c r="C142" s="12">
        <v>70</v>
      </c>
      <c r="D142" s="12">
        <v>76</v>
      </c>
      <c r="E142" s="12">
        <v>55</v>
      </c>
    </row>
    <row r="143" spans="1:5" x14ac:dyDescent="0.5">
      <c r="A143" s="12" t="s">
        <v>157</v>
      </c>
      <c r="B143" s="12">
        <v>94</v>
      </c>
      <c r="C143" s="12">
        <v>85</v>
      </c>
      <c r="D143" s="12">
        <v>48</v>
      </c>
      <c r="E143" s="12">
        <v>69</v>
      </c>
    </row>
    <row r="144" spans="1:5" x14ac:dyDescent="0.5">
      <c r="A144" s="12" t="s">
        <v>158</v>
      </c>
      <c r="B144" s="12">
        <v>56</v>
      </c>
      <c r="C144" s="12">
        <v>75</v>
      </c>
      <c r="D144" s="12">
        <v>52</v>
      </c>
      <c r="E144" s="12">
        <v>51</v>
      </c>
    </row>
    <row r="145" spans="1:5" x14ac:dyDescent="0.5">
      <c r="A145" s="12" t="s">
        <v>159</v>
      </c>
      <c r="B145" s="12">
        <v>78</v>
      </c>
      <c r="C145" s="12">
        <v>51</v>
      </c>
      <c r="D145" s="12">
        <v>94</v>
      </c>
      <c r="E145" s="12">
        <v>78</v>
      </c>
    </row>
    <row r="146" spans="1:5" x14ac:dyDescent="0.5">
      <c r="A146" s="12" t="s">
        <v>160</v>
      </c>
      <c r="B146" s="12">
        <v>75</v>
      </c>
      <c r="C146" s="12">
        <v>77</v>
      </c>
      <c r="D146" s="12">
        <v>64</v>
      </c>
      <c r="E146" s="12">
        <v>75</v>
      </c>
    </row>
    <row r="147" spans="1:5" x14ac:dyDescent="0.5">
      <c r="A147" s="12" t="s">
        <v>161</v>
      </c>
      <c r="B147" s="12">
        <v>52</v>
      </c>
      <c r="C147" s="12">
        <v>89</v>
      </c>
      <c r="D147" s="12">
        <v>66</v>
      </c>
      <c r="E147" s="12">
        <v>80</v>
      </c>
    </row>
    <row r="148" spans="1:5" x14ac:dyDescent="0.5">
      <c r="A148" s="12" t="s">
        <v>162</v>
      </c>
      <c r="B148" s="12">
        <v>61</v>
      </c>
      <c r="C148" s="12">
        <v>74</v>
      </c>
      <c r="D148" s="12">
        <v>71</v>
      </c>
      <c r="E148" s="12">
        <v>77</v>
      </c>
    </row>
    <row r="149" spans="1:5" x14ac:dyDescent="0.5">
      <c r="A149" s="12" t="s">
        <v>163</v>
      </c>
      <c r="B149" s="12">
        <v>53</v>
      </c>
      <c r="C149" s="12">
        <v>62</v>
      </c>
      <c r="D149" s="12">
        <v>68</v>
      </c>
      <c r="E149" s="12">
        <v>63</v>
      </c>
    </row>
    <row r="150" spans="1:5" x14ac:dyDescent="0.5">
      <c r="A150" s="12" t="s">
        <v>164</v>
      </c>
      <c r="B150" s="12">
        <v>100</v>
      </c>
      <c r="C150" s="12">
        <v>69</v>
      </c>
      <c r="D150" s="12">
        <v>48</v>
      </c>
      <c r="E150" s="12">
        <v>75</v>
      </c>
    </row>
    <row r="151" spans="1:5" x14ac:dyDescent="0.5">
      <c r="A151" s="12" t="s">
        <v>165</v>
      </c>
      <c r="B151" s="12">
        <v>75</v>
      </c>
      <c r="C151" s="12">
        <v>87</v>
      </c>
      <c r="D151" s="12">
        <v>49</v>
      </c>
      <c r="E151" s="12">
        <v>56</v>
      </c>
    </row>
    <row r="152" spans="1:5" x14ac:dyDescent="0.5">
      <c r="A152" s="12" t="s">
        <v>166</v>
      </c>
      <c r="B152" s="12">
        <v>62</v>
      </c>
      <c r="C152" s="12">
        <v>73</v>
      </c>
      <c r="D152" s="12">
        <v>52</v>
      </c>
      <c r="E152" s="12">
        <v>46</v>
      </c>
    </row>
    <row r="153" spans="1:5" x14ac:dyDescent="0.5">
      <c r="A153" s="12" t="s">
        <v>167</v>
      </c>
      <c r="B153" s="12">
        <v>69</v>
      </c>
      <c r="C153" s="12">
        <v>77</v>
      </c>
      <c r="D153" s="12">
        <v>96</v>
      </c>
      <c r="E153" s="12">
        <v>85</v>
      </c>
    </row>
    <row r="154" spans="1:5" x14ac:dyDescent="0.5">
      <c r="A154" s="12" t="s">
        <v>113</v>
      </c>
      <c r="B154" s="12">
        <v>63</v>
      </c>
      <c r="C154" s="12">
        <v>73</v>
      </c>
      <c r="D154" s="12">
        <v>95</v>
      </c>
      <c r="E154" s="12">
        <v>65</v>
      </c>
    </row>
    <row r="155" spans="1:5" x14ac:dyDescent="0.5">
      <c r="A155" s="12" t="s">
        <v>168</v>
      </c>
      <c r="B155" s="12">
        <v>96</v>
      </c>
      <c r="C155" s="12">
        <v>56</v>
      </c>
      <c r="D155" s="12">
        <v>77</v>
      </c>
      <c r="E155" s="12">
        <v>61</v>
      </c>
    </row>
    <row r="156" spans="1:5" x14ac:dyDescent="0.5">
      <c r="A156" s="12" t="s">
        <v>169</v>
      </c>
      <c r="B156" s="12">
        <v>86</v>
      </c>
      <c r="C156" s="12">
        <v>89</v>
      </c>
      <c r="D156" s="12">
        <v>65</v>
      </c>
      <c r="E156" s="12">
        <v>78</v>
      </c>
    </row>
    <row r="157" spans="1:5" x14ac:dyDescent="0.5">
      <c r="A157" s="12" t="s">
        <v>170</v>
      </c>
      <c r="B157" s="12">
        <v>93</v>
      </c>
      <c r="C157" s="12">
        <v>88</v>
      </c>
      <c r="D157" s="12">
        <v>55</v>
      </c>
      <c r="E157" s="12">
        <v>75</v>
      </c>
    </row>
    <row r="158" spans="1:5" x14ac:dyDescent="0.5">
      <c r="A158" s="12" t="s">
        <v>171</v>
      </c>
      <c r="B158" s="12">
        <v>64</v>
      </c>
      <c r="C158" s="12">
        <v>58</v>
      </c>
      <c r="D158" s="12">
        <v>94</v>
      </c>
      <c r="E158" s="12">
        <v>64</v>
      </c>
    </row>
    <row r="159" spans="1:5" x14ac:dyDescent="0.5">
      <c r="A159" s="12" t="s">
        <v>172</v>
      </c>
      <c r="B159" s="12">
        <v>69</v>
      </c>
      <c r="C159" s="12">
        <v>63</v>
      </c>
      <c r="D159" s="12">
        <v>91</v>
      </c>
      <c r="E159" s="12">
        <v>67</v>
      </c>
    </row>
    <row r="160" spans="1:5" x14ac:dyDescent="0.5">
      <c r="A160" s="12" t="s">
        <v>173</v>
      </c>
      <c r="B160" s="12">
        <v>96</v>
      </c>
      <c r="C160" s="12">
        <v>78</v>
      </c>
      <c r="D160" s="12">
        <v>58</v>
      </c>
      <c r="E160" s="12">
        <v>48</v>
      </c>
    </row>
    <row r="161" spans="1:5" x14ac:dyDescent="0.5">
      <c r="A161" s="12" t="s">
        <v>174</v>
      </c>
      <c r="B161" s="12">
        <v>54</v>
      </c>
      <c r="C161" s="12">
        <v>63</v>
      </c>
      <c r="D161" s="12">
        <v>61</v>
      </c>
      <c r="E161" s="12">
        <v>98</v>
      </c>
    </row>
    <row r="162" spans="1:5" x14ac:dyDescent="0.5">
      <c r="A162" s="12" t="s">
        <v>175</v>
      </c>
      <c r="B162" s="12">
        <v>70</v>
      </c>
      <c r="C162" s="12">
        <v>74</v>
      </c>
      <c r="D162" s="12">
        <v>80</v>
      </c>
      <c r="E162" s="12">
        <v>55</v>
      </c>
    </row>
    <row r="163" spans="1:5" x14ac:dyDescent="0.5">
      <c r="A163" s="12" t="s">
        <v>176</v>
      </c>
      <c r="B163" s="12">
        <v>93</v>
      </c>
      <c r="C163" s="12">
        <v>51</v>
      </c>
      <c r="D163" s="12">
        <v>67</v>
      </c>
      <c r="E163" s="12">
        <v>53</v>
      </c>
    </row>
    <row r="164" spans="1:5" x14ac:dyDescent="0.5">
      <c r="A164" s="12" t="s">
        <v>177</v>
      </c>
      <c r="B164" s="12">
        <v>97</v>
      </c>
      <c r="C164" s="12">
        <v>78</v>
      </c>
      <c r="D164" s="12">
        <v>81</v>
      </c>
      <c r="E164" s="12">
        <v>78</v>
      </c>
    </row>
    <row r="165" spans="1:5" x14ac:dyDescent="0.5">
      <c r="A165" s="12" t="s">
        <v>178</v>
      </c>
      <c r="B165" s="12">
        <v>63</v>
      </c>
      <c r="C165" s="12">
        <v>53</v>
      </c>
      <c r="D165" s="12">
        <v>76</v>
      </c>
      <c r="E165" s="12">
        <v>55</v>
      </c>
    </row>
    <row r="166" spans="1:5" x14ac:dyDescent="0.5">
      <c r="A166" s="12" t="s">
        <v>179</v>
      </c>
      <c r="B166" s="12">
        <v>63</v>
      </c>
      <c r="C166" s="12">
        <v>95</v>
      </c>
      <c r="D166" s="12">
        <v>48</v>
      </c>
      <c r="E166" s="12">
        <v>68</v>
      </c>
    </row>
    <row r="167" spans="1:5" x14ac:dyDescent="0.5">
      <c r="A167" s="12" t="s">
        <v>180</v>
      </c>
      <c r="B167" s="12">
        <v>87</v>
      </c>
      <c r="C167" s="12">
        <v>59</v>
      </c>
      <c r="D167" s="12">
        <v>96</v>
      </c>
      <c r="E167" s="12">
        <v>64</v>
      </c>
    </row>
    <row r="168" spans="1:5" x14ac:dyDescent="0.5">
      <c r="A168" s="12" t="s">
        <v>181</v>
      </c>
      <c r="B168" s="12">
        <v>61</v>
      </c>
      <c r="C168" s="12">
        <v>69</v>
      </c>
      <c r="D168" s="12">
        <v>64</v>
      </c>
      <c r="E168" s="12">
        <v>66</v>
      </c>
    </row>
    <row r="169" spans="1:5" x14ac:dyDescent="0.5">
      <c r="A169" s="12" t="s">
        <v>182</v>
      </c>
      <c r="B169" s="12">
        <v>47</v>
      </c>
      <c r="C169" s="12">
        <v>45</v>
      </c>
      <c r="D169" s="12">
        <v>100</v>
      </c>
      <c r="E169" s="12">
        <v>61</v>
      </c>
    </row>
    <row r="170" spans="1:5" x14ac:dyDescent="0.5">
      <c r="A170" s="12" t="s">
        <v>183</v>
      </c>
      <c r="B170" s="12">
        <v>99</v>
      </c>
      <c r="C170" s="12">
        <v>66</v>
      </c>
      <c r="D170" s="12">
        <v>58</v>
      </c>
      <c r="E170" s="12">
        <v>51</v>
      </c>
    </row>
    <row r="171" spans="1:5" x14ac:dyDescent="0.5">
      <c r="A171" s="12" t="s">
        <v>184</v>
      </c>
      <c r="B171" s="12">
        <v>79</v>
      </c>
      <c r="C171" s="12">
        <v>72</v>
      </c>
      <c r="D171" s="12">
        <v>86</v>
      </c>
      <c r="E171" s="12">
        <v>100</v>
      </c>
    </row>
    <row r="172" spans="1:5" x14ac:dyDescent="0.5">
      <c r="A172" s="12" t="s">
        <v>95</v>
      </c>
      <c r="B172" s="12">
        <v>58</v>
      </c>
      <c r="C172" s="12">
        <v>81</v>
      </c>
      <c r="D172" s="12">
        <v>54</v>
      </c>
      <c r="E172" s="12">
        <v>79</v>
      </c>
    </row>
    <row r="173" spans="1:5" x14ac:dyDescent="0.5">
      <c r="A173" s="12" t="s">
        <v>185</v>
      </c>
      <c r="B173" s="12">
        <v>74</v>
      </c>
      <c r="C173" s="12">
        <v>94</v>
      </c>
      <c r="D173" s="12">
        <v>84</v>
      </c>
      <c r="E173" s="12">
        <v>76</v>
      </c>
    </row>
    <row r="174" spans="1:5" x14ac:dyDescent="0.5">
      <c r="A174" s="12" t="s">
        <v>186</v>
      </c>
      <c r="B174" s="12">
        <v>55</v>
      </c>
      <c r="C174" s="12">
        <v>81</v>
      </c>
      <c r="D174" s="12">
        <v>55</v>
      </c>
      <c r="E174" s="12">
        <v>52</v>
      </c>
    </row>
    <row r="175" spans="1:5" x14ac:dyDescent="0.5">
      <c r="A175" s="12" t="s">
        <v>187</v>
      </c>
      <c r="B175" s="12">
        <v>58</v>
      </c>
      <c r="C175" s="12">
        <v>94</v>
      </c>
      <c r="D175" s="12">
        <v>77</v>
      </c>
      <c r="E175" s="12">
        <v>84</v>
      </c>
    </row>
    <row r="176" spans="1:5" x14ac:dyDescent="0.5">
      <c r="A176" s="12" t="s">
        <v>188</v>
      </c>
      <c r="B176" s="12">
        <v>50</v>
      </c>
      <c r="C176" s="12">
        <v>96</v>
      </c>
      <c r="D176" s="12">
        <v>82</v>
      </c>
      <c r="E176" s="12">
        <v>63</v>
      </c>
    </row>
    <row r="177" spans="1:5" x14ac:dyDescent="0.5">
      <c r="A177" s="12" t="s">
        <v>133</v>
      </c>
      <c r="B177" s="12">
        <v>46</v>
      </c>
      <c r="C177" s="12">
        <v>45</v>
      </c>
      <c r="D177" s="12">
        <v>97</v>
      </c>
      <c r="E177" s="12">
        <v>71</v>
      </c>
    </row>
    <row r="178" spans="1:5" x14ac:dyDescent="0.5">
      <c r="A178" s="12" t="s">
        <v>189</v>
      </c>
      <c r="B178" s="12">
        <v>84</v>
      </c>
      <c r="C178" s="12">
        <v>91</v>
      </c>
      <c r="D178" s="12">
        <v>65</v>
      </c>
      <c r="E178" s="12">
        <v>60</v>
      </c>
    </row>
    <row r="179" spans="1:5" x14ac:dyDescent="0.5">
      <c r="A179" s="12" t="s">
        <v>190</v>
      </c>
      <c r="B179" s="12">
        <v>62</v>
      </c>
      <c r="C179" s="12">
        <v>82</v>
      </c>
      <c r="D179" s="12">
        <v>92</v>
      </c>
      <c r="E179" s="12">
        <v>56</v>
      </c>
    </row>
    <row r="180" spans="1:5" x14ac:dyDescent="0.5">
      <c r="A180" s="12" t="s">
        <v>191</v>
      </c>
      <c r="B180" s="12">
        <v>63</v>
      </c>
      <c r="C180" s="12">
        <v>53</v>
      </c>
      <c r="D180" s="12">
        <v>45</v>
      </c>
      <c r="E180" s="12">
        <v>87</v>
      </c>
    </row>
    <row r="181" spans="1:5" x14ac:dyDescent="0.5">
      <c r="A181" s="12" t="s">
        <v>192</v>
      </c>
      <c r="B181" s="12">
        <v>71</v>
      </c>
      <c r="C181" s="12">
        <v>88</v>
      </c>
      <c r="D181" s="12">
        <v>95</v>
      </c>
      <c r="E181" s="12">
        <v>70</v>
      </c>
    </row>
    <row r="182" spans="1:5" x14ac:dyDescent="0.5">
      <c r="A182" s="12" t="s">
        <v>193</v>
      </c>
      <c r="B182" s="12">
        <v>74</v>
      </c>
      <c r="C182" s="12">
        <v>59</v>
      </c>
      <c r="D182" s="12">
        <v>76</v>
      </c>
      <c r="E182" s="12">
        <v>85</v>
      </c>
    </row>
    <row r="183" spans="1:5" x14ac:dyDescent="0.5">
      <c r="A183" s="12" t="s">
        <v>194</v>
      </c>
      <c r="B183" s="12">
        <v>91</v>
      </c>
      <c r="C183" s="12">
        <v>58</v>
      </c>
      <c r="D183" s="12">
        <v>98</v>
      </c>
      <c r="E183" s="12">
        <v>89</v>
      </c>
    </row>
    <row r="184" spans="1:5" x14ac:dyDescent="0.5">
      <c r="A184" s="12" t="s">
        <v>195</v>
      </c>
      <c r="B184" s="12">
        <v>78</v>
      </c>
      <c r="C184" s="12">
        <v>73</v>
      </c>
      <c r="D184" s="12">
        <v>91</v>
      </c>
      <c r="E184" s="12">
        <v>84</v>
      </c>
    </row>
    <row r="185" spans="1:5" x14ac:dyDescent="0.5">
      <c r="A185" s="12" t="s">
        <v>196</v>
      </c>
      <c r="B185" s="12">
        <v>65</v>
      </c>
      <c r="C185" s="12">
        <v>56</v>
      </c>
      <c r="D185" s="12">
        <v>67</v>
      </c>
      <c r="E185" s="12">
        <v>61</v>
      </c>
    </row>
    <row r="186" spans="1:5" x14ac:dyDescent="0.5">
      <c r="A186" s="12" t="s">
        <v>197</v>
      </c>
      <c r="B186" s="12">
        <v>86</v>
      </c>
      <c r="C186" s="12">
        <v>72</v>
      </c>
      <c r="D186" s="12">
        <v>50</v>
      </c>
      <c r="E186" s="12">
        <v>77</v>
      </c>
    </row>
    <row r="187" spans="1:5" x14ac:dyDescent="0.5">
      <c r="A187" s="12" t="s">
        <v>198</v>
      </c>
      <c r="B187" s="12">
        <v>97</v>
      </c>
      <c r="C187" s="12">
        <v>81</v>
      </c>
      <c r="D187" s="12">
        <v>71</v>
      </c>
      <c r="E187" s="12">
        <v>62</v>
      </c>
    </row>
    <row r="188" spans="1:5" x14ac:dyDescent="0.5">
      <c r="A188" s="12" t="s">
        <v>199</v>
      </c>
      <c r="B188" s="12">
        <v>88</v>
      </c>
      <c r="C188" s="12">
        <v>56</v>
      </c>
      <c r="D188" s="12">
        <v>49</v>
      </c>
      <c r="E188" s="12">
        <v>63</v>
      </c>
    </row>
    <row r="189" spans="1:5" x14ac:dyDescent="0.5">
      <c r="A189" s="12" t="s">
        <v>200</v>
      </c>
      <c r="B189" s="12">
        <v>58</v>
      </c>
      <c r="C189" s="12">
        <v>75</v>
      </c>
      <c r="D189" s="12">
        <v>89</v>
      </c>
      <c r="E189" s="12">
        <v>50</v>
      </c>
    </row>
    <row r="190" spans="1:5" x14ac:dyDescent="0.5">
      <c r="A190" s="12" t="s">
        <v>201</v>
      </c>
      <c r="B190" s="12">
        <v>98</v>
      </c>
      <c r="C190" s="12">
        <v>78</v>
      </c>
      <c r="D190" s="12">
        <v>88</v>
      </c>
      <c r="E190" s="12">
        <v>49</v>
      </c>
    </row>
    <row r="191" spans="1:5" x14ac:dyDescent="0.5">
      <c r="A191" s="12" t="s">
        <v>202</v>
      </c>
      <c r="B191" s="12">
        <v>86</v>
      </c>
      <c r="C191" s="12">
        <v>57</v>
      </c>
      <c r="D191" s="12">
        <v>64</v>
      </c>
      <c r="E191" s="12">
        <v>47</v>
      </c>
    </row>
    <row r="192" spans="1:5" x14ac:dyDescent="0.5">
      <c r="A192" s="12" t="s">
        <v>203</v>
      </c>
      <c r="B192" s="12">
        <v>58</v>
      </c>
      <c r="C192" s="12">
        <v>46</v>
      </c>
      <c r="D192" s="12">
        <v>82</v>
      </c>
      <c r="E192" s="12">
        <v>65</v>
      </c>
    </row>
    <row r="193" spans="1:5" x14ac:dyDescent="0.5">
      <c r="A193" s="12" t="s">
        <v>204</v>
      </c>
      <c r="B193" s="12">
        <v>69</v>
      </c>
      <c r="C193" s="12">
        <v>83</v>
      </c>
      <c r="D193" s="12">
        <v>93</v>
      </c>
      <c r="E193" s="12">
        <v>95</v>
      </c>
    </row>
    <row r="194" spans="1:5" x14ac:dyDescent="0.5">
      <c r="A194" s="12" t="s">
        <v>205</v>
      </c>
      <c r="B194" s="12">
        <v>100</v>
      </c>
      <c r="C194" s="12">
        <v>64</v>
      </c>
      <c r="D194" s="12">
        <v>89</v>
      </c>
      <c r="E194" s="12">
        <v>64</v>
      </c>
    </row>
    <row r="195" spans="1:5" x14ac:dyDescent="0.5">
      <c r="A195" s="12" t="s">
        <v>206</v>
      </c>
      <c r="B195" s="12">
        <v>46</v>
      </c>
      <c r="C195" s="12">
        <v>58</v>
      </c>
      <c r="D195" s="12">
        <v>88</v>
      </c>
      <c r="E195" s="12">
        <v>91</v>
      </c>
    </row>
    <row r="196" spans="1:5" x14ac:dyDescent="0.5">
      <c r="A196" s="12" t="s">
        <v>207</v>
      </c>
      <c r="B196" s="12">
        <v>50</v>
      </c>
      <c r="C196" s="12">
        <v>62</v>
      </c>
      <c r="D196" s="12">
        <v>82</v>
      </c>
      <c r="E196" s="12">
        <v>59</v>
      </c>
    </row>
    <row r="197" spans="1:5" x14ac:dyDescent="0.5">
      <c r="A197" s="12" t="s">
        <v>208</v>
      </c>
      <c r="B197" s="12">
        <v>67</v>
      </c>
      <c r="C197" s="12">
        <v>82</v>
      </c>
      <c r="D197" s="12">
        <v>64</v>
      </c>
      <c r="E197" s="12">
        <v>85</v>
      </c>
    </row>
    <row r="198" spans="1:5" x14ac:dyDescent="0.5">
      <c r="A198" s="12" t="s">
        <v>209</v>
      </c>
      <c r="B198" s="12">
        <v>73</v>
      </c>
      <c r="C198" s="12">
        <v>71</v>
      </c>
      <c r="D198" s="12">
        <v>74</v>
      </c>
      <c r="E198" s="12">
        <v>92</v>
      </c>
    </row>
    <row r="199" spans="1:5" x14ac:dyDescent="0.5">
      <c r="A199" s="12" t="s">
        <v>210</v>
      </c>
      <c r="B199" s="12">
        <v>74</v>
      </c>
      <c r="C199" s="12">
        <v>81</v>
      </c>
      <c r="D199" s="12">
        <v>91</v>
      </c>
      <c r="E199" s="12">
        <v>59</v>
      </c>
    </row>
    <row r="200" spans="1:5" x14ac:dyDescent="0.5">
      <c r="A200" s="12" t="s">
        <v>211</v>
      </c>
      <c r="B200" s="12">
        <v>65</v>
      </c>
      <c r="C200" s="12">
        <v>72</v>
      </c>
      <c r="D200" s="12">
        <v>67</v>
      </c>
      <c r="E200" s="12">
        <v>63</v>
      </c>
    </row>
    <row r="201" spans="1:5" x14ac:dyDescent="0.5">
      <c r="A201" s="12" t="s">
        <v>212</v>
      </c>
      <c r="B201" s="12">
        <v>54</v>
      </c>
      <c r="C201" s="12">
        <v>83</v>
      </c>
      <c r="D201" s="12">
        <v>50</v>
      </c>
      <c r="E201" s="12">
        <v>72</v>
      </c>
    </row>
    <row r="202" spans="1:5" x14ac:dyDescent="0.5">
      <c r="A202" s="12" t="s">
        <v>213</v>
      </c>
      <c r="B202" s="12">
        <v>73</v>
      </c>
      <c r="C202" s="12">
        <v>82</v>
      </c>
      <c r="D202" s="12">
        <v>68</v>
      </c>
      <c r="E202" s="12">
        <v>87</v>
      </c>
    </row>
    <row r="203" spans="1:5" x14ac:dyDescent="0.5">
      <c r="A203" s="12" t="s">
        <v>214</v>
      </c>
      <c r="B203" s="12">
        <v>49</v>
      </c>
      <c r="C203" s="12">
        <v>47</v>
      </c>
      <c r="D203" s="12">
        <v>76</v>
      </c>
      <c r="E203" s="12">
        <v>89</v>
      </c>
    </row>
    <row r="204" spans="1:5" x14ac:dyDescent="0.5">
      <c r="A204" s="12" t="s">
        <v>215</v>
      </c>
      <c r="B204" s="12">
        <v>81</v>
      </c>
      <c r="C204" s="12">
        <v>94</v>
      </c>
      <c r="D204" s="12">
        <v>82</v>
      </c>
      <c r="E204" s="12">
        <v>51</v>
      </c>
    </row>
    <row r="205" spans="1:5" x14ac:dyDescent="0.5">
      <c r="A205" s="12" t="s">
        <v>216</v>
      </c>
      <c r="B205" s="12">
        <v>62</v>
      </c>
      <c r="C205" s="12">
        <v>77</v>
      </c>
      <c r="D205" s="12">
        <v>76</v>
      </c>
      <c r="E205" s="12">
        <v>57</v>
      </c>
    </row>
    <row r="206" spans="1:5" x14ac:dyDescent="0.5">
      <c r="A206" s="12" t="s">
        <v>217</v>
      </c>
      <c r="B206" s="12">
        <v>70</v>
      </c>
      <c r="C206" s="12">
        <v>84</v>
      </c>
      <c r="D206" s="12">
        <v>81</v>
      </c>
      <c r="E206" s="12">
        <v>69</v>
      </c>
    </row>
    <row r="207" spans="1:5" x14ac:dyDescent="0.5">
      <c r="A207" s="12" t="s">
        <v>218</v>
      </c>
      <c r="B207" s="12">
        <v>54</v>
      </c>
      <c r="C207" s="12">
        <v>62</v>
      </c>
      <c r="D207" s="12">
        <v>83</v>
      </c>
      <c r="E207" s="12">
        <v>77</v>
      </c>
    </row>
    <row r="208" spans="1:5" x14ac:dyDescent="0.5">
      <c r="A208" s="12" t="s">
        <v>219</v>
      </c>
      <c r="B208" s="12">
        <v>77</v>
      </c>
      <c r="C208" s="12">
        <v>52</v>
      </c>
      <c r="D208" s="12">
        <v>81</v>
      </c>
      <c r="E208" s="12">
        <v>98</v>
      </c>
    </row>
    <row r="209" spans="1:5" x14ac:dyDescent="0.5">
      <c r="A209" s="12" t="s">
        <v>220</v>
      </c>
      <c r="B209" s="12">
        <v>51</v>
      </c>
      <c r="C209" s="12">
        <v>77</v>
      </c>
      <c r="D209" s="12">
        <v>54</v>
      </c>
      <c r="E209" s="12">
        <v>84</v>
      </c>
    </row>
    <row r="210" spans="1:5" x14ac:dyDescent="0.5">
      <c r="A210" s="12" t="s">
        <v>221</v>
      </c>
      <c r="B210" s="12">
        <v>48</v>
      </c>
      <c r="C210" s="12">
        <v>91</v>
      </c>
      <c r="D210" s="12">
        <v>53</v>
      </c>
      <c r="E210" s="12">
        <v>93</v>
      </c>
    </row>
    <row r="211" spans="1:5" x14ac:dyDescent="0.5">
      <c r="A211" s="12" t="s">
        <v>222</v>
      </c>
      <c r="B211" s="12">
        <v>68</v>
      </c>
      <c r="C211" s="12">
        <v>50</v>
      </c>
      <c r="D211" s="12">
        <v>47</v>
      </c>
      <c r="E211" s="12">
        <v>87</v>
      </c>
    </row>
    <row r="212" spans="1:5" x14ac:dyDescent="0.5">
      <c r="A212" s="12" t="s">
        <v>223</v>
      </c>
      <c r="B212" s="12">
        <v>45</v>
      </c>
      <c r="C212" s="12">
        <v>59</v>
      </c>
      <c r="D212" s="12">
        <v>46</v>
      </c>
      <c r="E212" s="12">
        <v>73</v>
      </c>
    </row>
    <row r="213" spans="1:5" x14ac:dyDescent="0.5">
      <c r="A213" s="12" t="s">
        <v>224</v>
      </c>
      <c r="B213" s="12">
        <v>83</v>
      </c>
      <c r="C213" s="12">
        <v>72</v>
      </c>
      <c r="D213" s="12">
        <v>87</v>
      </c>
      <c r="E213" s="12">
        <v>93</v>
      </c>
    </row>
    <row r="214" spans="1:5" x14ac:dyDescent="0.5">
      <c r="A214" s="12" t="s">
        <v>225</v>
      </c>
      <c r="B214" s="12">
        <v>96</v>
      </c>
      <c r="C214" s="12">
        <v>79</v>
      </c>
      <c r="D214" s="12">
        <v>46</v>
      </c>
      <c r="E214" s="12">
        <v>48</v>
      </c>
    </row>
    <row r="215" spans="1:5" x14ac:dyDescent="0.5">
      <c r="A215" s="12" t="s">
        <v>226</v>
      </c>
      <c r="B215" s="12">
        <v>79</v>
      </c>
      <c r="C215" s="12">
        <v>66</v>
      </c>
      <c r="D215" s="12">
        <v>94</v>
      </c>
      <c r="E215" s="12">
        <v>54</v>
      </c>
    </row>
    <row r="216" spans="1:5" x14ac:dyDescent="0.5">
      <c r="A216" s="12" t="s">
        <v>227</v>
      </c>
      <c r="B216" s="12">
        <v>93</v>
      </c>
      <c r="C216" s="12">
        <v>68</v>
      </c>
      <c r="D216" s="12">
        <v>72</v>
      </c>
      <c r="E216" s="12">
        <v>48</v>
      </c>
    </row>
    <row r="217" spans="1:5" x14ac:dyDescent="0.5">
      <c r="A217" s="12" t="s">
        <v>228</v>
      </c>
      <c r="B217" s="12">
        <v>65</v>
      </c>
      <c r="C217" s="12">
        <v>59</v>
      </c>
      <c r="D217" s="12">
        <v>68</v>
      </c>
      <c r="E217" s="12">
        <v>92</v>
      </c>
    </row>
    <row r="218" spans="1:5" x14ac:dyDescent="0.5">
      <c r="A218" s="12" t="s">
        <v>229</v>
      </c>
      <c r="B218" s="12">
        <v>54</v>
      </c>
      <c r="C218" s="12">
        <v>68</v>
      </c>
      <c r="D218" s="12">
        <v>61</v>
      </c>
      <c r="E218" s="12">
        <v>78</v>
      </c>
    </row>
    <row r="219" spans="1:5" x14ac:dyDescent="0.5">
      <c r="A219" s="12" t="s">
        <v>230</v>
      </c>
      <c r="B219" s="12">
        <v>50</v>
      </c>
      <c r="C219" s="12">
        <v>61</v>
      </c>
      <c r="D219" s="12">
        <v>60</v>
      </c>
      <c r="E219" s="12">
        <v>67</v>
      </c>
    </row>
    <row r="220" spans="1:5" x14ac:dyDescent="0.5">
      <c r="A220" s="12" t="s">
        <v>231</v>
      </c>
      <c r="B220" s="12">
        <v>74</v>
      </c>
      <c r="C220" s="12">
        <v>75</v>
      </c>
      <c r="D220" s="12">
        <v>98</v>
      </c>
      <c r="E220" s="12">
        <v>95</v>
      </c>
    </row>
    <row r="221" spans="1:5" x14ac:dyDescent="0.5">
      <c r="A221" s="12" t="s">
        <v>232</v>
      </c>
      <c r="B221" s="12">
        <v>70</v>
      </c>
      <c r="C221" s="12">
        <v>91</v>
      </c>
      <c r="D221" s="12">
        <v>79</v>
      </c>
      <c r="E221" s="12">
        <v>80</v>
      </c>
    </row>
    <row r="222" spans="1:5" x14ac:dyDescent="0.5">
      <c r="A222" s="12" t="s">
        <v>233</v>
      </c>
      <c r="B222" s="12">
        <v>82</v>
      </c>
      <c r="C222" s="12">
        <v>56</v>
      </c>
      <c r="D222" s="12">
        <v>70</v>
      </c>
      <c r="E222" s="12">
        <v>98</v>
      </c>
    </row>
    <row r="223" spans="1:5" x14ac:dyDescent="0.5">
      <c r="A223" s="12" t="s">
        <v>234</v>
      </c>
      <c r="B223" s="12">
        <v>48</v>
      </c>
      <c r="C223" s="12">
        <v>76</v>
      </c>
      <c r="D223" s="12">
        <v>65</v>
      </c>
      <c r="E223" s="12">
        <v>71</v>
      </c>
    </row>
    <row r="224" spans="1:5" x14ac:dyDescent="0.5">
      <c r="A224" s="12" t="s">
        <v>235</v>
      </c>
      <c r="B224" s="12">
        <v>62</v>
      </c>
      <c r="C224" s="12">
        <v>86</v>
      </c>
      <c r="D224" s="12">
        <v>50</v>
      </c>
      <c r="E224" s="12">
        <v>94</v>
      </c>
    </row>
    <row r="225" spans="1:5" x14ac:dyDescent="0.5">
      <c r="A225" s="12" t="s">
        <v>236</v>
      </c>
      <c r="B225" s="12">
        <v>75</v>
      </c>
      <c r="C225" s="12">
        <v>96</v>
      </c>
      <c r="D225" s="12">
        <v>96</v>
      </c>
      <c r="E225" s="12">
        <v>87</v>
      </c>
    </row>
    <row r="226" spans="1:5" x14ac:dyDescent="0.5">
      <c r="A226" s="12" t="s">
        <v>237</v>
      </c>
      <c r="B226" s="12">
        <v>68</v>
      </c>
      <c r="C226" s="12">
        <v>73</v>
      </c>
      <c r="D226" s="12">
        <v>49</v>
      </c>
      <c r="E226" s="12">
        <v>59</v>
      </c>
    </row>
    <row r="227" spans="1:5" x14ac:dyDescent="0.5">
      <c r="A227" s="12" t="s">
        <v>238</v>
      </c>
      <c r="B227" s="12">
        <v>49</v>
      </c>
      <c r="C227" s="12">
        <v>97</v>
      </c>
      <c r="D227" s="12">
        <v>100</v>
      </c>
      <c r="E227" s="12">
        <v>72</v>
      </c>
    </row>
    <row r="228" spans="1:5" x14ac:dyDescent="0.5">
      <c r="A228" s="12" t="s">
        <v>239</v>
      </c>
      <c r="B228" s="12">
        <v>89</v>
      </c>
      <c r="C228" s="12">
        <v>47</v>
      </c>
      <c r="D228" s="12">
        <v>70</v>
      </c>
      <c r="E228" s="12">
        <v>96</v>
      </c>
    </row>
    <row r="229" spans="1:5" x14ac:dyDescent="0.5">
      <c r="A229" s="12" t="s">
        <v>240</v>
      </c>
      <c r="B229" s="12">
        <v>52</v>
      </c>
      <c r="C229" s="12">
        <v>52</v>
      </c>
      <c r="D229" s="12">
        <v>82</v>
      </c>
      <c r="E229" s="12">
        <v>83</v>
      </c>
    </row>
    <row r="230" spans="1:5" x14ac:dyDescent="0.5">
      <c r="A230" s="12" t="s">
        <v>241</v>
      </c>
      <c r="B230" s="12">
        <v>93</v>
      </c>
      <c r="C230" s="12">
        <v>95</v>
      </c>
      <c r="D230" s="12">
        <v>94</v>
      </c>
      <c r="E230" s="12">
        <v>76</v>
      </c>
    </row>
    <row r="231" spans="1:5" x14ac:dyDescent="0.5">
      <c r="A231" s="12" t="s">
        <v>242</v>
      </c>
      <c r="B231" s="12">
        <v>81</v>
      </c>
      <c r="C231" s="12">
        <v>91</v>
      </c>
      <c r="D231" s="12">
        <v>62</v>
      </c>
      <c r="E231" s="12">
        <v>69</v>
      </c>
    </row>
    <row r="232" spans="1:5" x14ac:dyDescent="0.5">
      <c r="A232" s="12" t="s">
        <v>243</v>
      </c>
      <c r="B232" s="12">
        <v>52</v>
      </c>
      <c r="C232" s="12">
        <v>51</v>
      </c>
      <c r="D232" s="12">
        <v>71</v>
      </c>
      <c r="E232" s="12">
        <v>70</v>
      </c>
    </row>
    <row r="233" spans="1:5" x14ac:dyDescent="0.5">
      <c r="A233" s="12" t="s">
        <v>244</v>
      </c>
      <c r="B233" s="12">
        <v>87</v>
      </c>
      <c r="C233" s="12">
        <v>74</v>
      </c>
      <c r="D233" s="12">
        <v>58</v>
      </c>
      <c r="E233" s="12">
        <v>72</v>
      </c>
    </row>
    <row r="234" spans="1:5" x14ac:dyDescent="0.5">
      <c r="A234" s="12" t="s">
        <v>245</v>
      </c>
      <c r="B234" s="12">
        <v>54</v>
      </c>
      <c r="C234" s="12">
        <v>89</v>
      </c>
      <c r="D234" s="12">
        <v>74</v>
      </c>
      <c r="E234" s="12">
        <v>47</v>
      </c>
    </row>
    <row r="235" spans="1:5" x14ac:dyDescent="0.5">
      <c r="A235" s="12" t="s">
        <v>246</v>
      </c>
      <c r="B235" s="12">
        <v>58</v>
      </c>
      <c r="C235" s="12">
        <v>55</v>
      </c>
      <c r="D235" s="12">
        <v>73</v>
      </c>
      <c r="E235" s="12">
        <v>79</v>
      </c>
    </row>
    <row r="236" spans="1:5" x14ac:dyDescent="0.5">
      <c r="A236" s="12" t="s">
        <v>247</v>
      </c>
      <c r="B236" s="12">
        <v>57</v>
      </c>
      <c r="C236" s="12">
        <v>69</v>
      </c>
      <c r="D236" s="12">
        <v>57</v>
      </c>
      <c r="E236" s="12">
        <v>62</v>
      </c>
    </row>
    <row r="237" spans="1:5" x14ac:dyDescent="0.5">
      <c r="A237" s="12" t="s">
        <v>248</v>
      </c>
      <c r="B237" s="12">
        <v>97</v>
      </c>
      <c r="C237" s="12">
        <v>48</v>
      </c>
      <c r="D237" s="12">
        <v>54</v>
      </c>
      <c r="E237" s="12">
        <v>97</v>
      </c>
    </row>
    <row r="238" spans="1:5" x14ac:dyDescent="0.5">
      <c r="A238" s="12" t="s">
        <v>249</v>
      </c>
      <c r="B238" s="12">
        <v>89</v>
      </c>
      <c r="C238" s="12">
        <v>59</v>
      </c>
      <c r="D238" s="12">
        <v>48</v>
      </c>
      <c r="E238" s="12">
        <v>69</v>
      </c>
    </row>
    <row r="239" spans="1:5" x14ac:dyDescent="0.5">
      <c r="A239" s="12" t="s">
        <v>250</v>
      </c>
      <c r="B239" s="12">
        <v>98</v>
      </c>
      <c r="C239" s="12">
        <v>53</v>
      </c>
      <c r="D239" s="12">
        <v>59</v>
      </c>
      <c r="E239" s="12">
        <v>75</v>
      </c>
    </row>
    <row r="240" spans="1:5" x14ac:dyDescent="0.5">
      <c r="A240" s="12" t="s">
        <v>251</v>
      </c>
      <c r="B240" s="12">
        <v>91</v>
      </c>
      <c r="C240" s="12">
        <v>50</v>
      </c>
      <c r="D240" s="12">
        <v>61</v>
      </c>
      <c r="E240" s="12">
        <v>49</v>
      </c>
    </row>
    <row r="241" spans="1:5" x14ac:dyDescent="0.5">
      <c r="A241" s="12" t="s">
        <v>252</v>
      </c>
      <c r="B241" s="12">
        <v>65</v>
      </c>
      <c r="C241" s="12">
        <v>78</v>
      </c>
      <c r="D241" s="12">
        <v>46</v>
      </c>
      <c r="E241" s="12">
        <v>79</v>
      </c>
    </row>
    <row r="242" spans="1:5" x14ac:dyDescent="0.5">
      <c r="A242" s="12" t="s">
        <v>253</v>
      </c>
      <c r="B242" s="12">
        <v>87</v>
      </c>
      <c r="C242" s="12">
        <v>83</v>
      </c>
      <c r="D242" s="12">
        <v>50</v>
      </c>
      <c r="E242" s="12">
        <v>84</v>
      </c>
    </row>
    <row r="243" spans="1:5" x14ac:dyDescent="0.5">
      <c r="A243" s="12" t="s">
        <v>254</v>
      </c>
      <c r="B243" s="12">
        <v>60</v>
      </c>
      <c r="C243" s="12">
        <v>91</v>
      </c>
      <c r="D243" s="12">
        <v>51</v>
      </c>
      <c r="E243" s="12">
        <v>75</v>
      </c>
    </row>
    <row r="244" spans="1:5" x14ac:dyDescent="0.5">
      <c r="A244" s="12" t="s">
        <v>255</v>
      </c>
      <c r="B244" s="12">
        <v>97</v>
      </c>
      <c r="C244" s="12">
        <v>66</v>
      </c>
      <c r="D244" s="12">
        <v>82</v>
      </c>
      <c r="E244" s="12">
        <v>95</v>
      </c>
    </row>
    <row r="245" spans="1:5" x14ac:dyDescent="0.5">
      <c r="A245" s="12" t="s">
        <v>256</v>
      </c>
      <c r="B245" s="12">
        <v>96</v>
      </c>
      <c r="C245" s="12">
        <v>51</v>
      </c>
      <c r="D245" s="12">
        <v>93</v>
      </c>
      <c r="E245" s="12">
        <v>80</v>
      </c>
    </row>
    <row r="246" spans="1:5" x14ac:dyDescent="0.5">
      <c r="A246" s="12" t="s">
        <v>257</v>
      </c>
      <c r="B246" s="12">
        <v>65</v>
      </c>
      <c r="C246" s="12">
        <v>63</v>
      </c>
      <c r="D246" s="12">
        <v>99</v>
      </c>
      <c r="E246" s="12">
        <v>60</v>
      </c>
    </row>
    <row r="247" spans="1:5" x14ac:dyDescent="0.5">
      <c r="A247" s="12" t="s">
        <v>258</v>
      </c>
      <c r="B247" s="12">
        <v>51</v>
      </c>
      <c r="C247" s="12">
        <v>94</v>
      </c>
      <c r="D247" s="12">
        <v>79</v>
      </c>
      <c r="E247" s="12">
        <v>45</v>
      </c>
    </row>
    <row r="248" spans="1:5" x14ac:dyDescent="0.5">
      <c r="A248" s="12" t="s">
        <v>259</v>
      </c>
      <c r="B248" s="12">
        <v>46</v>
      </c>
      <c r="C248" s="12">
        <v>93</v>
      </c>
      <c r="D248" s="12">
        <v>49</v>
      </c>
      <c r="E248" s="12">
        <v>84</v>
      </c>
    </row>
    <row r="249" spans="1:5" x14ac:dyDescent="0.5">
      <c r="A249" s="12" t="s">
        <v>260</v>
      </c>
      <c r="B249" s="12">
        <v>76</v>
      </c>
      <c r="C249" s="12">
        <v>86</v>
      </c>
      <c r="D249" s="12">
        <v>53</v>
      </c>
      <c r="E249" s="12">
        <v>47</v>
      </c>
    </row>
    <row r="250" spans="1:5" x14ac:dyDescent="0.5">
      <c r="A250" s="12" t="s">
        <v>261</v>
      </c>
      <c r="B250" s="12">
        <v>99</v>
      </c>
      <c r="C250" s="12">
        <v>82</v>
      </c>
      <c r="D250" s="12">
        <v>99</v>
      </c>
      <c r="E250" s="12">
        <v>98</v>
      </c>
    </row>
    <row r="251" spans="1:5" x14ac:dyDescent="0.5">
      <c r="A251" s="12" t="s">
        <v>262</v>
      </c>
      <c r="B251" s="12">
        <v>80</v>
      </c>
      <c r="C251" s="12">
        <v>93</v>
      </c>
      <c r="D251" s="12">
        <v>76</v>
      </c>
      <c r="E251" s="12">
        <v>93</v>
      </c>
    </row>
    <row r="252" spans="1:5" x14ac:dyDescent="0.5">
      <c r="A252" s="12" t="s">
        <v>263</v>
      </c>
      <c r="B252" s="12">
        <v>86</v>
      </c>
      <c r="C252" s="12">
        <v>53</v>
      </c>
      <c r="D252" s="12">
        <v>62</v>
      </c>
      <c r="E252" s="12">
        <v>65</v>
      </c>
    </row>
    <row r="253" spans="1:5" x14ac:dyDescent="0.5">
      <c r="A253" s="12" t="s">
        <v>264</v>
      </c>
      <c r="B253" s="12">
        <v>63</v>
      </c>
      <c r="C253" s="12">
        <v>52</v>
      </c>
      <c r="D253" s="12">
        <v>99</v>
      </c>
      <c r="E253" s="12">
        <v>78</v>
      </c>
    </row>
    <row r="254" spans="1:5" x14ac:dyDescent="0.5">
      <c r="A254" s="12" t="s">
        <v>265</v>
      </c>
      <c r="B254" s="12">
        <v>70</v>
      </c>
      <c r="C254" s="12">
        <v>98</v>
      </c>
      <c r="D254" s="12">
        <v>69</v>
      </c>
      <c r="E254" s="12">
        <v>77</v>
      </c>
    </row>
    <row r="255" spans="1:5" x14ac:dyDescent="0.5">
      <c r="A255" s="12" t="s">
        <v>266</v>
      </c>
      <c r="B255" s="12">
        <v>68</v>
      </c>
      <c r="C255" s="12">
        <v>68</v>
      </c>
      <c r="D255" s="12">
        <v>50</v>
      </c>
      <c r="E255" s="12">
        <v>78</v>
      </c>
    </row>
    <row r="256" spans="1:5" x14ac:dyDescent="0.5">
      <c r="A256" s="12" t="s">
        <v>267</v>
      </c>
      <c r="B256" s="12">
        <v>88</v>
      </c>
      <c r="C256" s="12">
        <v>93</v>
      </c>
      <c r="D256" s="12">
        <v>100</v>
      </c>
      <c r="E256" s="12">
        <v>99</v>
      </c>
    </row>
    <row r="257" spans="1:5" x14ac:dyDescent="0.5">
      <c r="A257" s="12" t="s">
        <v>268</v>
      </c>
      <c r="B257" s="12">
        <v>83</v>
      </c>
      <c r="C257" s="12">
        <v>49</v>
      </c>
      <c r="D257" s="12">
        <v>96</v>
      </c>
      <c r="E257" s="12">
        <v>92</v>
      </c>
    </row>
    <row r="258" spans="1:5" x14ac:dyDescent="0.5">
      <c r="A258" s="12" t="s">
        <v>269</v>
      </c>
      <c r="B258" s="12">
        <v>67</v>
      </c>
      <c r="C258" s="12">
        <v>94</v>
      </c>
      <c r="D258" s="12">
        <v>86</v>
      </c>
      <c r="E258" s="12">
        <v>100</v>
      </c>
    </row>
    <row r="259" spans="1:5" x14ac:dyDescent="0.5">
      <c r="A259" s="12" t="s">
        <v>270</v>
      </c>
      <c r="B259" s="12">
        <v>64</v>
      </c>
      <c r="C259" s="12">
        <v>70</v>
      </c>
      <c r="D259" s="12">
        <v>64</v>
      </c>
      <c r="E259" s="12">
        <v>73</v>
      </c>
    </row>
    <row r="260" spans="1:5" x14ac:dyDescent="0.5">
      <c r="A260" s="12" t="s">
        <v>271</v>
      </c>
      <c r="B260" s="12">
        <v>68</v>
      </c>
      <c r="C260" s="12">
        <v>96</v>
      </c>
      <c r="D260" s="12">
        <v>70</v>
      </c>
      <c r="E260" s="12">
        <v>74</v>
      </c>
    </row>
    <row r="261" spans="1:5" x14ac:dyDescent="0.5">
      <c r="A261" s="12" t="s">
        <v>272</v>
      </c>
      <c r="B261" s="12">
        <v>70</v>
      </c>
      <c r="C261" s="12">
        <v>58</v>
      </c>
      <c r="D261" s="12">
        <v>67</v>
      </c>
      <c r="E261" s="12">
        <v>99</v>
      </c>
    </row>
    <row r="262" spans="1:5" x14ac:dyDescent="0.5">
      <c r="A262" s="12" t="s">
        <v>273</v>
      </c>
      <c r="B262" s="12">
        <v>76</v>
      </c>
      <c r="C262" s="12">
        <v>69</v>
      </c>
      <c r="D262" s="12">
        <v>59</v>
      </c>
      <c r="E262" s="12">
        <v>82</v>
      </c>
    </row>
    <row r="263" spans="1:5" x14ac:dyDescent="0.5">
      <c r="A263" s="12" t="s">
        <v>274</v>
      </c>
      <c r="B263" s="12">
        <v>53</v>
      </c>
      <c r="C263" s="12">
        <v>83</v>
      </c>
      <c r="D263" s="12">
        <v>73</v>
      </c>
      <c r="E263" s="12">
        <v>89</v>
      </c>
    </row>
    <row r="264" spans="1:5" x14ac:dyDescent="0.5">
      <c r="A264" s="12" t="s">
        <v>275</v>
      </c>
      <c r="B264" s="12">
        <v>61</v>
      </c>
      <c r="C264" s="12">
        <v>70</v>
      </c>
      <c r="D264" s="12">
        <v>51</v>
      </c>
      <c r="E264" s="12">
        <v>78</v>
      </c>
    </row>
    <row r="265" spans="1:5" x14ac:dyDescent="0.5">
      <c r="A265" s="12" t="s">
        <v>276</v>
      </c>
      <c r="B265" s="12">
        <v>93</v>
      </c>
      <c r="C265" s="12">
        <v>80</v>
      </c>
      <c r="D265" s="12">
        <v>55</v>
      </c>
      <c r="E265" s="12">
        <v>57</v>
      </c>
    </row>
    <row r="266" spans="1:5" x14ac:dyDescent="0.5">
      <c r="A266" s="12" t="s">
        <v>277</v>
      </c>
      <c r="B266" s="12">
        <v>76</v>
      </c>
      <c r="C266" s="12">
        <v>67</v>
      </c>
      <c r="D266" s="12">
        <v>72</v>
      </c>
      <c r="E266" s="12">
        <v>47</v>
      </c>
    </row>
    <row r="267" spans="1:5" x14ac:dyDescent="0.5">
      <c r="A267" s="12" t="s">
        <v>278</v>
      </c>
      <c r="B267" s="12">
        <v>84</v>
      </c>
      <c r="C267" s="12">
        <v>46</v>
      </c>
      <c r="D267" s="12">
        <v>50</v>
      </c>
      <c r="E267" s="12">
        <v>46</v>
      </c>
    </row>
    <row r="268" spans="1:5" x14ac:dyDescent="0.5">
      <c r="A268" s="12" t="s">
        <v>279</v>
      </c>
      <c r="B268" s="12">
        <v>92</v>
      </c>
      <c r="C268" s="12">
        <v>55</v>
      </c>
      <c r="D268" s="12">
        <v>87</v>
      </c>
      <c r="E268" s="12">
        <v>85</v>
      </c>
    </row>
    <row r="269" spans="1:5" x14ac:dyDescent="0.5">
      <c r="A269" s="12" t="s">
        <v>280</v>
      </c>
      <c r="B269" s="12">
        <v>64</v>
      </c>
      <c r="C269" s="12">
        <v>57</v>
      </c>
      <c r="D269" s="12">
        <v>97</v>
      </c>
      <c r="E269" s="12">
        <v>47</v>
      </c>
    </row>
    <row r="270" spans="1:5" x14ac:dyDescent="0.5">
      <c r="A270" s="12" t="s">
        <v>281</v>
      </c>
      <c r="B270" s="12">
        <v>72</v>
      </c>
      <c r="C270" s="12">
        <v>55</v>
      </c>
      <c r="D270" s="12">
        <v>94</v>
      </c>
      <c r="E270" s="12">
        <v>71</v>
      </c>
    </row>
    <row r="271" spans="1:5" x14ac:dyDescent="0.5">
      <c r="A271" s="12" t="s">
        <v>282</v>
      </c>
      <c r="B271" s="12">
        <v>93</v>
      </c>
      <c r="C271" s="12">
        <v>46</v>
      </c>
      <c r="D271" s="12">
        <v>57</v>
      </c>
      <c r="E271" s="12">
        <v>54</v>
      </c>
    </row>
    <row r="272" spans="1:5" x14ac:dyDescent="0.5">
      <c r="A272" s="12" t="s">
        <v>283</v>
      </c>
      <c r="B272" s="12">
        <v>55</v>
      </c>
      <c r="C272" s="12">
        <v>61</v>
      </c>
      <c r="D272" s="12">
        <v>81</v>
      </c>
      <c r="E272" s="12">
        <v>61</v>
      </c>
    </row>
    <row r="273" spans="1:5" x14ac:dyDescent="0.5">
      <c r="A273" s="12" t="s">
        <v>284</v>
      </c>
      <c r="B273" s="12">
        <v>77</v>
      </c>
      <c r="C273" s="12">
        <v>98</v>
      </c>
      <c r="D273" s="12">
        <v>47</v>
      </c>
      <c r="E273" s="12">
        <v>90</v>
      </c>
    </row>
    <row r="274" spans="1:5" x14ac:dyDescent="0.5">
      <c r="A274" s="12" t="s">
        <v>285</v>
      </c>
      <c r="B274" s="12">
        <v>73</v>
      </c>
      <c r="C274" s="12">
        <v>71</v>
      </c>
      <c r="D274" s="12">
        <v>96</v>
      </c>
      <c r="E274" s="12">
        <v>83</v>
      </c>
    </row>
    <row r="275" spans="1:5" x14ac:dyDescent="0.5">
      <c r="A275" s="12" t="s">
        <v>88</v>
      </c>
      <c r="B275" s="12">
        <v>51</v>
      </c>
      <c r="C275" s="12">
        <v>47</v>
      </c>
      <c r="D275" s="12">
        <v>52</v>
      </c>
      <c r="E275" s="12">
        <v>87</v>
      </c>
    </row>
    <row r="276" spans="1:5" x14ac:dyDescent="0.5">
      <c r="A276" s="12" t="s">
        <v>286</v>
      </c>
      <c r="B276" s="12">
        <v>47</v>
      </c>
      <c r="C276" s="12">
        <v>46</v>
      </c>
      <c r="D276" s="12">
        <v>80</v>
      </c>
      <c r="E276" s="12">
        <v>57</v>
      </c>
    </row>
    <row r="277" spans="1:5" x14ac:dyDescent="0.5">
      <c r="A277" s="12" t="s">
        <v>287</v>
      </c>
      <c r="B277" s="12">
        <v>45</v>
      </c>
      <c r="C277" s="12">
        <v>50</v>
      </c>
      <c r="D277" s="12">
        <v>76</v>
      </c>
      <c r="E277" s="12">
        <v>47</v>
      </c>
    </row>
    <row r="278" spans="1:5" x14ac:dyDescent="0.5">
      <c r="A278" s="12" t="s">
        <v>288</v>
      </c>
      <c r="B278" s="12">
        <v>57</v>
      </c>
      <c r="C278" s="12">
        <v>47</v>
      </c>
      <c r="D278" s="12">
        <v>62</v>
      </c>
      <c r="E278" s="12">
        <v>59</v>
      </c>
    </row>
    <row r="279" spans="1:5" x14ac:dyDescent="0.5">
      <c r="A279" s="12" t="s">
        <v>289</v>
      </c>
      <c r="B279" s="12">
        <v>94</v>
      </c>
      <c r="C279" s="12">
        <v>45</v>
      </c>
      <c r="D279" s="12">
        <v>51</v>
      </c>
      <c r="E279" s="12">
        <v>73</v>
      </c>
    </row>
    <row r="280" spans="1:5" x14ac:dyDescent="0.5">
      <c r="A280" s="12" t="s">
        <v>290</v>
      </c>
      <c r="B280" s="12">
        <v>56</v>
      </c>
      <c r="C280" s="12">
        <v>62</v>
      </c>
      <c r="D280" s="12">
        <v>83</v>
      </c>
      <c r="E280" s="12">
        <v>97</v>
      </c>
    </row>
    <row r="281" spans="1:5" x14ac:dyDescent="0.5">
      <c r="A281" s="12" t="s">
        <v>291</v>
      </c>
      <c r="B281" s="12">
        <v>92</v>
      </c>
      <c r="C281" s="12">
        <v>71</v>
      </c>
      <c r="D281" s="12">
        <v>51</v>
      </c>
      <c r="E281" s="12">
        <v>78</v>
      </c>
    </row>
    <row r="282" spans="1:5" x14ac:dyDescent="0.5">
      <c r="A282" s="12" t="s">
        <v>292</v>
      </c>
      <c r="B282" s="12">
        <v>75</v>
      </c>
      <c r="C282" s="12">
        <v>96</v>
      </c>
      <c r="D282" s="12">
        <v>91</v>
      </c>
      <c r="E282" s="12">
        <v>47</v>
      </c>
    </row>
    <row r="283" spans="1:5" x14ac:dyDescent="0.5">
      <c r="A283" s="12" t="s">
        <v>293</v>
      </c>
      <c r="B283" s="12">
        <v>86</v>
      </c>
      <c r="C283" s="12">
        <v>49</v>
      </c>
      <c r="D283" s="12">
        <v>76</v>
      </c>
      <c r="E283" s="12">
        <v>92</v>
      </c>
    </row>
    <row r="284" spans="1:5" x14ac:dyDescent="0.5">
      <c r="A284" s="12" t="s">
        <v>294</v>
      </c>
      <c r="B284" s="12">
        <v>57</v>
      </c>
      <c r="C284" s="12">
        <v>82</v>
      </c>
      <c r="D284" s="12">
        <v>55</v>
      </c>
      <c r="E284" s="12">
        <v>79</v>
      </c>
    </row>
    <row r="285" spans="1:5" x14ac:dyDescent="0.5">
      <c r="A285" s="12" t="s">
        <v>295</v>
      </c>
      <c r="B285" s="12">
        <v>89</v>
      </c>
      <c r="C285" s="12">
        <v>84</v>
      </c>
      <c r="D285" s="12">
        <v>53</v>
      </c>
      <c r="E285" s="12">
        <v>74</v>
      </c>
    </row>
    <row r="286" spans="1:5" x14ac:dyDescent="0.5">
      <c r="A286" s="12" t="s">
        <v>296</v>
      </c>
      <c r="B286" s="12">
        <v>90</v>
      </c>
      <c r="C286" s="12">
        <v>73</v>
      </c>
      <c r="D286" s="12">
        <v>56</v>
      </c>
      <c r="E286" s="12">
        <v>71</v>
      </c>
    </row>
    <row r="287" spans="1:5" x14ac:dyDescent="0.5">
      <c r="A287" s="12" t="s">
        <v>297</v>
      </c>
      <c r="B287" s="12">
        <v>76</v>
      </c>
      <c r="C287" s="12">
        <v>62</v>
      </c>
      <c r="D287" s="12">
        <v>98</v>
      </c>
      <c r="E287" s="12">
        <v>96</v>
      </c>
    </row>
    <row r="288" spans="1:5" x14ac:dyDescent="0.5">
      <c r="A288" s="12" t="s">
        <v>298</v>
      </c>
      <c r="B288" s="12">
        <v>80</v>
      </c>
      <c r="C288" s="12">
        <v>64</v>
      </c>
      <c r="D288" s="12">
        <v>55</v>
      </c>
      <c r="E288" s="12">
        <v>99</v>
      </c>
    </row>
    <row r="289" spans="1:5" x14ac:dyDescent="0.5">
      <c r="A289" s="12" t="s">
        <v>299</v>
      </c>
      <c r="B289" s="12">
        <v>65</v>
      </c>
      <c r="C289" s="12">
        <v>88</v>
      </c>
      <c r="D289" s="12">
        <v>96</v>
      </c>
      <c r="E289" s="12">
        <v>88</v>
      </c>
    </row>
    <row r="290" spans="1:5" x14ac:dyDescent="0.5">
      <c r="A290" s="12" t="s">
        <v>300</v>
      </c>
      <c r="B290" s="12">
        <v>45</v>
      </c>
      <c r="C290" s="12">
        <v>62</v>
      </c>
      <c r="D290" s="12">
        <v>79</v>
      </c>
      <c r="E290" s="12">
        <v>55</v>
      </c>
    </row>
    <row r="291" spans="1:5" x14ac:dyDescent="0.5">
      <c r="A291" s="12" t="s">
        <v>301</v>
      </c>
      <c r="B291" s="12">
        <v>73</v>
      </c>
      <c r="C291" s="12">
        <v>80</v>
      </c>
      <c r="D291" s="12">
        <v>54</v>
      </c>
      <c r="E291" s="12">
        <v>83</v>
      </c>
    </row>
    <row r="292" spans="1:5" x14ac:dyDescent="0.5">
      <c r="A292" s="12" t="s">
        <v>302</v>
      </c>
      <c r="B292" s="12">
        <v>49</v>
      </c>
      <c r="C292" s="12">
        <v>70</v>
      </c>
      <c r="D292" s="12">
        <v>50</v>
      </c>
      <c r="E292" s="12">
        <v>53</v>
      </c>
    </row>
    <row r="293" spans="1:5" x14ac:dyDescent="0.5">
      <c r="A293" s="12" t="s">
        <v>303</v>
      </c>
      <c r="B293" s="12">
        <v>89</v>
      </c>
      <c r="C293" s="12">
        <v>80</v>
      </c>
      <c r="D293" s="12">
        <v>82</v>
      </c>
      <c r="E293" s="12">
        <v>47</v>
      </c>
    </row>
    <row r="294" spans="1:5" x14ac:dyDescent="0.5">
      <c r="A294" s="12" t="s">
        <v>304</v>
      </c>
      <c r="B294" s="12">
        <v>98</v>
      </c>
      <c r="C294" s="12">
        <v>49</v>
      </c>
      <c r="D294" s="12">
        <v>84</v>
      </c>
      <c r="E294" s="12">
        <v>78</v>
      </c>
    </row>
    <row r="295" spans="1:5" x14ac:dyDescent="0.5">
      <c r="A295" s="12" t="s">
        <v>305</v>
      </c>
      <c r="B295" s="12">
        <v>85</v>
      </c>
      <c r="C295" s="12">
        <v>87</v>
      </c>
      <c r="D295" s="12">
        <v>49</v>
      </c>
      <c r="E295" s="12">
        <v>65</v>
      </c>
    </row>
    <row r="296" spans="1:5" x14ac:dyDescent="0.5">
      <c r="A296" s="12" t="s">
        <v>306</v>
      </c>
      <c r="B296" s="12">
        <v>47</v>
      </c>
      <c r="C296" s="12">
        <v>74</v>
      </c>
      <c r="D296" s="12">
        <v>88</v>
      </c>
      <c r="E296" s="12">
        <v>99</v>
      </c>
    </row>
    <row r="297" spans="1:5" x14ac:dyDescent="0.5">
      <c r="A297" s="12" t="s">
        <v>307</v>
      </c>
      <c r="B297" s="12">
        <v>54</v>
      </c>
      <c r="C297" s="12">
        <v>56</v>
      </c>
      <c r="D297" s="12">
        <v>52</v>
      </c>
      <c r="E297" s="12">
        <v>95</v>
      </c>
    </row>
    <row r="298" spans="1:5" x14ac:dyDescent="0.5">
      <c r="A298" s="12" t="s">
        <v>308</v>
      </c>
      <c r="B298" s="12">
        <v>89</v>
      </c>
      <c r="C298" s="12">
        <v>62</v>
      </c>
      <c r="D298" s="12">
        <v>92</v>
      </c>
      <c r="E298" s="12">
        <v>79</v>
      </c>
    </row>
    <row r="299" spans="1:5" x14ac:dyDescent="0.5">
      <c r="A299" s="12" t="s">
        <v>309</v>
      </c>
      <c r="B299" s="12">
        <v>71</v>
      </c>
      <c r="C299" s="12">
        <v>89</v>
      </c>
      <c r="D299" s="12">
        <v>95</v>
      </c>
      <c r="E299" s="12">
        <v>49</v>
      </c>
    </row>
    <row r="300" spans="1:5" x14ac:dyDescent="0.5">
      <c r="A300" s="12" t="s">
        <v>310</v>
      </c>
      <c r="B300" s="12">
        <v>62</v>
      </c>
      <c r="C300" s="12">
        <v>51</v>
      </c>
      <c r="D300" s="12">
        <v>72</v>
      </c>
      <c r="E300" s="12">
        <v>56</v>
      </c>
    </row>
    <row r="301" spans="1:5" x14ac:dyDescent="0.5">
      <c r="A301" s="12" t="s">
        <v>311</v>
      </c>
      <c r="B301" s="12">
        <v>57</v>
      </c>
      <c r="C301" s="12">
        <v>83</v>
      </c>
      <c r="D301" s="12">
        <v>70</v>
      </c>
      <c r="E301" s="12">
        <v>100</v>
      </c>
    </row>
    <row r="302" spans="1:5" x14ac:dyDescent="0.5">
      <c r="A302" s="12" t="s">
        <v>312</v>
      </c>
      <c r="B302" s="12">
        <v>94</v>
      </c>
      <c r="C302" s="12">
        <v>67</v>
      </c>
      <c r="D302" s="12">
        <v>92</v>
      </c>
      <c r="E302" s="12">
        <v>84</v>
      </c>
    </row>
    <row r="303" spans="1:5" x14ac:dyDescent="0.5">
      <c r="A303" s="12" t="s">
        <v>313</v>
      </c>
      <c r="B303" s="12">
        <v>66</v>
      </c>
      <c r="C303" s="12">
        <v>99</v>
      </c>
      <c r="D303" s="12">
        <v>92</v>
      </c>
      <c r="E303" s="12">
        <v>79</v>
      </c>
    </row>
    <row r="304" spans="1:5" x14ac:dyDescent="0.5">
      <c r="A304" s="12" t="s">
        <v>314</v>
      </c>
      <c r="B304" s="12">
        <v>87</v>
      </c>
      <c r="C304" s="12">
        <v>79</v>
      </c>
      <c r="D304" s="12">
        <v>56</v>
      </c>
      <c r="E304" s="12">
        <v>57</v>
      </c>
    </row>
    <row r="305" spans="1:5" x14ac:dyDescent="0.5">
      <c r="A305" s="12" t="s">
        <v>315</v>
      </c>
      <c r="B305" s="12">
        <v>92</v>
      </c>
      <c r="C305" s="12">
        <v>83</v>
      </c>
      <c r="D305" s="12">
        <v>85</v>
      </c>
      <c r="E305" s="12">
        <v>55</v>
      </c>
    </row>
    <row r="306" spans="1:5" x14ac:dyDescent="0.5">
      <c r="A306" s="12" t="s">
        <v>316</v>
      </c>
      <c r="B306" s="12">
        <v>47</v>
      </c>
      <c r="C306" s="12">
        <v>87</v>
      </c>
      <c r="D306" s="12">
        <v>56</v>
      </c>
      <c r="E306" s="12">
        <v>59</v>
      </c>
    </row>
    <row r="307" spans="1:5" x14ac:dyDescent="0.5">
      <c r="A307" s="12" t="s">
        <v>317</v>
      </c>
      <c r="B307" s="12">
        <v>88</v>
      </c>
      <c r="C307" s="12">
        <v>64</v>
      </c>
      <c r="D307" s="12">
        <v>67</v>
      </c>
      <c r="E307" s="12">
        <v>64</v>
      </c>
    </row>
    <row r="308" spans="1:5" x14ac:dyDescent="0.5">
      <c r="A308" s="12" t="s">
        <v>318</v>
      </c>
      <c r="B308" s="12">
        <v>96</v>
      </c>
      <c r="C308" s="12">
        <v>57</v>
      </c>
      <c r="D308" s="12">
        <v>89</v>
      </c>
      <c r="E308" s="12">
        <v>73</v>
      </c>
    </row>
    <row r="309" spans="1:5" x14ac:dyDescent="0.5">
      <c r="A309" s="12" t="s">
        <v>319</v>
      </c>
      <c r="B309" s="12">
        <v>82</v>
      </c>
      <c r="C309" s="12">
        <v>99</v>
      </c>
      <c r="D309" s="12">
        <v>83</v>
      </c>
      <c r="E309" s="12">
        <v>52</v>
      </c>
    </row>
    <row r="310" spans="1:5" x14ac:dyDescent="0.5">
      <c r="A310" s="12" t="s">
        <v>320</v>
      </c>
      <c r="B310" s="12">
        <v>95</v>
      </c>
      <c r="C310" s="12">
        <v>91</v>
      </c>
      <c r="D310" s="12">
        <v>63</v>
      </c>
      <c r="E310" s="12">
        <v>72</v>
      </c>
    </row>
    <row r="311" spans="1:5" x14ac:dyDescent="0.5">
      <c r="A311" s="12" t="s">
        <v>321</v>
      </c>
      <c r="B311" s="12">
        <v>99</v>
      </c>
      <c r="C311" s="12">
        <v>53</v>
      </c>
      <c r="D311" s="12">
        <v>99</v>
      </c>
      <c r="E311" s="12">
        <v>84</v>
      </c>
    </row>
    <row r="312" spans="1:5" x14ac:dyDescent="0.5">
      <c r="A312" s="12" t="s">
        <v>322</v>
      </c>
      <c r="B312" s="12">
        <v>58</v>
      </c>
      <c r="C312" s="12">
        <v>80</v>
      </c>
      <c r="D312" s="12">
        <v>87</v>
      </c>
      <c r="E312" s="12">
        <v>70</v>
      </c>
    </row>
    <row r="313" spans="1:5" x14ac:dyDescent="0.5">
      <c r="A313" s="12" t="s">
        <v>323</v>
      </c>
      <c r="B313" s="12">
        <v>76</v>
      </c>
      <c r="C313" s="12">
        <v>77</v>
      </c>
      <c r="D313" s="12">
        <v>77</v>
      </c>
      <c r="E313" s="12">
        <v>93</v>
      </c>
    </row>
    <row r="314" spans="1:5" x14ac:dyDescent="0.5">
      <c r="A314" s="12" t="s">
        <v>324</v>
      </c>
      <c r="B314" s="12">
        <v>80</v>
      </c>
      <c r="C314" s="12">
        <v>86</v>
      </c>
      <c r="D314" s="12">
        <v>64</v>
      </c>
      <c r="E314" s="12">
        <v>52</v>
      </c>
    </row>
    <row r="315" spans="1:5" x14ac:dyDescent="0.5">
      <c r="A315" s="12" t="s">
        <v>325</v>
      </c>
      <c r="B315" s="12">
        <v>55</v>
      </c>
      <c r="C315" s="12">
        <v>80</v>
      </c>
      <c r="D315" s="12">
        <v>60</v>
      </c>
      <c r="E315" s="12">
        <v>86</v>
      </c>
    </row>
    <row r="316" spans="1:5" x14ac:dyDescent="0.5">
      <c r="A316" s="12" t="s">
        <v>326</v>
      </c>
      <c r="B316" s="12">
        <v>68</v>
      </c>
      <c r="C316" s="12">
        <v>99</v>
      </c>
      <c r="D316" s="12">
        <v>74</v>
      </c>
      <c r="E316" s="12">
        <v>66</v>
      </c>
    </row>
    <row r="317" spans="1:5" x14ac:dyDescent="0.5">
      <c r="A317" s="12" t="s">
        <v>327</v>
      </c>
      <c r="B317" s="12">
        <v>49</v>
      </c>
      <c r="C317" s="12">
        <v>96</v>
      </c>
      <c r="D317" s="12">
        <v>47</v>
      </c>
      <c r="E317" s="12">
        <v>71</v>
      </c>
    </row>
    <row r="318" spans="1:5" x14ac:dyDescent="0.5">
      <c r="A318" s="12" t="s">
        <v>328</v>
      </c>
      <c r="B318" s="12">
        <v>74</v>
      </c>
      <c r="C318" s="12">
        <v>59</v>
      </c>
      <c r="D318" s="12">
        <v>62</v>
      </c>
      <c r="E318" s="12">
        <v>83</v>
      </c>
    </row>
    <row r="319" spans="1:5" x14ac:dyDescent="0.5">
      <c r="A319" s="12" t="s">
        <v>329</v>
      </c>
      <c r="B319" s="12">
        <v>52</v>
      </c>
      <c r="C319" s="12">
        <v>48</v>
      </c>
      <c r="D319" s="12">
        <v>89</v>
      </c>
      <c r="E319" s="12">
        <v>84</v>
      </c>
    </row>
    <row r="320" spans="1:5" x14ac:dyDescent="0.5">
      <c r="A320" s="12" t="s">
        <v>330</v>
      </c>
      <c r="B320" s="12">
        <v>80</v>
      </c>
      <c r="C320" s="12">
        <v>45</v>
      </c>
      <c r="D320" s="12">
        <v>95</v>
      </c>
      <c r="E320" s="12">
        <v>62</v>
      </c>
    </row>
    <row r="321" spans="1:5" x14ac:dyDescent="0.5">
      <c r="A321" s="12" t="s">
        <v>331</v>
      </c>
      <c r="B321" s="12">
        <v>80</v>
      </c>
      <c r="C321" s="12">
        <v>51</v>
      </c>
      <c r="D321" s="12">
        <v>47</v>
      </c>
      <c r="E321" s="12">
        <v>54</v>
      </c>
    </row>
    <row r="322" spans="1:5" x14ac:dyDescent="0.5">
      <c r="A322" s="12" t="s">
        <v>332</v>
      </c>
      <c r="B322" s="12">
        <v>73</v>
      </c>
      <c r="C322" s="12">
        <v>60</v>
      </c>
      <c r="D322" s="12">
        <v>90</v>
      </c>
      <c r="E322" s="12">
        <v>54</v>
      </c>
    </row>
    <row r="323" spans="1:5" x14ac:dyDescent="0.5">
      <c r="A323" s="12" t="s">
        <v>333</v>
      </c>
      <c r="B323" s="12">
        <v>52</v>
      </c>
      <c r="C323" s="12">
        <v>76</v>
      </c>
      <c r="D323" s="12">
        <v>59</v>
      </c>
      <c r="E323" s="12">
        <v>100</v>
      </c>
    </row>
    <row r="324" spans="1:5" x14ac:dyDescent="0.5">
      <c r="A324" s="12" t="s">
        <v>174</v>
      </c>
      <c r="B324" s="12">
        <v>91</v>
      </c>
      <c r="C324" s="12">
        <v>59</v>
      </c>
      <c r="D324" s="12">
        <v>77</v>
      </c>
      <c r="E324" s="12">
        <v>82</v>
      </c>
    </row>
    <row r="325" spans="1:5" x14ac:dyDescent="0.5">
      <c r="A325" s="12" t="s">
        <v>334</v>
      </c>
      <c r="B325" s="12">
        <v>98</v>
      </c>
      <c r="C325" s="12">
        <v>49</v>
      </c>
      <c r="D325" s="12">
        <v>100</v>
      </c>
      <c r="E325" s="12">
        <v>92</v>
      </c>
    </row>
    <row r="326" spans="1:5" x14ac:dyDescent="0.5">
      <c r="A326" s="12" t="s">
        <v>335</v>
      </c>
      <c r="B326" s="12">
        <v>53</v>
      </c>
      <c r="C326" s="12">
        <v>100</v>
      </c>
      <c r="D326" s="12">
        <v>51</v>
      </c>
      <c r="E326" s="12">
        <v>99</v>
      </c>
    </row>
    <row r="327" spans="1:5" x14ac:dyDescent="0.5">
      <c r="A327" s="12" t="s">
        <v>336</v>
      </c>
      <c r="B327" s="12">
        <v>94</v>
      </c>
      <c r="C327" s="12">
        <v>70</v>
      </c>
      <c r="D327" s="12">
        <v>57</v>
      </c>
      <c r="E327" s="12">
        <v>97</v>
      </c>
    </row>
    <row r="328" spans="1:5" x14ac:dyDescent="0.5">
      <c r="A328" s="12" t="s">
        <v>337</v>
      </c>
      <c r="B328" s="12">
        <v>84</v>
      </c>
      <c r="C328" s="12">
        <v>51</v>
      </c>
      <c r="D328" s="12">
        <v>100</v>
      </c>
      <c r="E328" s="12">
        <v>57</v>
      </c>
    </row>
    <row r="329" spans="1:5" x14ac:dyDescent="0.5">
      <c r="A329" s="12" t="s">
        <v>338</v>
      </c>
      <c r="B329" s="12">
        <v>54</v>
      </c>
      <c r="C329" s="12">
        <v>81</v>
      </c>
      <c r="D329" s="12">
        <v>86</v>
      </c>
      <c r="E329" s="12">
        <v>94</v>
      </c>
    </row>
    <row r="330" spans="1:5" x14ac:dyDescent="0.5">
      <c r="A330" s="12" t="s">
        <v>339</v>
      </c>
      <c r="B330" s="12">
        <v>47</v>
      </c>
      <c r="C330" s="12">
        <v>90</v>
      </c>
      <c r="D330" s="12">
        <v>93</v>
      </c>
      <c r="E330" s="12">
        <v>45</v>
      </c>
    </row>
    <row r="331" spans="1:5" x14ac:dyDescent="0.5">
      <c r="A331" s="12" t="s">
        <v>340</v>
      </c>
      <c r="B331" s="12">
        <v>52</v>
      </c>
      <c r="C331" s="12">
        <v>97</v>
      </c>
      <c r="D331" s="12">
        <v>52</v>
      </c>
      <c r="E331" s="12">
        <v>97</v>
      </c>
    </row>
    <row r="332" spans="1:5" x14ac:dyDescent="0.5">
      <c r="A332" s="12" t="s">
        <v>341</v>
      </c>
      <c r="B332" s="12">
        <v>82</v>
      </c>
      <c r="C332" s="12">
        <v>99</v>
      </c>
      <c r="D332" s="12">
        <v>48</v>
      </c>
      <c r="E332" s="12">
        <v>53</v>
      </c>
    </row>
    <row r="333" spans="1:5" x14ac:dyDescent="0.5">
      <c r="A333" s="12" t="s">
        <v>342</v>
      </c>
      <c r="B333" s="12">
        <v>62</v>
      </c>
      <c r="C333" s="12">
        <v>69</v>
      </c>
      <c r="D333" s="12">
        <v>95</v>
      </c>
      <c r="E333" s="12">
        <v>81</v>
      </c>
    </row>
    <row r="334" spans="1:5" x14ac:dyDescent="0.5">
      <c r="A334" s="12" t="s">
        <v>343</v>
      </c>
      <c r="B334" s="12">
        <v>52</v>
      </c>
      <c r="C334" s="12">
        <v>47</v>
      </c>
      <c r="D334" s="12">
        <v>53</v>
      </c>
      <c r="E334" s="12">
        <v>76</v>
      </c>
    </row>
    <row r="335" spans="1:5" x14ac:dyDescent="0.5">
      <c r="A335" s="12" t="s">
        <v>344</v>
      </c>
      <c r="B335" s="12">
        <v>81</v>
      </c>
      <c r="C335" s="12">
        <v>95</v>
      </c>
      <c r="D335" s="12">
        <v>88</v>
      </c>
      <c r="E335" s="12">
        <v>48</v>
      </c>
    </row>
    <row r="336" spans="1:5" x14ac:dyDescent="0.5">
      <c r="A336" s="12" t="s">
        <v>345</v>
      </c>
      <c r="B336" s="12">
        <v>71</v>
      </c>
      <c r="C336" s="12">
        <v>78</v>
      </c>
      <c r="D336" s="12">
        <v>55</v>
      </c>
      <c r="E336" s="12">
        <v>79</v>
      </c>
    </row>
    <row r="337" spans="1:5" x14ac:dyDescent="0.5">
      <c r="A337" s="12" t="s">
        <v>346</v>
      </c>
      <c r="B337" s="12">
        <v>95</v>
      </c>
      <c r="C337" s="12">
        <v>57</v>
      </c>
      <c r="D337" s="12">
        <v>88</v>
      </c>
      <c r="E337" s="12">
        <v>66</v>
      </c>
    </row>
    <row r="338" spans="1:5" x14ac:dyDescent="0.5">
      <c r="A338" s="12" t="s">
        <v>347</v>
      </c>
      <c r="B338" s="12">
        <v>49</v>
      </c>
      <c r="C338" s="12">
        <v>85</v>
      </c>
      <c r="D338" s="12">
        <v>93</v>
      </c>
      <c r="E338" s="12">
        <v>76</v>
      </c>
    </row>
    <row r="339" spans="1:5" x14ac:dyDescent="0.5">
      <c r="A339" s="12" t="s">
        <v>348</v>
      </c>
      <c r="B339" s="12">
        <v>70</v>
      </c>
      <c r="C339" s="12">
        <v>77</v>
      </c>
      <c r="D339" s="12">
        <v>78</v>
      </c>
      <c r="E339" s="12">
        <v>69</v>
      </c>
    </row>
    <row r="340" spans="1:5" x14ac:dyDescent="0.5">
      <c r="A340" s="12" t="s">
        <v>349</v>
      </c>
      <c r="B340" s="12">
        <v>99</v>
      </c>
      <c r="C340" s="12">
        <v>97</v>
      </c>
      <c r="D340" s="12">
        <v>93</v>
      </c>
      <c r="E340" s="12">
        <v>78</v>
      </c>
    </row>
    <row r="341" spans="1:5" x14ac:dyDescent="0.5">
      <c r="A341" s="12" t="s">
        <v>350</v>
      </c>
      <c r="B341" s="12">
        <v>78</v>
      </c>
      <c r="C341" s="12">
        <v>55</v>
      </c>
      <c r="D341" s="12">
        <v>68</v>
      </c>
      <c r="E341" s="12">
        <v>52</v>
      </c>
    </row>
    <row r="342" spans="1:5" x14ac:dyDescent="0.5">
      <c r="A342" s="12" t="s">
        <v>351</v>
      </c>
      <c r="B342" s="12">
        <v>51</v>
      </c>
      <c r="C342" s="12">
        <v>76</v>
      </c>
      <c r="D342" s="12">
        <v>71</v>
      </c>
      <c r="E342" s="12">
        <v>95</v>
      </c>
    </row>
    <row r="343" spans="1:5" x14ac:dyDescent="0.5">
      <c r="A343" s="12" t="s">
        <v>352</v>
      </c>
      <c r="B343" s="12">
        <v>85</v>
      </c>
      <c r="C343" s="12">
        <v>81</v>
      </c>
      <c r="D343" s="12">
        <v>53</v>
      </c>
      <c r="E343" s="12">
        <v>65</v>
      </c>
    </row>
    <row r="344" spans="1:5" x14ac:dyDescent="0.5">
      <c r="A344" s="12" t="s">
        <v>353</v>
      </c>
      <c r="B344" s="12">
        <v>63</v>
      </c>
      <c r="C344" s="12">
        <v>85</v>
      </c>
      <c r="D344" s="12">
        <v>89</v>
      </c>
      <c r="E344" s="12">
        <v>56</v>
      </c>
    </row>
    <row r="345" spans="1:5" x14ac:dyDescent="0.5">
      <c r="A345" s="12" t="s">
        <v>354</v>
      </c>
      <c r="B345" s="12">
        <v>64</v>
      </c>
      <c r="C345" s="12">
        <v>54</v>
      </c>
      <c r="D345" s="12">
        <v>62</v>
      </c>
      <c r="E345" s="12">
        <v>74</v>
      </c>
    </row>
    <row r="346" spans="1:5" x14ac:dyDescent="0.5">
      <c r="A346" s="12" t="s">
        <v>355</v>
      </c>
      <c r="B346" s="12">
        <v>88</v>
      </c>
      <c r="C346" s="12">
        <v>59</v>
      </c>
      <c r="D346" s="12">
        <v>71</v>
      </c>
      <c r="E346" s="12">
        <v>91</v>
      </c>
    </row>
    <row r="347" spans="1:5" x14ac:dyDescent="0.5">
      <c r="A347" s="12" t="s">
        <v>356</v>
      </c>
      <c r="B347" s="12">
        <v>87</v>
      </c>
      <c r="C347" s="12">
        <v>89</v>
      </c>
      <c r="D347" s="12">
        <v>90</v>
      </c>
      <c r="E347" s="12">
        <v>61</v>
      </c>
    </row>
    <row r="348" spans="1:5" x14ac:dyDescent="0.5">
      <c r="A348" s="12" t="s">
        <v>357</v>
      </c>
      <c r="B348" s="12">
        <v>91</v>
      </c>
      <c r="C348" s="12">
        <v>50</v>
      </c>
      <c r="D348" s="12">
        <v>74</v>
      </c>
      <c r="E348" s="12">
        <v>72</v>
      </c>
    </row>
    <row r="349" spans="1:5" x14ac:dyDescent="0.5">
      <c r="A349" s="12" t="s">
        <v>358</v>
      </c>
      <c r="B349" s="12">
        <v>95</v>
      </c>
      <c r="C349" s="12">
        <v>70</v>
      </c>
      <c r="D349" s="12">
        <v>82</v>
      </c>
      <c r="E349" s="12">
        <v>56</v>
      </c>
    </row>
    <row r="350" spans="1:5" x14ac:dyDescent="0.5">
      <c r="A350" s="12" t="s">
        <v>359</v>
      </c>
      <c r="B350" s="12">
        <v>98</v>
      </c>
      <c r="C350" s="12">
        <v>100</v>
      </c>
      <c r="D350" s="12">
        <v>74</v>
      </c>
      <c r="E350" s="12">
        <v>64</v>
      </c>
    </row>
    <row r="351" spans="1:5" x14ac:dyDescent="0.5">
      <c r="A351" s="12" t="s">
        <v>360</v>
      </c>
      <c r="B351" s="12">
        <v>67</v>
      </c>
      <c r="C351" s="12">
        <v>86</v>
      </c>
      <c r="D351" s="12">
        <v>96</v>
      </c>
      <c r="E351" s="12">
        <v>48</v>
      </c>
    </row>
    <row r="352" spans="1:5" x14ac:dyDescent="0.5">
      <c r="A352" s="12" t="s">
        <v>361</v>
      </c>
      <c r="B352" s="12">
        <v>63</v>
      </c>
      <c r="C352" s="12">
        <v>49</v>
      </c>
      <c r="D352" s="12">
        <v>92</v>
      </c>
      <c r="E352" s="12">
        <v>64</v>
      </c>
    </row>
    <row r="353" spans="1:5" x14ac:dyDescent="0.5">
      <c r="A353" s="12" t="s">
        <v>314</v>
      </c>
      <c r="B353" s="12">
        <v>68</v>
      </c>
      <c r="C353" s="12">
        <v>95</v>
      </c>
      <c r="D353" s="12">
        <v>87</v>
      </c>
      <c r="E353" s="12">
        <v>67</v>
      </c>
    </row>
    <row r="354" spans="1:5" x14ac:dyDescent="0.5">
      <c r="A354" s="12" t="s">
        <v>362</v>
      </c>
      <c r="B354" s="12">
        <v>47</v>
      </c>
      <c r="C354" s="12">
        <v>50</v>
      </c>
      <c r="D354" s="12">
        <v>99</v>
      </c>
      <c r="E354" s="12">
        <v>50</v>
      </c>
    </row>
    <row r="355" spans="1:5" x14ac:dyDescent="0.5">
      <c r="A355" s="12" t="s">
        <v>363</v>
      </c>
      <c r="B355" s="12">
        <v>80</v>
      </c>
      <c r="C355" s="12">
        <v>95</v>
      </c>
      <c r="D355" s="12">
        <v>96</v>
      </c>
      <c r="E355" s="12">
        <v>85</v>
      </c>
    </row>
    <row r="356" spans="1:5" x14ac:dyDescent="0.5">
      <c r="A356" s="12" t="s">
        <v>364</v>
      </c>
      <c r="B356" s="12">
        <v>75</v>
      </c>
      <c r="C356" s="12">
        <v>77</v>
      </c>
      <c r="D356" s="12">
        <v>52</v>
      </c>
      <c r="E356" s="12">
        <v>98</v>
      </c>
    </row>
    <row r="357" spans="1:5" x14ac:dyDescent="0.5">
      <c r="A357" s="12" t="s">
        <v>365</v>
      </c>
      <c r="B357" s="12">
        <v>95</v>
      </c>
      <c r="C357" s="12">
        <v>100</v>
      </c>
      <c r="D357" s="12">
        <v>67</v>
      </c>
      <c r="E357" s="12">
        <v>91</v>
      </c>
    </row>
    <row r="358" spans="1:5" x14ac:dyDescent="0.5">
      <c r="A358" s="12" t="s">
        <v>313</v>
      </c>
      <c r="B358" s="12">
        <v>56</v>
      </c>
      <c r="C358" s="12">
        <v>52</v>
      </c>
      <c r="D358" s="12">
        <v>51</v>
      </c>
      <c r="E358" s="12">
        <v>73</v>
      </c>
    </row>
    <row r="359" spans="1:5" x14ac:dyDescent="0.5">
      <c r="A359" s="12" t="s">
        <v>366</v>
      </c>
      <c r="B359" s="12">
        <v>72</v>
      </c>
      <c r="C359" s="12">
        <v>66</v>
      </c>
      <c r="D359" s="12">
        <v>95</v>
      </c>
      <c r="E359" s="12">
        <v>84</v>
      </c>
    </row>
    <row r="360" spans="1:5" x14ac:dyDescent="0.5">
      <c r="A360" s="12" t="s">
        <v>367</v>
      </c>
      <c r="B360" s="12">
        <v>64</v>
      </c>
      <c r="C360" s="12">
        <v>78</v>
      </c>
      <c r="D360" s="12">
        <v>90</v>
      </c>
      <c r="E360" s="12">
        <v>82</v>
      </c>
    </row>
    <row r="361" spans="1:5" x14ac:dyDescent="0.5">
      <c r="A361" s="12" t="s">
        <v>368</v>
      </c>
      <c r="B361" s="12">
        <v>77</v>
      </c>
      <c r="C361" s="12">
        <v>73</v>
      </c>
      <c r="D361" s="12">
        <v>52</v>
      </c>
      <c r="E361" s="12">
        <v>51</v>
      </c>
    </row>
    <row r="362" spans="1:5" x14ac:dyDescent="0.5">
      <c r="A362" s="12" t="s">
        <v>369</v>
      </c>
      <c r="B362" s="12">
        <v>66</v>
      </c>
      <c r="C362" s="12">
        <v>49</v>
      </c>
      <c r="D362" s="12">
        <v>45</v>
      </c>
      <c r="E362" s="12">
        <v>83</v>
      </c>
    </row>
    <row r="363" spans="1:5" x14ac:dyDescent="0.5">
      <c r="A363" s="12" t="s">
        <v>370</v>
      </c>
      <c r="B363" s="12">
        <v>99</v>
      </c>
      <c r="C363" s="12">
        <v>86</v>
      </c>
      <c r="D363" s="12">
        <v>74</v>
      </c>
      <c r="E363" s="12">
        <v>73</v>
      </c>
    </row>
    <row r="364" spans="1:5" x14ac:dyDescent="0.5">
      <c r="A364" s="12" t="s">
        <v>371</v>
      </c>
      <c r="B364" s="12">
        <v>76</v>
      </c>
      <c r="C364" s="12">
        <v>57</v>
      </c>
      <c r="D364" s="12">
        <v>60</v>
      </c>
      <c r="E364" s="12">
        <v>77</v>
      </c>
    </row>
    <row r="365" spans="1:5" x14ac:dyDescent="0.5">
      <c r="A365" s="12" t="s">
        <v>372</v>
      </c>
      <c r="B365" s="12">
        <v>56</v>
      </c>
      <c r="C365" s="12">
        <v>84</v>
      </c>
      <c r="D365" s="12">
        <v>45</v>
      </c>
      <c r="E365" s="12">
        <v>96</v>
      </c>
    </row>
    <row r="366" spans="1:5" x14ac:dyDescent="0.5">
      <c r="A366" s="12" t="s">
        <v>300</v>
      </c>
      <c r="B366" s="12">
        <v>77</v>
      </c>
      <c r="C366" s="12">
        <v>73</v>
      </c>
      <c r="D366" s="12">
        <v>49</v>
      </c>
      <c r="E366" s="12">
        <v>92</v>
      </c>
    </row>
    <row r="367" spans="1:5" x14ac:dyDescent="0.5">
      <c r="A367" s="12" t="s">
        <v>373</v>
      </c>
      <c r="B367" s="12">
        <v>45</v>
      </c>
      <c r="C367" s="12">
        <v>63</v>
      </c>
      <c r="D367" s="12">
        <v>95</v>
      </c>
      <c r="E367" s="12">
        <v>96</v>
      </c>
    </row>
    <row r="368" spans="1:5" x14ac:dyDescent="0.5">
      <c r="A368" s="12" t="s">
        <v>374</v>
      </c>
      <c r="B368" s="12">
        <v>79</v>
      </c>
      <c r="C368" s="12">
        <v>99</v>
      </c>
      <c r="D368" s="12">
        <v>99</v>
      </c>
      <c r="E368" s="12">
        <v>65</v>
      </c>
    </row>
    <row r="369" spans="1:5" x14ac:dyDescent="0.5">
      <c r="A369" s="12" t="s">
        <v>375</v>
      </c>
      <c r="B369" s="12">
        <v>63</v>
      </c>
      <c r="C369" s="12">
        <v>77</v>
      </c>
      <c r="D369" s="12">
        <v>95</v>
      </c>
      <c r="E369" s="12">
        <v>74</v>
      </c>
    </row>
    <row r="370" spans="1:5" x14ac:dyDescent="0.5">
      <c r="A370" s="12" t="s">
        <v>376</v>
      </c>
      <c r="B370" s="12">
        <v>99</v>
      </c>
      <c r="C370" s="12">
        <v>52</v>
      </c>
      <c r="D370" s="12">
        <v>94</v>
      </c>
      <c r="E370" s="12">
        <v>72</v>
      </c>
    </row>
    <row r="371" spans="1:5" x14ac:dyDescent="0.5">
      <c r="A371" s="12" t="s">
        <v>377</v>
      </c>
      <c r="B371" s="12">
        <v>54</v>
      </c>
      <c r="C371" s="12">
        <v>90</v>
      </c>
      <c r="D371" s="12">
        <v>53</v>
      </c>
      <c r="E371" s="12">
        <v>60</v>
      </c>
    </row>
    <row r="372" spans="1:5" x14ac:dyDescent="0.5">
      <c r="A372" s="12" t="s">
        <v>378</v>
      </c>
      <c r="B372" s="12">
        <v>54</v>
      </c>
      <c r="C372" s="12">
        <v>78</v>
      </c>
      <c r="D372" s="12">
        <v>92</v>
      </c>
      <c r="E372" s="12">
        <v>85</v>
      </c>
    </row>
    <row r="373" spans="1:5" x14ac:dyDescent="0.5">
      <c r="A373" s="12" t="s">
        <v>379</v>
      </c>
      <c r="B373" s="12">
        <v>51</v>
      </c>
      <c r="C373" s="12">
        <v>66</v>
      </c>
      <c r="D373" s="12">
        <v>92</v>
      </c>
      <c r="E373" s="12">
        <v>74</v>
      </c>
    </row>
    <row r="374" spans="1:5" x14ac:dyDescent="0.5">
      <c r="A374" s="12" t="s">
        <v>380</v>
      </c>
      <c r="B374" s="12">
        <v>56</v>
      </c>
      <c r="C374" s="12">
        <v>76</v>
      </c>
      <c r="D374" s="12">
        <v>52</v>
      </c>
      <c r="E374" s="12">
        <v>66</v>
      </c>
    </row>
    <row r="375" spans="1:5" x14ac:dyDescent="0.5">
      <c r="A375" s="12" t="s">
        <v>381</v>
      </c>
      <c r="B375" s="12">
        <v>84</v>
      </c>
      <c r="C375" s="12">
        <v>46</v>
      </c>
      <c r="D375" s="12">
        <v>68</v>
      </c>
      <c r="E375" s="12">
        <v>98</v>
      </c>
    </row>
    <row r="376" spans="1:5" x14ac:dyDescent="0.5">
      <c r="A376" s="12" t="s">
        <v>382</v>
      </c>
      <c r="B376" s="12">
        <v>81</v>
      </c>
      <c r="C376" s="12">
        <v>89</v>
      </c>
      <c r="D376" s="12">
        <v>57</v>
      </c>
      <c r="E376" s="12">
        <v>75</v>
      </c>
    </row>
    <row r="377" spans="1:5" x14ac:dyDescent="0.5">
      <c r="A377" s="12" t="s">
        <v>383</v>
      </c>
      <c r="B377" s="12">
        <v>68</v>
      </c>
      <c r="C377" s="12">
        <v>78</v>
      </c>
      <c r="D377" s="12">
        <v>87</v>
      </c>
      <c r="E377" s="12">
        <v>53</v>
      </c>
    </row>
    <row r="378" spans="1:5" x14ac:dyDescent="0.5">
      <c r="A378" s="12" t="s">
        <v>384</v>
      </c>
      <c r="B378" s="12">
        <v>83</v>
      </c>
      <c r="C378" s="12">
        <v>55</v>
      </c>
      <c r="D378" s="12">
        <v>52</v>
      </c>
      <c r="E378" s="12">
        <v>75</v>
      </c>
    </row>
    <row r="379" spans="1:5" x14ac:dyDescent="0.5">
      <c r="A379" s="12" t="s">
        <v>385</v>
      </c>
      <c r="B379" s="12">
        <v>54</v>
      </c>
      <c r="C379" s="12">
        <v>50</v>
      </c>
      <c r="D379" s="12">
        <v>75</v>
      </c>
      <c r="E379" s="12">
        <v>65</v>
      </c>
    </row>
    <row r="380" spans="1:5" x14ac:dyDescent="0.5">
      <c r="A380" s="12" t="s">
        <v>386</v>
      </c>
      <c r="B380" s="12">
        <v>45</v>
      </c>
      <c r="C380" s="12">
        <v>60</v>
      </c>
      <c r="D380" s="12">
        <v>73</v>
      </c>
      <c r="E380" s="12">
        <v>55</v>
      </c>
    </row>
    <row r="381" spans="1:5" x14ac:dyDescent="0.5">
      <c r="A381" s="12" t="s">
        <v>387</v>
      </c>
      <c r="B381" s="12">
        <v>87</v>
      </c>
      <c r="C381" s="12">
        <v>65</v>
      </c>
      <c r="D381" s="12">
        <v>82</v>
      </c>
      <c r="E381" s="12">
        <v>53</v>
      </c>
    </row>
    <row r="382" spans="1:5" x14ac:dyDescent="0.5">
      <c r="A382" s="12" t="s">
        <v>388</v>
      </c>
      <c r="B382" s="12">
        <v>80</v>
      </c>
      <c r="C382" s="12">
        <v>45</v>
      </c>
      <c r="D382" s="12">
        <v>47</v>
      </c>
      <c r="E382" s="12">
        <v>97</v>
      </c>
    </row>
    <row r="383" spans="1:5" x14ac:dyDescent="0.5">
      <c r="A383" s="12" t="s">
        <v>177</v>
      </c>
      <c r="B383" s="12">
        <v>48</v>
      </c>
      <c r="C383" s="12">
        <v>69</v>
      </c>
      <c r="D383" s="12">
        <v>85</v>
      </c>
      <c r="E383" s="12">
        <v>86</v>
      </c>
    </row>
    <row r="384" spans="1:5" x14ac:dyDescent="0.5">
      <c r="A384" s="12" t="s">
        <v>389</v>
      </c>
      <c r="B384" s="12">
        <v>88</v>
      </c>
      <c r="C384" s="12">
        <v>83</v>
      </c>
      <c r="D384" s="12">
        <v>92</v>
      </c>
      <c r="E384" s="12">
        <v>64</v>
      </c>
    </row>
    <row r="385" spans="1:5" x14ac:dyDescent="0.5">
      <c r="A385" s="12" t="s">
        <v>390</v>
      </c>
      <c r="B385" s="12">
        <v>64</v>
      </c>
      <c r="C385" s="12">
        <v>89</v>
      </c>
      <c r="D385" s="12">
        <v>58</v>
      </c>
      <c r="E385" s="12">
        <v>57</v>
      </c>
    </row>
    <row r="386" spans="1:5" x14ac:dyDescent="0.5">
      <c r="A386" s="12" t="s">
        <v>391</v>
      </c>
      <c r="B386" s="12">
        <v>55</v>
      </c>
      <c r="C386" s="12">
        <v>91</v>
      </c>
      <c r="D386" s="12">
        <v>81</v>
      </c>
      <c r="E386" s="12">
        <v>92</v>
      </c>
    </row>
    <row r="387" spans="1:5" x14ac:dyDescent="0.5">
      <c r="A387" s="12" t="s">
        <v>392</v>
      </c>
      <c r="B387" s="12">
        <v>92</v>
      </c>
      <c r="C387" s="12">
        <v>90</v>
      </c>
      <c r="D387" s="12">
        <v>62</v>
      </c>
      <c r="E387" s="12">
        <v>61</v>
      </c>
    </row>
    <row r="388" spans="1:5" x14ac:dyDescent="0.5">
      <c r="A388" s="12" t="s">
        <v>393</v>
      </c>
      <c r="B388" s="12">
        <v>98</v>
      </c>
      <c r="C388" s="12">
        <v>48</v>
      </c>
      <c r="D388" s="12">
        <v>68</v>
      </c>
      <c r="E388" s="12">
        <v>57</v>
      </c>
    </row>
    <row r="389" spans="1:5" x14ac:dyDescent="0.5">
      <c r="A389" s="12" t="s">
        <v>394</v>
      </c>
      <c r="B389" s="12">
        <v>69</v>
      </c>
      <c r="C389" s="12">
        <v>78</v>
      </c>
      <c r="D389" s="12">
        <v>72</v>
      </c>
      <c r="E389" s="12">
        <v>66</v>
      </c>
    </row>
    <row r="390" spans="1:5" x14ac:dyDescent="0.5">
      <c r="A390" s="12" t="s">
        <v>395</v>
      </c>
      <c r="B390" s="12">
        <v>93</v>
      </c>
      <c r="C390" s="12">
        <v>73</v>
      </c>
      <c r="D390" s="12">
        <v>74</v>
      </c>
      <c r="E390" s="12">
        <v>92</v>
      </c>
    </row>
    <row r="391" spans="1:5" x14ac:dyDescent="0.5">
      <c r="A391" s="12" t="s">
        <v>396</v>
      </c>
      <c r="B391" s="12">
        <v>94</v>
      </c>
      <c r="C391" s="12">
        <v>58</v>
      </c>
      <c r="D391" s="12">
        <v>71</v>
      </c>
      <c r="E391" s="12">
        <v>58</v>
      </c>
    </row>
    <row r="392" spans="1:5" x14ac:dyDescent="0.5">
      <c r="A392" s="12" t="s">
        <v>397</v>
      </c>
      <c r="B392" s="12">
        <v>78</v>
      </c>
      <c r="C392" s="12">
        <v>89</v>
      </c>
      <c r="D392" s="12">
        <v>98</v>
      </c>
      <c r="E392" s="12">
        <v>88</v>
      </c>
    </row>
    <row r="393" spans="1:5" x14ac:dyDescent="0.5">
      <c r="A393" s="12" t="s">
        <v>398</v>
      </c>
      <c r="B393" s="12">
        <v>96</v>
      </c>
      <c r="C393" s="12">
        <v>70</v>
      </c>
      <c r="D393" s="12">
        <v>78</v>
      </c>
      <c r="E393" s="12">
        <v>50</v>
      </c>
    </row>
    <row r="394" spans="1:5" x14ac:dyDescent="0.5">
      <c r="A394" s="12" t="s">
        <v>399</v>
      </c>
      <c r="B394" s="12">
        <v>71</v>
      </c>
      <c r="C394" s="12">
        <v>70</v>
      </c>
      <c r="D394" s="12">
        <v>47</v>
      </c>
      <c r="E394" s="12">
        <v>55</v>
      </c>
    </row>
    <row r="395" spans="1:5" x14ac:dyDescent="0.5">
      <c r="A395" s="12" t="s">
        <v>400</v>
      </c>
      <c r="B395" s="12">
        <v>63</v>
      </c>
      <c r="C395" s="12">
        <v>79</v>
      </c>
      <c r="D395" s="12">
        <v>89</v>
      </c>
      <c r="E395" s="12">
        <v>81</v>
      </c>
    </row>
    <row r="396" spans="1:5" x14ac:dyDescent="0.5">
      <c r="A396" s="12" t="s">
        <v>401</v>
      </c>
      <c r="B396" s="12">
        <v>60</v>
      </c>
      <c r="C396" s="12">
        <v>48</v>
      </c>
      <c r="D396" s="12">
        <v>70</v>
      </c>
      <c r="E396" s="12">
        <v>81</v>
      </c>
    </row>
    <row r="397" spans="1:5" x14ac:dyDescent="0.5">
      <c r="A397" s="12" t="s">
        <v>402</v>
      </c>
      <c r="B397" s="12">
        <v>85</v>
      </c>
      <c r="C397" s="12">
        <v>63</v>
      </c>
      <c r="D397" s="12">
        <v>53</v>
      </c>
      <c r="E397" s="12">
        <v>99</v>
      </c>
    </row>
    <row r="398" spans="1:5" x14ac:dyDescent="0.5">
      <c r="A398" s="12" t="s">
        <v>403</v>
      </c>
      <c r="B398" s="12">
        <v>73</v>
      </c>
      <c r="C398" s="12">
        <v>99</v>
      </c>
      <c r="D398" s="12">
        <v>50</v>
      </c>
      <c r="E398" s="12">
        <v>68</v>
      </c>
    </row>
    <row r="399" spans="1:5" x14ac:dyDescent="0.5">
      <c r="A399" s="12" t="s">
        <v>404</v>
      </c>
      <c r="B399" s="12">
        <v>72</v>
      </c>
      <c r="C399" s="12">
        <v>82</v>
      </c>
      <c r="D399" s="12">
        <v>99</v>
      </c>
      <c r="E399" s="12">
        <v>79</v>
      </c>
    </row>
    <row r="400" spans="1:5" x14ac:dyDescent="0.5">
      <c r="A400" s="12" t="s">
        <v>405</v>
      </c>
      <c r="B400" s="12">
        <v>48</v>
      </c>
      <c r="C400" s="12">
        <v>62</v>
      </c>
      <c r="D400" s="12">
        <v>60</v>
      </c>
      <c r="E400" s="12">
        <v>90</v>
      </c>
    </row>
    <row r="401" spans="1:5" x14ac:dyDescent="0.5">
      <c r="A401" s="12" t="s">
        <v>406</v>
      </c>
      <c r="B401" s="12">
        <v>65</v>
      </c>
      <c r="C401" s="12">
        <v>47</v>
      </c>
      <c r="D401" s="12">
        <v>49</v>
      </c>
      <c r="E401" s="12">
        <v>71</v>
      </c>
    </row>
    <row r="402" spans="1:5" x14ac:dyDescent="0.5">
      <c r="B40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BDE6-B738-45B5-B159-6E5DB1CEDC41}">
  <dimension ref="C4:J25"/>
  <sheetViews>
    <sheetView zoomScale="160" zoomScaleNormal="160" workbookViewId="0">
      <selection activeCell="H7" sqref="H7"/>
    </sheetView>
  </sheetViews>
  <sheetFormatPr defaultRowHeight="14.35" x14ac:dyDescent="0.5"/>
  <cols>
    <col min="3" max="3" width="9.3515625" bestFit="1" customWidth="1"/>
    <col min="8" max="8" width="9.3515625" bestFit="1" customWidth="1"/>
  </cols>
  <sheetData>
    <row r="4" spans="3:10" x14ac:dyDescent="0.5">
      <c r="C4" s="3" t="s">
        <v>12</v>
      </c>
      <c r="H4" t="s">
        <v>13410</v>
      </c>
      <c r="I4" t="s">
        <v>13411</v>
      </c>
      <c r="J4" t="s">
        <v>13412</v>
      </c>
    </row>
    <row r="5" spans="3:10" x14ac:dyDescent="0.5">
      <c r="C5" s="12" t="s">
        <v>17</v>
      </c>
      <c r="D5">
        <f>COUNTIF($C$5:$C$25,C5)</f>
        <v>5</v>
      </c>
      <c r="H5" t="s">
        <v>13405</v>
      </c>
      <c r="I5">
        <v>79</v>
      </c>
      <c r="J5">
        <f>COUNTIF($H$5:$H$14,H5)</f>
        <v>1</v>
      </c>
    </row>
    <row r="6" spans="3:10" x14ac:dyDescent="0.5">
      <c r="C6" s="12" t="s">
        <v>18</v>
      </c>
      <c r="D6">
        <f t="shared" ref="D6:D14" si="0">COUNTIF($C$5:$C$25,C6)</f>
        <v>2</v>
      </c>
      <c r="H6" s="17" t="s">
        <v>13406</v>
      </c>
      <c r="I6" s="17">
        <v>56</v>
      </c>
      <c r="J6">
        <f t="shared" ref="J6:J14" si="1">COUNTIF($H$5:$H$14,H6)</f>
        <v>4</v>
      </c>
    </row>
    <row r="7" spans="3:10" x14ac:dyDescent="0.5">
      <c r="C7" s="12" t="s">
        <v>19</v>
      </c>
      <c r="D7">
        <f t="shared" si="0"/>
        <v>1</v>
      </c>
      <c r="H7" t="s">
        <v>13407</v>
      </c>
      <c r="I7">
        <v>54</v>
      </c>
      <c r="J7">
        <f t="shared" si="1"/>
        <v>1</v>
      </c>
    </row>
    <row r="8" spans="3:10" x14ac:dyDescent="0.5">
      <c r="C8" s="12" t="s">
        <v>20</v>
      </c>
      <c r="D8">
        <f t="shared" si="0"/>
        <v>1</v>
      </c>
      <c r="H8" t="s">
        <v>13408</v>
      </c>
      <c r="I8">
        <v>78</v>
      </c>
      <c r="J8">
        <f t="shared" si="1"/>
        <v>2</v>
      </c>
    </row>
    <row r="9" spans="3:10" x14ac:dyDescent="0.5">
      <c r="C9" s="12" t="s">
        <v>21</v>
      </c>
      <c r="D9">
        <f t="shared" si="0"/>
        <v>1</v>
      </c>
      <c r="H9" t="s">
        <v>13409</v>
      </c>
      <c r="I9">
        <v>25</v>
      </c>
      <c r="J9">
        <f t="shared" si="1"/>
        <v>2</v>
      </c>
    </row>
    <row r="10" spans="3:10" x14ac:dyDescent="0.5">
      <c r="C10" s="12" t="s">
        <v>22</v>
      </c>
      <c r="D10">
        <f t="shared" si="0"/>
        <v>5</v>
      </c>
      <c r="H10" s="17" t="s">
        <v>13406</v>
      </c>
      <c r="I10" s="17">
        <v>56</v>
      </c>
      <c r="J10">
        <f t="shared" si="1"/>
        <v>4</v>
      </c>
    </row>
    <row r="11" spans="3:10" x14ac:dyDescent="0.5">
      <c r="C11" s="12" t="s">
        <v>23</v>
      </c>
      <c r="D11">
        <f t="shared" si="0"/>
        <v>1</v>
      </c>
      <c r="H11" t="s">
        <v>13408</v>
      </c>
      <c r="I11">
        <v>78</v>
      </c>
      <c r="J11">
        <f t="shared" si="1"/>
        <v>2</v>
      </c>
    </row>
    <row r="12" spans="3:10" x14ac:dyDescent="0.5">
      <c r="C12" s="12" t="s">
        <v>24</v>
      </c>
      <c r="D12">
        <f t="shared" si="0"/>
        <v>1</v>
      </c>
      <c r="H12" s="17" t="s">
        <v>13406</v>
      </c>
      <c r="I12" s="17">
        <v>56</v>
      </c>
      <c r="J12">
        <f t="shared" si="1"/>
        <v>4</v>
      </c>
    </row>
    <row r="13" spans="3:10" x14ac:dyDescent="0.5">
      <c r="C13" s="12" t="s">
        <v>25</v>
      </c>
      <c r="D13">
        <f t="shared" si="0"/>
        <v>1</v>
      </c>
      <c r="H13" t="s">
        <v>13409</v>
      </c>
      <c r="I13">
        <v>25</v>
      </c>
      <c r="J13">
        <f t="shared" si="1"/>
        <v>2</v>
      </c>
    </row>
    <row r="14" spans="3:10" x14ac:dyDescent="0.5">
      <c r="C14" s="12" t="s">
        <v>18</v>
      </c>
      <c r="D14">
        <f t="shared" si="0"/>
        <v>2</v>
      </c>
      <c r="H14" s="17" t="s">
        <v>13406</v>
      </c>
      <c r="I14" s="17">
        <v>56</v>
      </c>
      <c r="J14">
        <f t="shared" si="1"/>
        <v>4</v>
      </c>
    </row>
    <row r="15" spans="3:10" x14ac:dyDescent="0.5">
      <c r="C15" s="12" t="s">
        <v>13403</v>
      </c>
    </row>
    <row r="16" spans="3:10" x14ac:dyDescent="0.5">
      <c r="C16" s="12" t="s">
        <v>13404</v>
      </c>
    </row>
    <row r="17" spans="3:3" x14ac:dyDescent="0.5">
      <c r="C17" s="12" t="s">
        <v>290</v>
      </c>
    </row>
    <row r="18" spans="3:3" x14ac:dyDescent="0.5">
      <c r="C18" s="12" t="s">
        <v>22</v>
      </c>
    </row>
    <row r="19" spans="3:3" x14ac:dyDescent="0.5">
      <c r="C19" s="12" t="s">
        <v>22</v>
      </c>
    </row>
    <row r="20" spans="3:3" x14ac:dyDescent="0.5">
      <c r="C20" s="12" t="s">
        <v>22</v>
      </c>
    </row>
    <row r="21" spans="3:3" x14ac:dyDescent="0.5">
      <c r="C21" s="12" t="s">
        <v>22</v>
      </c>
    </row>
    <row r="22" spans="3:3" x14ac:dyDescent="0.5">
      <c r="C22" s="12" t="s">
        <v>17</v>
      </c>
    </row>
    <row r="23" spans="3:3" x14ac:dyDescent="0.5">
      <c r="C23" s="12" t="s">
        <v>17</v>
      </c>
    </row>
    <row r="24" spans="3:3" x14ac:dyDescent="0.5">
      <c r="C24" s="12" t="s">
        <v>17</v>
      </c>
    </row>
    <row r="25" spans="3:3" x14ac:dyDescent="0.5">
      <c r="C25" s="12" t="s">
        <v>17</v>
      </c>
    </row>
  </sheetData>
  <autoFilter ref="H4:J14" xr:uid="{78B3A519-F7E0-4ED2-ACF6-2131C48617F5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01"/>
  <sheetViews>
    <sheetView zoomScale="150" zoomScaleNormal="150" workbookViewId="0">
      <selection activeCell="E8" sqref="E8"/>
    </sheetView>
  </sheetViews>
  <sheetFormatPr defaultRowHeight="14.35" x14ac:dyDescent="0.5"/>
  <cols>
    <col min="1" max="1" width="8.87890625" bestFit="1" customWidth="1"/>
    <col min="2" max="3" width="28.29296875" bestFit="1" customWidth="1"/>
    <col min="4" max="4" width="14.29296875" bestFit="1" customWidth="1"/>
    <col min="5" max="5" width="10.29296875" bestFit="1" customWidth="1"/>
    <col min="6" max="6" width="14.29296875" bestFit="1" customWidth="1"/>
    <col min="11" max="11" width="10.05859375" bestFit="1" customWidth="1"/>
  </cols>
  <sheetData>
    <row r="1" spans="1:11" x14ac:dyDescent="0.5">
      <c r="A1" s="5" t="s">
        <v>6052</v>
      </c>
      <c r="B1" s="5" t="s">
        <v>8824</v>
      </c>
      <c r="C1" s="5" t="s">
        <v>8825</v>
      </c>
    </row>
    <row r="2" spans="1:11" x14ac:dyDescent="0.5">
      <c r="A2" t="s">
        <v>6053</v>
      </c>
      <c r="B2" s="6" t="s">
        <v>410</v>
      </c>
      <c r="C2" s="6" t="s">
        <v>411</v>
      </c>
      <c r="E2">
        <f>YEAR(C2)</f>
        <v>2018</v>
      </c>
      <c r="F2">
        <f>MONTH(C2)</f>
        <v>11</v>
      </c>
      <c r="G2">
        <f>DAY(C2)</f>
        <v>18</v>
      </c>
      <c r="H2">
        <f>WEEKDAY(C2,2)</f>
        <v>7</v>
      </c>
      <c r="I2" t="str">
        <f>VLOOKUP(H2,$J$2:$K$8,2,FALSE)</f>
        <v>Sunday</v>
      </c>
      <c r="J2">
        <v>1</v>
      </c>
      <c r="K2" t="s">
        <v>13422</v>
      </c>
    </row>
    <row r="3" spans="1:11" x14ac:dyDescent="0.5">
      <c r="A3" t="s">
        <v>6054</v>
      </c>
      <c r="B3" s="6" t="s">
        <v>412</v>
      </c>
      <c r="C3" s="6" t="s">
        <v>413</v>
      </c>
      <c r="D3" s="9"/>
      <c r="E3" s="21">
        <f>DATE(E2,F2,G2)</f>
        <v>43422</v>
      </c>
      <c r="J3">
        <v>2</v>
      </c>
      <c r="K3" t="s">
        <v>13423</v>
      </c>
    </row>
    <row r="4" spans="1:11" x14ac:dyDescent="0.5">
      <c r="A4" t="s">
        <v>6055</v>
      </c>
      <c r="B4" s="6" t="s">
        <v>414</v>
      </c>
      <c r="C4" s="6" t="s">
        <v>415</v>
      </c>
      <c r="E4" s="22">
        <f>TIME(HOUR(C2),MINUTE(C2),SECOND(C2))</f>
        <v>0.26950231481481485</v>
      </c>
      <c r="J4">
        <v>3</v>
      </c>
      <c r="K4" t="s">
        <v>13424</v>
      </c>
    </row>
    <row r="5" spans="1:11" x14ac:dyDescent="0.5">
      <c r="A5" t="s">
        <v>6056</v>
      </c>
      <c r="B5" s="6" t="s">
        <v>416</v>
      </c>
      <c r="C5" s="6" t="s">
        <v>417</v>
      </c>
      <c r="F5" s="10">
        <f ca="1">TODAY()</f>
        <v>44017</v>
      </c>
      <c r="J5">
        <v>4</v>
      </c>
      <c r="K5" t="s">
        <v>13425</v>
      </c>
    </row>
    <row r="6" spans="1:11" x14ac:dyDescent="0.5">
      <c r="A6" t="s">
        <v>6057</v>
      </c>
      <c r="B6" s="6" t="s">
        <v>418</v>
      </c>
      <c r="C6" s="6" t="s">
        <v>419</v>
      </c>
      <c r="F6" s="9">
        <f ca="1">NOW()</f>
        <v>44017.527821875003</v>
      </c>
      <c r="J6">
        <v>5</v>
      </c>
      <c r="K6" t="s">
        <v>13426</v>
      </c>
    </row>
    <row r="7" spans="1:11" x14ac:dyDescent="0.5">
      <c r="A7" t="s">
        <v>6058</v>
      </c>
      <c r="B7" s="6" t="s">
        <v>420</v>
      </c>
      <c r="C7" s="6" t="s">
        <v>421</v>
      </c>
      <c r="J7">
        <v>6</v>
      </c>
      <c r="K7" t="s">
        <v>13427</v>
      </c>
    </row>
    <row r="8" spans="1:11" x14ac:dyDescent="0.5">
      <c r="A8" t="s">
        <v>6059</v>
      </c>
      <c r="B8" s="6" t="s">
        <v>422</v>
      </c>
      <c r="C8" s="6" t="s">
        <v>422</v>
      </c>
      <c r="E8" s="10">
        <f>DATE(YEAR(B2),MONTH(B2),DAY(B2))</f>
        <v>43422</v>
      </c>
      <c r="J8">
        <v>7</v>
      </c>
      <c r="K8" t="s">
        <v>13428</v>
      </c>
    </row>
    <row r="9" spans="1:11" x14ac:dyDescent="0.5">
      <c r="A9" t="s">
        <v>6060</v>
      </c>
      <c r="B9" s="6" t="s">
        <v>423</v>
      </c>
      <c r="C9" s="6" t="s">
        <v>424</v>
      </c>
    </row>
    <row r="10" spans="1:11" x14ac:dyDescent="0.5">
      <c r="A10" t="s">
        <v>6061</v>
      </c>
      <c r="B10" s="6" t="s">
        <v>425</v>
      </c>
      <c r="C10" s="6" t="s">
        <v>426</v>
      </c>
    </row>
    <row r="11" spans="1:11" x14ac:dyDescent="0.5">
      <c r="A11" t="s">
        <v>6062</v>
      </c>
      <c r="B11" s="6" t="s">
        <v>427</v>
      </c>
      <c r="C11" s="6" t="s">
        <v>428</v>
      </c>
    </row>
    <row r="12" spans="1:11" x14ac:dyDescent="0.5">
      <c r="A12" t="s">
        <v>6063</v>
      </c>
      <c r="B12" s="6" t="s">
        <v>429</v>
      </c>
      <c r="C12" s="6" t="s">
        <v>430</v>
      </c>
    </row>
    <row r="13" spans="1:11" x14ac:dyDescent="0.5">
      <c r="A13" t="s">
        <v>6064</v>
      </c>
      <c r="B13" s="6" t="s">
        <v>431</v>
      </c>
      <c r="C13" s="6" t="s">
        <v>432</v>
      </c>
    </row>
    <row r="14" spans="1:11" x14ac:dyDescent="0.5">
      <c r="A14" t="s">
        <v>6065</v>
      </c>
      <c r="B14" s="6" t="s">
        <v>433</v>
      </c>
      <c r="C14" s="6" t="s">
        <v>434</v>
      </c>
    </row>
    <row r="15" spans="1:11" x14ac:dyDescent="0.5">
      <c r="A15" t="s">
        <v>6066</v>
      </c>
      <c r="B15" s="6" t="s">
        <v>435</v>
      </c>
      <c r="C15" s="6" t="s">
        <v>435</v>
      </c>
    </row>
    <row r="16" spans="1:11" x14ac:dyDescent="0.5">
      <c r="A16" t="s">
        <v>6067</v>
      </c>
      <c r="B16" s="6" t="s">
        <v>436</v>
      </c>
      <c r="C16" s="6" t="s">
        <v>437</v>
      </c>
    </row>
    <row r="17" spans="1:3" x14ac:dyDescent="0.5">
      <c r="A17" t="s">
        <v>6068</v>
      </c>
      <c r="B17" s="6" t="s">
        <v>438</v>
      </c>
      <c r="C17" s="6" t="s">
        <v>438</v>
      </c>
    </row>
    <row r="18" spans="1:3" x14ac:dyDescent="0.5">
      <c r="A18" t="s">
        <v>6069</v>
      </c>
      <c r="B18" s="6" t="s">
        <v>439</v>
      </c>
      <c r="C18" s="6" t="s">
        <v>440</v>
      </c>
    </row>
    <row r="19" spans="1:3" x14ac:dyDescent="0.5">
      <c r="A19" t="s">
        <v>6070</v>
      </c>
      <c r="B19" s="6" t="s">
        <v>441</v>
      </c>
      <c r="C19" s="6" t="s">
        <v>442</v>
      </c>
    </row>
    <row r="20" spans="1:3" x14ac:dyDescent="0.5">
      <c r="A20" t="s">
        <v>6071</v>
      </c>
      <c r="B20" s="6" t="s">
        <v>443</v>
      </c>
      <c r="C20" s="6" t="s">
        <v>443</v>
      </c>
    </row>
    <row r="21" spans="1:3" x14ac:dyDescent="0.5">
      <c r="A21" t="s">
        <v>6072</v>
      </c>
      <c r="B21" s="6" t="s">
        <v>444</v>
      </c>
      <c r="C21" s="6" t="s">
        <v>445</v>
      </c>
    </row>
    <row r="22" spans="1:3" x14ac:dyDescent="0.5">
      <c r="A22" t="s">
        <v>6073</v>
      </c>
      <c r="B22" s="6" t="s">
        <v>446</v>
      </c>
      <c r="C22" s="6" t="s">
        <v>447</v>
      </c>
    </row>
    <row r="23" spans="1:3" x14ac:dyDescent="0.5">
      <c r="A23" t="s">
        <v>6074</v>
      </c>
      <c r="B23" s="6" t="s">
        <v>448</v>
      </c>
      <c r="C23" s="6" t="s">
        <v>449</v>
      </c>
    </row>
    <row r="24" spans="1:3" x14ac:dyDescent="0.5">
      <c r="A24" t="s">
        <v>6075</v>
      </c>
      <c r="B24" s="6" t="s">
        <v>450</v>
      </c>
      <c r="C24" s="6" t="s">
        <v>451</v>
      </c>
    </row>
    <row r="25" spans="1:3" x14ac:dyDescent="0.5">
      <c r="A25" t="s">
        <v>6076</v>
      </c>
      <c r="B25" s="6" t="s">
        <v>452</v>
      </c>
      <c r="C25" s="6" t="s">
        <v>452</v>
      </c>
    </row>
    <row r="26" spans="1:3" x14ac:dyDescent="0.5">
      <c r="A26" t="s">
        <v>6077</v>
      </c>
      <c r="B26" s="6" t="s">
        <v>453</v>
      </c>
      <c r="C26" s="6" t="s">
        <v>454</v>
      </c>
    </row>
    <row r="27" spans="1:3" x14ac:dyDescent="0.5">
      <c r="A27" t="s">
        <v>6078</v>
      </c>
      <c r="B27" s="6" t="s">
        <v>455</v>
      </c>
      <c r="C27" s="6" t="s">
        <v>456</v>
      </c>
    </row>
    <row r="28" spans="1:3" x14ac:dyDescent="0.5">
      <c r="A28" t="s">
        <v>6079</v>
      </c>
      <c r="B28" s="6" t="s">
        <v>457</v>
      </c>
      <c r="C28" s="6" t="s">
        <v>457</v>
      </c>
    </row>
    <row r="29" spans="1:3" x14ac:dyDescent="0.5">
      <c r="A29" t="s">
        <v>6080</v>
      </c>
      <c r="B29" s="6" t="s">
        <v>458</v>
      </c>
      <c r="C29" s="6" t="s">
        <v>459</v>
      </c>
    </row>
    <row r="30" spans="1:3" x14ac:dyDescent="0.5">
      <c r="A30" t="s">
        <v>6081</v>
      </c>
      <c r="B30" s="6" t="s">
        <v>460</v>
      </c>
      <c r="C30" s="6" t="s">
        <v>461</v>
      </c>
    </row>
    <row r="31" spans="1:3" x14ac:dyDescent="0.5">
      <c r="A31" t="s">
        <v>6082</v>
      </c>
      <c r="B31" s="6" t="s">
        <v>462</v>
      </c>
      <c r="C31" s="6" t="s">
        <v>463</v>
      </c>
    </row>
    <row r="32" spans="1:3" x14ac:dyDescent="0.5">
      <c r="A32" t="s">
        <v>6083</v>
      </c>
      <c r="B32" s="6" t="s">
        <v>464</v>
      </c>
      <c r="C32" s="6" t="s">
        <v>465</v>
      </c>
    </row>
    <row r="33" spans="1:3" x14ac:dyDescent="0.5">
      <c r="A33" t="s">
        <v>6084</v>
      </c>
      <c r="B33" s="6" t="s">
        <v>466</v>
      </c>
      <c r="C33" s="6" t="s">
        <v>467</v>
      </c>
    </row>
    <row r="34" spans="1:3" x14ac:dyDescent="0.5">
      <c r="A34" t="s">
        <v>6085</v>
      </c>
      <c r="B34" s="6" t="s">
        <v>468</v>
      </c>
      <c r="C34" s="6" t="s">
        <v>468</v>
      </c>
    </row>
    <row r="35" spans="1:3" x14ac:dyDescent="0.5">
      <c r="A35" t="s">
        <v>6086</v>
      </c>
      <c r="B35" s="6" t="s">
        <v>469</v>
      </c>
      <c r="C35" s="6" t="s">
        <v>470</v>
      </c>
    </row>
    <row r="36" spans="1:3" x14ac:dyDescent="0.5">
      <c r="A36" t="s">
        <v>6087</v>
      </c>
      <c r="B36" s="6" t="s">
        <v>471</v>
      </c>
      <c r="C36" s="6" t="s">
        <v>472</v>
      </c>
    </row>
    <row r="37" spans="1:3" x14ac:dyDescent="0.5">
      <c r="A37" t="s">
        <v>6088</v>
      </c>
      <c r="B37" s="6" t="s">
        <v>473</v>
      </c>
      <c r="C37" s="6" t="s">
        <v>474</v>
      </c>
    </row>
    <row r="38" spans="1:3" x14ac:dyDescent="0.5">
      <c r="A38" t="s">
        <v>6089</v>
      </c>
      <c r="B38" s="6" t="s">
        <v>475</v>
      </c>
      <c r="C38" s="6" t="s">
        <v>476</v>
      </c>
    </row>
    <row r="39" spans="1:3" x14ac:dyDescent="0.5">
      <c r="A39" t="s">
        <v>6090</v>
      </c>
      <c r="B39" s="6" t="s">
        <v>477</v>
      </c>
      <c r="C39" s="6" t="s">
        <v>478</v>
      </c>
    </row>
    <row r="40" spans="1:3" x14ac:dyDescent="0.5">
      <c r="A40" t="s">
        <v>6091</v>
      </c>
      <c r="B40" s="6" t="s">
        <v>479</v>
      </c>
      <c r="C40" s="6" t="s">
        <v>480</v>
      </c>
    </row>
    <row r="41" spans="1:3" x14ac:dyDescent="0.5">
      <c r="A41" t="s">
        <v>6092</v>
      </c>
      <c r="B41" s="6" t="s">
        <v>481</v>
      </c>
      <c r="C41" s="6" t="s">
        <v>482</v>
      </c>
    </row>
    <row r="42" spans="1:3" x14ac:dyDescent="0.5">
      <c r="A42" t="s">
        <v>6093</v>
      </c>
      <c r="B42" s="6" t="s">
        <v>483</v>
      </c>
      <c r="C42" s="6" t="s">
        <v>484</v>
      </c>
    </row>
    <row r="43" spans="1:3" x14ac:dyDescent="0.5">
      <c r="A43" t="s">
        <v>6094</v>
      </c>
      <c r="B43" s="6" t="s">
        <v>485</v>
      </c>
      <c r="C43" s="6" t="s">
        <v>486</v>
      </c>
    </row>
    <row r="44" spans="1:3" x14ac:dyDescent="0.5">
      <c r="A44" t="s">
        <v>6095</v>
      </c>
      <c r="B44" s="6" t="s">
        <v>487</v>
      </c>
      <c r="C44" s="6" t="s">
        <v>488</v>
      </c>
    </row>
    <row r="45" spans="1:3" x14ac:dyDescent="0.5">
      <c r="A45" t="s">
        <v>6096</v>
      </c>
      <c r="B45" s="6" t="s">
        <v>489</v>
      </c>
      <c r="C45" s="6" t="s">
        <v>489</v>
      </c>
    </row>
    <row r="46" spans="1:3" x14ac:dyDescent="0.5">
      <c r="A46" t="s">
        <v>6097</v>
      </c>
      <c r="B46" s="6" t="s">
        <v>490</v>
      </c>
      <c r="C46" s="6" t="s">
        <v>491</v>
      </c>
    </row>
    <row r="47" spans="1:3" x14ac:dyDescent="0.5">
      <c r="A47" t="s">
        <v>6098</v>
      </c>
      <c r="B47" s="6" t="s">
        <v>492</v>
      </c>
      <c r="C47" s="6" t="s">
        <v>493</v>
      </c>
    </row>
    <row r="48" spans="1:3" x14ac:dyDescent="0.5">
      <c r="A48" t="s">
        <v>6099</v>
      </c>
      <c r="B48" s="6" t="s">
        <v>494</v>
      </c>
      <c r="C48" s="6" t="s">
        <v>495</v>
      </c>
    </row>
    <row r="49" spans="1:3" x14ac:dyDescent="0.5">
      <c r="A49" t="s">
        <v>6100</v>
      </c>
      <c r="B49" s="6" t="s">
        <v>496</v>
      </c>
      <c r="C49" s="6" t="s">
        <v>497</v>
      </c>
    </row>
    <row r="50" spans="1:3" x14ac:dyDescent="0.5">
      <c r="A50" t="s">
        <v>6101</v>
      </c>
      <c r="B50" s="6" t="s">
        <v>498</v>
      </c>
      <c r="C50" s="6" t="s">
        <v>499</v>
      </c>
    </row>
    <row r="51" spans="1:3" x14ac:dyDescent="0.5">
      <c r="A51" t="s">
        <v>6102</v>
      </c>
      <c r="B51" s="6" t="s">
        <v>500</v>
      </c>
      <c r="C51" s="6" t="s">
        <v>501</v>
      </c>
    </row>
    <row r="52" spans="1:3" x14ac:dyDescent="0.5">
      <c r="A52" t="s">
        <v>6103</v>
      </c>
      <c r="B52" s="6" t="s">
        <v>502</v>
      </c>
      <c r="C52" s="6" t="s">
        <v>502</v>
      </c>
    </row>
    <row r="53" spans="1:3" x14ac:dyDescent="0.5">
      <c r="A53" t="s">
        <v>6104</v>
      </c>
      <c r="B53" s="6" t="s">
        <v>503</v>
      </c>
      <c r="C53" s="6" t="s">
        <v>504</v>
      </c>
    </row>
    <row r="54" spans="1:3" x14ac:dyDescent="0.5">
      <c r="A54" t="s">
        <v>6105</v>
      </c>
      <c r="B54" s="6" t="s">
        <v>505</v>
      </c>
      <c r="C54" s="6" t="s">
        <v>506</v>
      </c>
    </row>
    <row r="55" spans="1:3" x14ac:dyDescent="0.5">
      <c r="A55" t="s">
        <v>6106</v>
      </c>
      <c r="B55" s="6" t="s">
        <v>507</v>
      </c>
      <c r="C55" s="6" t="s">
        <v>508</v>
      </c>
    </row>
    <row r="56" spans="1:3" x14ac:dyDescent="0.5">
      <c r="A56" t="s">
        <v>6107</v>
      </c>
      <c r="B56" s="6" t="s">
        <v>509</v>
      </c>
      <c r="C56" s="6" t="s">
        <v>510</v>
      </c>
    </row>
    <row r="57" spans="1:3" x14ac:dyDescent="0.5">
      <c r="A57" t="s">
        <v>6108</v>
      </c>
      <c r="B57" s="6" t="s">
        <v>511</v>
      </c>
      <c r="C57" s="6" t="s">
        <v>512</v>
      </c>
    </row>
    <row r="58" spans="1:3" x14ac:dyDescent="0.5">
      <c r="A58" t="s">
        <v>6109</v>
      </c>
      <c r="B58" s="6" t="s">
        <v>513</v>
      </c>
      <c r="C58" s="6" t="s">
        <v>514</v>
      </c>
    </row>
    <row r="59" spans="1:3" x14ac:dyDescent="0.5">
      <c r="A59" t="s">
        <v>6110</v>
      </c>
      <c r="B59" s="6" t="s">
        <v>515</v>
      </c>
      <c r="C59" s="6" t="s">
        <v>515</v>
      </c>
    </row>
    <row r="60" spans="1:3" x14ac:dyDescent="0.5">
      <c r="A60" t="s">
        <v>6111</v>
      </c>
      <c r="B60" s="6" t="s">
        <v>516</v>
      </c>
      <c r="C60" s="6" t="s">
        <v>516</v>
      </c>
    </row>
    <row r="61" spans="1:3" x14ac:dyDescent="0.5">
      <c r="A61" t="s">
        <v>6112</v>
      </c>
      <c r="B61" s="6" t="s">
        <v>517</v>
      </c>
      <c r="C61" s="6" t="s">
        <v>518</v>
      </c>
    </row>
    <row r="62" spans="1:3" x14ac:dyDescent="0.5">
      <c r="A62" t="s">
        <v>6113</v>
      </c>
      <c r="B62" s="6" t="s">
        <v>519</v>
      </c>
      <c r="C62" s="6" t="s">
        <v>520</v>
      </c>
    </row>
    <row r="63" spans="1:3" x14ac:dyDescent="0.5">
      <c r="A63" t="s">
        <v>6114</v>
      </c>
      <c r="B63" s="6" t="s">
        <v>521</v>
      </c>
      <c r="C63" s="6" t="s">
        <v>522</v>
      </c>
    </row>
    <row r="64" spans="1:3" x14ac:dyDescent="0.5">
      <c r="A64" t="s">
        <v>6115</v>
      </c>
      <c r="B64" s="6" t="s">
        <v>523</v>
      </c>
      <c r="C64" s="6" t="s">
        <v>524</v>
      </c>
    </row>
    <row r="65" spans="1:3" x14ac:dyDescent="0.5">
      <c r="A65" t="s">
        <v>6116</v>
      </c>
      <c r="B65" s="6" t="s">
        <v>525</v>
      </c>
      <c r="C65" s="6" t="s">
        <v>525</v>
      </c>
    </row>
    <row r="66" spans="1:3" x14ac:dyDescent="0.5">
      <c r="A66" t="s">
        <v>6117</v>
      </c>
      <c r="B66" s="6" t="s">
        <v>526</v>
      </c>
      <c r="C66" s="6" t="s">
        <v>527</v>
      </c>
    </row>
    <row r="67" spans="1:3" x14ac:dyDescent="0.5">
      <c r="A67" t="s">
        <v>6118</v>
      </c>
      <c r="B67" s="6" t="s">
        <v>528</v>
      </c>
      <c r="C67" s="6" t="s">
        <v>529</v>
      </c>
    </row>
    <row r="68" spans="1:3" x14ac:dyDescent="0.5">
      <c r="A68" t="s">
        <v>6119</v>
      </c>
      <c r="B68" s="6" t="s">
        <v>530</v>
      </c>
      <c r="C68" s="6" t="s">
        <v>531</v>
      </c>
    </row>
    <row r="69" spans="1:3" x14ac:dyDescent="0.5">
      <c r="A69" t="s">
        <v>6120</v>
      </c>
      <c r="B69" s="6" t="s">
        <v>532</v>
      </c>
      <c r="C69" s="6" t="s">
        <v>533</v>
      </c>
    </row>
    <row r="70" spans="1:3" x14ac:dyDescent="0.5">
      <c r="A70" t="s">
        <v>6121</v>
      </c>
      <c r="B70" s="6" t="s">
        <v>534</v>
      </c>
      <c r="C70" s="6" t="s">
        <v>535</v>
      </c>
    </row>
    <row r="71" spans="1:3" x14ac:dyDescent="0.5">
      <c r="A71" t="s">
        <v>6122</v>
      </c>
      <c r="B71" s="6" t="s">
        <v>536</v>
      </c>
      <c r="C71" s="6" t="s">
        <v>537</v>
      </c>
    </row>
    <row r="72" spans="1:3" x14ac:dyDescent="0.5">
      <c r="A72" t="s">
        <v>6123</v>
      </c>
      <c r="B72" s="6" t="s">
        <v>538</v>
      </c>
      <c r="C72" s="6" t="s">
        <v>539</v>
      </c>
    </row>
    <row r="73" spans="1:3" x14ac:dyDescent="0.5">
      <c r="A73" t="s">
        <v>6124</v>
      </c>
      <c r="B73" s="6" t="s">
        <v>540</v>
      </c>
      <c r="C73" s="6" t="s">
        <v>541</v>
      </c>
    </row>
    <row r="74" spans="1:3" x14ac:dyDescent="0.5">
      <c r="A74" t="s">
        <v>6125</v>
      </c>
      <c r="B74" s="6" t="s">
        <v>542</v>
      </c>
      <c r="C74" s="6" t="s">
        <v>543</v>
      </c>
    </row>
    <row r="75" spans="1:3" x14ac:dyDescent="0.5">
      <c r="A75" t="s">
        <v>6126</v>
      </c>
      <c r="B75" s="6" t="s">
        <v>544</v>
      </c>
      <c r="C75" s="6" t="s">
        <v>545</v>
      </c>
    </row>
    <row r="76" spans="1:3" x14ac:dyDescent="0.5">
      <c r="A76" t="s">
        <v>6127</v>
      </c>
      <c r="B76" s="6" t="s">
        <v>546</v>
      </c>
      <c r="C76" s="6" t="s">
        <v>547</v>
      </c>
    </row>
    <row r="77" spans="1:3" x14ac:dyDescent="0.5">
      <c r="A77" t="s">
        <v>6128</v>
      </c>
      <c r="B77" s="6" t="s">
        <v>548</v>
      </c>
      <c r="C77" s="6" t="s">
        <v>549</v>
      </c>
    </row>
    <row r="78" spans="1:3" x14ac:dyDescent="0.5">
      <c r="A78" t="s">
        <v>6129</v>
      </c>
      <c r="B78" s="6" t="s">
        <v>550</v>
      </c>
      <c r="C78" s="6" t="s">
        <v>551</v>
      </c>
    </row>
    <row r="79" spans="1:3" x14ac:dyDescent="0.5">
      <c r="A79" t="s">
        <v>6130</v>
      </c>
      <c r="B79" s="6" t="s">
        <v>552</v>
      </c>
      <c r="C79" s="6" t="s">
        <v>553</v>
      </c>
    </row>
    <row r="80" spans="1:3" x14ac:dyDescent="0.5">
      <c r="A80" t="s">
        <v>6131</v>
      </c>
      <c r="B80" s="6" t="s">
        <v>554</v>
      </c>
      <c r="C80" s="6" t="s">
        <v>555</v>
      </c>
    </row>
    <row r="81" spans="1:3" x14ac:dyDescent="0.5">
      <c r="A81" t="s">
        <v>6132</v>
      </c>
      <c r="B81" s="6" t="s">
        <v>556</v>
      </c>
      <c r="C81" s="6" t="s">
        <v>557</v>
      </c>
    </row>
    <row r="82" spans="1:3" x14ac:dyDescent="0.5">
      <c r="A82" t="s">
        <v>6133</v>
      </c>
      <c r="B82" s="6" t="s">
        <v>558</v>
      </c>
      <c r="C82" s="6" t="s">
        <v>559</v>
      </c>
    </row>
    <row r="83" spans="1:3" x14ac:dyDescent="0.5">
      <c r="A83" t="s">
        <v>6134</v>
      </c>
      <c r="B83" s="6" t="s">
        <v>560</v>
      </c>
      <c r="C83" s="6" t="s">
        <v>561</v>
      </c>
    </row>
    <row r="84" spans="1:3" x14ac:dyDescent="0.5">
      <c r="A84" t="s">
        <v>6135</v>
      </c>
      <c r="B84" s="6" t="s">
        <v>562</v>
      </c>
      <c r="C84" s="6" t="s">
        <v>563</v>
      </c>
    </row>
    <row r="85" spans="1:3" x14ac:dyDescent="0.5">
      <c r="A85" t="s">
        <v>6136</v>
      </c>
      <c r="B85" s="6" t="s">
        <v>564</v>
      </c>
      <c r="C85" s="6" t="s">
        <v>565</v>
      </c>
    </row>
    <row r="86" spans="1:3" x14ac:dyDescent="0.5">
      <c r="A86" t="s">
        <v>6137</v>
      </c>
      <c r="B86" s="6" t="s">
        <v>566</v>
      </c>
      <c r="C86" s="6" t="s">
        <v>567</v>
      </c>
    </row>
    <row r="87" spans="1:3" x14ac:dyDescent="0.5">
      <c r="A87" t="s">
        <v>6138</v>
      </c>
      <c r="B87" s="6" t="s">
        <v>568</v>
      </c>
      <c r="C87" s="6" t="s">
        <v>569</v>
      </c>
    </row>
    <row r="88" spans="1:3" x14ac:dyDescent="0.5">
      <c r="A88" t="s">
        <v>6139</v>
      </c>
      <c r="B88" s="6" t="s">
        <v>570</v>
      </c>
      <c r="C88" s="6" t="s">
        <v>571</v>
      </c>
    </row>
    <row r="89" spans="1:3" x14ac:dyDescent="0.5">
      <c r="A89" t="s">
        <v>6140</v>
      </c>
      <c r="B89" s="6" t="s">
        <v>572</v>
      </c>
      <c r="C89" s="6" t="s">
        <v>573</v>
      </c>
    </row>
    <row r="90" spans="1:3" x14ac:dyDescent="0.5">
      <c r="A90" t="s">
        <v>6141</v>
      </c>
      <c r="B90" s="6" t="s">
        <v>574</v>
      </c>
      <c r="C90" s="6" t="s">
        <v>575</v>
      </c>
    </row>
    <row r="91" spans="1:3" x14ac:dyDescent="0.5">
      <c r="A91" t="s">
        <v>6142</v>
      </c>
      <c r="B91" s="6" t="s">
        <v>576</v>
      </c>
      <c r="C91" s="6" t="s">
        <v>577</v>
      </c>
    </row>
    <row r="92" spans="1:3" x14ac:dyDescent="0.5">
      <c r="A92" t="s">
        <v>6143</v>
      </c>
      <c r="B92" s="6" t="s">
        <v>578</v>
      </c>
      <c r="C92" s="6" t="s">
        <v>579</v>
      </c>
    </row>
    <row r="93" spans="1:3" x14ac:dyDescent="0.5">
      <c r="A93" t="s">
        <v>6144</v>
      </c>
      <c r="B93" s="6" t="s">
        <v>580</v>
      </c>
      <c r="C93" s="6" t="s">
        <v>581</v>
      </c>
    </row>
    <row r="94" spans="1:3" x14ac:dyDescent="0.5">
      <c r="A94" t="s">
        <v>6145</v>
      </c>
      <c r="B94" s="6" t="s">
        <v>582</v>
      </c>
      <c r="C94" s="6" t="s">
        <v>583</v>
      </c>
    </row>
    <row r="95" spans="1:3" x14ac:dyDescent="0.5">
      <c r="A95" t="s">
        <v>6146</v>
      </c>
      <c r="B95" s="6" t="s">
        <v>584</v>
      </c>
      <c r="C95" s="6" t="s">
        <v>585</v>
      </c>
    </row>
    <row r="96" spans="1:3" x14ac:dyDescent="0.5">
      <c r="A96" t="s">
        <v>6147</v>
      </c>
      <c r="B96" s="6" t="s">
        <v>586</v>
      </c>
      <c r="C96" s="6" t="s">
        <v>587</v>
      </c>
    </row>
    <row r="97" spans="1:3" x14ac:dyDescent="0.5">
      <c r="A97" t="s">
        <v>6148</v>
      </c>
      <c r="B97" s="6" t="s">
        <v>588</v>
      </c>
      <c r="C97" s="6" t="s">
        <v>588</v>
      </c>
    </row>
    <row r="98" spans="1:3" x14ac:dyDescent="0.5">
      <c r="A98" t="s">
        <v>6149</v>
      </c>
      <c r="B98" s="6" t="s">
        <v>589</v>
      </c>
      <c r="C98" s="6" t="s">
        <v>590</v>
      </c>
    </row>
    <row r="99" spans="1:3" x14ac:dyDescent="0.5">
      <c r="A99" t="s">
        <v>6150</v>
      </c>
      <c r="B99" s="6" t="s">
        <v>591</v>
      </c>
      <c r="C99" s="6" t="s">
        <v>592</v>
      </c>
    </row>
    <row r="100" spans="1:3" x14ac:dyDescent="0.5">
      <c r="A100" t="s">
        <v>6151</v>
      </c>
      <c r="B100" s="6" t="s">
        <v>593</v>
      </c>
      <c r="C100" s="6" t="s">
        <v>594</v>
      </c>
    </row>
    <row r="101" spans="1:3" x14ac:dyDescent="0.5">
      <c r="A101" t="s">
        <v>6152</v>
      </c>
      <c r="B101" s="6" t="s">
        <v>595</v>
      </c>
      <c r="C101" s="6" t="s">
        <v>596</v>
      </c>
    </row>
    <row r="102" spans="1:3" x14ac:dyDescent="0.5">
      <c r="A102" t="s">
        <v>6153</v>
      </c>
      <c r="B102" s="6" t="s">
        <v>597</v>
      </c>
      <c r="C102" s="6" t="s">
        <v>598</v>
      </c>
    </row>
    <row r="103" spans="1:3" x14ac:dyDescent="0.5">
      <c r="A103" t="s">
        <v>6154</v>
      </c>
      <c r="B103" s="6" t="s">
        <v>599</v>
      </c>
      <c r="C103" s="6" t="s">
        <v>600</v>
      </c>
    </row>
    <row r="104" spans="1:3" x14ac:dyDescent="0.5">
      <c r="A104" t="s">
        <v>6155</v>
      </c>
      <c r="B104" s="6" t="s">
        <v>601</v>
      </c>
      <c r="C104" s="6" t="s">
        <v>602</v>
      </c>
    </row>
    <row r="105" spans="1:3" x14ac:dyDescent="0.5">
      <c r="A105" t="s">
        <v>6156</v>
      </c>
      <c r="B105" s="6" t="s">
        <v>603</v>
      </c>
      <c r="C105" s="6" t="s">
        <v>604</v>
      </c>
    </row>
    <row r="106" spans="1:3" x14ac:dyDescent="0.5">
      <c r="A106" t="s">
        <v>6157</v>
      </c>
      <c r="B106" s="6" t="s">
        <v>605</v>
      </c>
      <c r="C106" s="6" t="s">
        <v>606</v>
      </c>
    </row>
    <row r="107" spans="1:3" x14ac:dyDescent="0.5">
      <c r="A107" t="s">
        <v>6158</v>
      </c>
      <c r="B107" s="6" t="s">
        <v>607</v>
      </c>
      <c r="C107" s="6" t="s">
        <v>608</v>
      </c>
    </row>
    <row r="108" spans="1:3" x14ac:dyDescent="0.5">
      <c r="A108" t="s">
        <v>6159</v>
      </c>
      <c r="B108" s="6" t="s">
        <v>609</v>
      </c>
      <c r="C108" s="6" t="s">
        <v>609</v>
      </c>
    </row>
    <row r="109" spans="1:3" x14ac:dyDescent="0.5">
      <c r="A109" t="s">
        <v>6160</v>
      </c>
      <c r="B109" s="6" t="s">
        <v>610</v>
      </c>
      <c r="C109" s="6" t="s">
        <v>610</v>
      </c>
    </row>
    <row r="110" spans="1:3" x14ac:dyDescent="0.5">
      <c r="A110" t="s">
        <v>6161</v>
      </c>
      <c r="B110" s="6" t="s">
        <v>611</v>
      </c>
      <c r="C110" s="6" t="s">
        <v>612</v>
      </c>
    </row>
    <row r="111" spans="1:3" x14ac:dyDescent="0.5">
      <c r="A111" t="s">
        <v>6162</v>
      </c>
      <c r="B111" s="6" t="s">
        <v>613</v>
      </c>
      <c r="C111" s="6" t="s">
        <v>614</v>
      </c>
    </row>
    <row r="112" spans="1:3" x14ac:dyDescent="0.5">
      <c r="A112" t="s">
        <v>6163</v>
      </c>
      <c r="B112" s="6" t="s">
        <v>615</v>
      </c>
      <c r="C112" s="6" t="s">
        <v>616</v>
      </c>
    </row>
    <row r="113" spans="1:3" x14ac:dyDescent="0.5">
      <c r="A113" t="s">
        <v>6164</v>
      </c>
      <c r="B113" s="6" t="s">
        <v>617</v>
      </c>
      <c r="C113" s="6" t="s">
        <v>618</v>
      </c>
    </row>
    <row r="114" spans="1:3" x14ac:dyDescent="0.5">
      <c r="A114" t="s">
        <v>6165</v>
      </c>
      <c r="B114" s="6" t="s">
        <v>619</v>
      </c>
      <c r="C114" s="6" t="s">
        <v>620</v>
      </c>
    </row>
    <row r="115" spans="1:3" x14ac:dyDescent="0.5">
      <c r="A115" t="s">
        <v>6166</v>
      </c>
      <c r="B115" s="6" t="s">
        <v>621</v>
      </c>
      <c r="C115" s="6" t="s">
        <v>622</v>
      </c>
    </row>
    <row r="116" spans="1:3" x14ac:dyDescent="0.5">
      <c r="A116" t="s">
        <v>6167</v>
      </c>
      <c r="B116" s="6" t="s">
        <v>623</v>
      </c>
      <c r="C116" s="6" t="s">
        <v>624</v>
      </c>
    </row>
    <row r="117" spans="1:3" x14ac:dyDescent="0.5">
      <c r="A117" t="s">
        <v>6168</v>
      </c>
      <c r="B117" s="6" t="s">
        <v>625</v>
      </c>
      <c r="C117" s="6" t="s">
        <v>626</v>
      </c>
    </row>
    <row r="118" spans="1:3" x14ac:dyDescent="0.5">
      <c r="A118" t="s">
        <v>6169</v>
      </c>
      <c r="B118" s="6" t="s">
        <v>627</v>
      </c>
      <c r="C118" s="6" t="s">
        <v>628</v>
      </c>
    </row>
    <row r="119" spans="1:3" x14ac:dyDescent="0.5">
      <c r="A119" t="s">
        <v>6170</v>
      </c>
      <c r="B119" s="6" t="s">
        <v>629</v>
      </c>
      <c r="C119" s="6" t="s">
        <v>630</v>
      </c>
    </row>
    <row r="120" spans="1:3" x14ac:dyDescent="0.5">
      <c r="A120" t="s">
        <v>6171</v>
      </c>
      <c r="B120" s="6" t="s">
        <v>631</v>
      </c>
      <c r="C120" s="6" t="s">
        <v>632</v>
      </c>
    </row>
    <row r="121" spans="1:3" x14ac:dyDescent="0.5">
      <c r="A121" t="s">
        <v>6172</v>
      </c>
      <c r="B121" s="6" t="s">
        <v>633</v>
      </c>
      <c r="C121" s="6" t="s">
        <v>634</v>
      </c>
    </row>
    <row r="122" spans="1:3" x14ac:dyDescent="0.5">
      <c r="A122" t="s">
        <v>6173</v>
      </c>
      <c r="B122" s="6" t="s">
        <v>635</v>
      </c>
      <c r="C122" s="6" t="s">
        <v>636</v>
      </c>
    </row>
    <row r="123" spans="1:3" x14ac:dyDescent="0.5">
      <c r="A123" t="s">
        <v>6174</v>
      </c>
      <c r="B123" s="6" t="s">
        <v>637</v>
      </c>
      <c r="C123" s="6" t="s">
        <v>637</v>
      </c>
    </row>
    <row r="124" spans="1:3" x14ac:dyDescent="0.5">
      <c r="A124" t="s">
        <v>6175</v>
      </c>
      <c r="B124" s="6" t="s">
        <v>638</v>
      </c>
      <c r="C124" s="6" t="s">
        <v>639</v>
      </c>
    </row>
    <row r="125" spans="1:3" x14ac:dyDescent="0.5">
      <c r="A125" t="s">
        <v>6176</v>
      </c>
      <c r="B125" s="6" t="s">
        <v>640</v>
      </c>
      <c r="C125" s="6" t="s">
        <v>641</v>
      </c>
    </row>
    <row r="126" spans="1:3" x14ac:dyDescent="0.5">
      <c r="A126" t="s">
        <v>6177</v>
      </c>
      <c r="B126" s="6" t="s">
        <v>642</v>
      </c>
      <c r="C126" s="6" t="s">
        <v>643</v>
      </c>
    </row>
    <row r="127" spans="1:3" x14ac:dyDescent="0.5">
      <c r="A127" t="s">
        <v>6178</v>
      </c>
      <c r="B127" s="6" t="s">
        <v>644</v>
      </c>
      <c r="C127" s="6" t="s">
        <v>644</v>
      </c>
    </row>
    <row r="128" spans="1:3" x14ac:dyDescent="0.5">
      <c r="A128" t="s">
        <v>6179</v>
      </c>
      <c r="B128" s="6" t="s">
        <v>645</v>
      </c>
      <c r="C128" s="6" t="s">
        <v>646</v>
      </c>
    </row>
    <row r="129" spans="1:3" x14ac:dyDescent="0.5">
      <c r="A129" t="s">
        <v>6180</v>
      </c>
      <c r="B129" s="6" t="s">
        <v>647</v>
      </c>
      <c r="C129" s="6" t="s">
        <v>648</v>
      </c>
    </row>
    <row r="130" spans="1:3" x14ac:dyDescent="0.5">
      <c r="A130" t="s">
        <v>6181</v>
      </c>
      <c r="B130" s="6" t="s">
        <v>649</v>
      </c>
      <c r="C130" s="6" t="s">
        <v>650</v>
      </c>
    </row>
    <row r="131" spans="1:3" x14ac:dyDescent="0.5">
      <c r="A131" t="s">
        <v>6182</v>
      </c>
      <c r="B131" s="6" t="s">
        <v>651</v>
      </c>
      <c r="C131" s="6" t="s">
        <v>652</v>
      </c>
    </row>
    <row r="132" spans="1:3" x14ac:dyDescent="0.5">
      <c r="A132" t="s">
        <v>6183</v>
      </c>
      <c r="B132" s="6" t="s">
        <v>653</v>
      </c>
      <c r="C132" s="6" t="s">
        <v>654</v>
      </c>
    </row>
    <row r="133" spans="1:3" x14ac:dyDescent="0.5">
      <c r="A133" t="s">
        <v>6184</v>
      </c>
      <c r="B133" s="6" t="s">
        <v>655</v>
      </c>
      <c r="C133" s="6" t="s">
        <v>656</v>
      </c>
    </row>
    <row r="134" spans="1:3" x14ac:dyDescent="0.5">
      <c r="A134" t="s">
        <v>6185</v>
      </c>
      <c r="B134" s="6" t="s">
        <v>657</v>
      </c>
      <c r="C134" s="6" t="s">
        <v>658</v>
      </c>
    </row>
    <row r="135" spans="1:3" x14ac:dyDescent="0.5">
      <c r="A135" t="s">
        <v>6186</v>
      </c>
      <c r="B135" s="6" t="s">
        <v>659</v>
      </c>
      <c r="C135" s="6" t="s">
        <v>660</v>
      </c>
    </row>
    <row r="136" spans="1:3" x14ac:dyDescent="0.5">
      <c r="A136" t="s">
        <v>6187</v>
      </c>
      <c r="B136" s="6" t="s">
        <v>661</v>
      </c>
      <c r="C136" s="6" t="s">
        <v>662</v>
      </c>
    </row>
    <row r="137" spans="1:3" x14ac:dyDescent="0.5">
      <c r="A137" t="s">
        <v>6188</v>
      </c>
      <c r="B137" s="6" t="s">
        <v>663</v>
      </c>
      <c r="C137" s="6" t="s">
        <v>664</v>
      </c>
    </row>
    <row r="138" spans="1:3" x14ac:dyDescent="0.5">
      <c r="A138" t="s">
        <v>6189</v>
      </c>
      <c r="B138" s="6" t="s">
        <v>665</v>
      </c>
      <c r="C138" s="6" t="s">
        <v>666</v>
      </c>
    </row>
    <row r="139" spans="1:3" x14ac:dyDescent="0.5">
      <c r="A139" t="s">
        <v>6087</v>
      </c>
      <c r="B139" s="6" t="s">
        <v>667</v>
      </c>
      <c r="C139" s="6" t="s">
        <v>668</v>
      </c>
    </row>
    <row r="140" spans="1:3" x14ac:dyDescent="0.5">
      <c r="A140" t="s">
        <v>6190</v>
      </c>
      <c r="B140" s="6" t="s">
        <v>669</v>
      </c>
      <c r="C140" s="6" t="s">
        <v>670</v>
      </c>
    </row>
    <row r="141" spans="1:3" x14ac:dyDescent="0.5">
      <c r="A141" t="s">
        <v>6191</v>
      </c>
      <c r="B141" s="6" t="s">
        <v>671</v>
      </c>
      <c r="C141" s="6" t="s">
        <v>672</v>
      </c>
    </row>
    <row r="142" spans="1:3" x14ac:dyDescent="0.5">
      <c r="A142" t="s">
        <v>6192</v>
      </c>
      <c r="B142" s="6" t="s">
        <v>673</v>
      </c>
      <c r="C142" s="6" t="s">
        <v>673</v>
      </c>
    </row>
    <row r="143" spans="1:3" x14ac:dyDescent="0.5">
      <c r="A143" t="s">
        <v>6193</v>
      </c>
      <c r="B143" s="6" t="s">
        <v>674</v>
      </c>
      <c r="C143" s="6" t="s">
        <v>675</v>
      </c>
    </row>
    <row r="144" spans="1:3" x14ac:dyDescent="0.5">
      <c r="A144" t="s">
        <v>6194</v>
      </c>
      <c r="B144" s="6" t="s">
        <v>676</v>
      </c>
      <c r="C144" s="6" t="s">
        <v>677</v>
      </c>
    </row>
    <row r="145" spans="1:3" x14ac:dyDescent="0.5">
      <c r="A145" t="s">
        <v>6195</v>
      </c>
      <c r="B145" s="6" t="s">
        <v>678</v>
      </c>
      <c r="C145" s="6" t="s">
        <v>679</v>
      </c>
    </row>
    <row r="146" spans="1:3" x14ac:dyDescent="0.5">
      <c r="A146" t="s">
        <v>6196</v>
      </c>
      <c r="B146" s="6" t="s">
        <v>680</v>
      </c>
      <c r="C146" s="6" t="s">
        <v>681</v>
      </c>
    </row>
    <row r="147" spans="1:3" x14ac:dyDescent="0.5">
      <c r="A147" t="s">
        <v>6197</v>
      </c>
      <c r="B147" s="6" t="s">
        <v>682</v>
      </c>
      <c r="C147" s="6" t="s">
        <v>683</v>
      </c>
    </row>
    <row r="148" spans="1:3" x14ac:dyDescent="0.5">
      <c r="A148" t="s">
        <v>6198</v>
      </c>
      <c r="B148" s="6" t="s">
        <v>684</v>
      </c>
      <c r="C148" s="6" t="s">
        <v>684</v>
      </c>
    </row>
    <row r="149" spans="1:3" x14ac:dyDescent="0.5">
      <c r="A149" t="s">
        <v>6199</v>
      </c>
      <c r="B149" s="6" t="s">
        <v>685</v>
      </c>
      <c r="C149" s="6" t="s">
        <v>686</v>
      </c>
    </row>
    <row r="150" spans="1:3" x14ac:dyDescent="0.5">
      <c r="A150" t="s">
        <v>6200</v>
      </c>
      <c r="B150" s="6" t="s">
        <v>687</v>
      </c>
      <c r="C150" s="6" t="s">
        <v>688</v>
      </c>
    </row>
    <row r="151" spans="1:3" x14ac:dyDescent="0.5">
      <c r="A151" t="s">
        <v>6201</v>
      </c>
      <c r="B151" s="6" t="s">
        <v>689</v>
      </c>
      <c r="C151" s="6" t="s">
        <v>690</v>
      </c>
    </row>
    <row r="152" spans="1:3" x14ac:dyDescent="0.5">
      <c r="A152" t="s">
        <v>6202</v>
      </c>
      <c r="B152" s="6" t="s">
        <v>691</v>
      </c>
      <c r="C152" s="6" t="s">
        <v>692</v>
      </c>
    </row>
    <row r="153" spans="1:3" x14ac:dyDescent="0.5">
      <c r="A153" t="s">
        <v>6203</v>
      </c>
      <c r="B153" s="6" t="s">
        <v>693</v>
      </c>
      <c r="C153" s="6" t="s">
        <v>694</v>
      </c>
    </row>
    <row r="154" spans="1:3" x14ac:dyDescent="0.5">
      <c r="A154" t="s">
        <v>6204</v>
      </c>
      <c r="B154" s="6" t="s">
        <v>695</v>
      </c>
      <c r="C154" s="6" t="s">
        <v>696</v>
      </c>
    </row>
    <row r="155" spans="1:3" x14ac:dyDescent="0.5">
      <c r="A155" t="s">
        <v>6205</v>
      </c>
      <c r="B155" s="6" t="s">
        <v>697</v>
      </c>
      <c r="C155" s="6" t="s">
        <v>698</v>
      </c>
    </row>
    <row r="156" spans="1:3" x14ac:dyDescent="0.5">
      <c r="A156" t="s">
        <v>6206</v>
      </c>
      <c r="B156" s="6" t="s">
        <v>699</v>
      </c>
      <c r="C156" s="6" t="s">
        <v>700</v>
      </c>
    </row>
    <row r="157" spans="1:3" x14ac:dyDescent="0.5">
      <c r="A157" t="s">
        <v>6207</v>
      </c>
      <c r="B157" s="6" t="s">
        <v>701</v>
      </c>
      <c r="C157" s="6" t="s">
        <v>702</v>
      </c>
    </row>
    <row r="158" spans="1:3" x14ac:dyDescent="0.5">
      <c r="A158" t="s">
        <v>6208</v>
      </c>
      <c r="B158" s="6" t="s">
        <v>703</v>
      </c>
      <c r="C158" s="6" t="s">
        <v>704</v>
      </c>
    </row>
    <row r="159" spans="1:3" x14ac:dyDescent="0.5">
      <c r="A159" t="s">
        <v>6209</v>
      </c>
      <c r="B159" s="6" t="s">
        <v>705</v>
      </c>
      <c r="C159" s="6" t="s">
        <v>706</v>
      </c>
    </row>
    <row r="160" spans="1:3" x14ac:dyDescent="0.5">
      <c r="A160" t="s">
        <v>6210</v>
      </c>
      <c r="B160" s="6" t="s">
        <v>707</v>
      </c>
      <c r="C160" s="6" t="s">
        <v>708</v>
      </c>
    </row>
    <row r="161" spans="1:3" x14ac:dyDescent="0.5">
      <c r="A161" t="s">
        <v>6211</v>
      </c>
      <c r="B161" s="6" t="s">
        <v>709</v>
      </c>
      <c r="C161" s="6" t="s">
        <v>710</v>
      </c>
    </row>
    <row r="162" spans="1:3" x14ac:dyDescent="0.5">
      <c r="A162" t="s">
        <v>6212</v>
      </c>
      <c r="B162" s="6" t="s">
        <v>711</v>
      </c>
      <c r="C162" s="6" t="s">
        <v>712</v>
      </c>
    </row>
    <row r="163" spans="1:3" x14ac:dyDescent="0.5">
      <c r="A163" t="s">
        <v>6213</v>
      </c>
      <c r="B163" s="6" t="s">
        <v>713</v>
      </c>
      <c r="C163" s="6" t="s">
        <v>714</v>
      </c>
    </row>
    <row r="164" spans="1:3" x14ac:dyDescent="0.5">
      <c r="A164" t="s">
        <v>6214</v>
      </c>
      <c r="B164" s="6" t="s">
        <v>715</v>
      </c>
      <c r="C164" s="6" t="s">
        <v>716</v>
      </c>
    </row>
    <row r="165" spans="1:3" x14ac:dyDescent="0.5">
      <c r="A165" t="s">
        <v>6215</v>
      </c>
      <c r="B165" s="6" t="s">
        <v>717</v>
      </c>
      <c r="C165" s="6" t="s">
        <v>717</v>
      </c>
    </row>
    <row r="166" spans="1:3" x14ac:dyDescent="0.5">
      <c r="A166" t="s">
        <v>6216</v>
      </c>
      <c r="B166" s="6" t="s">
        <v>718</v>
      </c>
      <c r="C166" s="6" t="s">
        <v>719</v>
      </c>
    </row>
    <row r="167" spans="1:3" x14ac:dyDescent="0.5">
      <c r="A167" t="s">
        <v>6217</v>
      </c>
      <c r="B167" s="6" t="s">
        <v>720</v>
      </c>
      <c r="C167" s="6" t="s">
        <v>721</v>
      </c>
    </row>
    <row r="168" spans="1:3" x14ac:dyDescent="0.5">
      <c r="A168" t="s">
        <v>6218</v>
      </c>
      <c r="B168" s="6" t="s">
        <v>722</v>
      </c>
      <c r="C168" s="6" t="s">
        <v>723</v>
      </c>
    </row>
    <row r="169" spans="1:3" x14ac:dyDescent="0.5">
      <c r="A169" t="s">
        <v>6219</v>
      </c>
      <c r="B169" s="6" t="s">
        <v>724</v>
      </c>
      <c r="C169" s="6" t="s">
        <v>725</v>
      </c>
    </row>
    <row r="170" spans="1:3" x14ac:dyDescent="0.5">
      <c r="A170" t="s">
        <v>6220</v>
      </c>
      <c r="B170" s="6" t="s">
        <v>726</v>
      </c>
      <c r="C170" s="6" t="s">
        <v>727</v>
      </c>
    </row>
    <row r="171" spans="1:3" x14ac:dyDescent="0.5">
      <c r="A171" t="s">
        <v>6221</v>
      </c>
      <c r="B171" s="6" t="s">
        <v>728</v>
      </c>
      <c r="C171" s="6" t="s">
        <v>729</v>
      </c>
    </row>
    <row r="172" spans="1:3" x14ac:dyDescent="0.5">
      <c r="A172" t="s">
        <v>6222</v>
      </c>
      <c r="B172" s="6" t="s">
        <v>730</v>
      </c>
      <c r="C172" s="6" t="s">
        <v>731</v>
      </c>
    </row>
    <row r="173" spans="1:3" x14ac:dyDescent="0.5">
      <c r="A173" t="s">
        <v>6223</v>
      </c>
      <c r="B173" s="6" t="s">
        <v>732</v>
      </c>
      <c r="C173" s="6" t="s">
        <v>733</v>
      </c>
    </row>
    <row r="174" spans="1:3" x14ac:dyDescent="0.5">
      <c r="A174" t="s">
        <v>6224</v>
      </c>
      <c r="B174" s="6" t="s">
        <v>734</v>
      </c>
      <c r="C174" s="6" t="s">
        <v>735</v>
      </c>
    </row>
    <row r="175" spans="1:3" x14ac:dyDescent="0.5">
      <c r="A175" t="s">
        <v>6225</v>
      </c>
      <c r="B175" s="6" t="s">
        <v>736</v>
      </c>
      <c r="C175" s="6" t="s">
        <v>737</v>
      </c>
    </row>
    <row r="176" spans="1:3" x14ac:dyDescent="0.5">
      <c r="A176" t="s">
        <v>6226</v>
      </c>
      <c r="B176" s="6" t="s">
        <v>738</v>
      </c>
      <c r="C176" s="6" t="s">
        <v>739</v>
      </c>
    </row>
    <row r="177" spans="1:3" x14ac:dyDescent="0.5">
      <c r="A177" t="s">
        <v>6227</v>
      </c>
      <c r="B177" s="6" t="s">
        <v>740</v>
      </c>
      <c r="C177" s="6" t="s">
        <v>741</v>
      </c>
    </row>
    <row r="178" spans="1:3" x14ac:dyDescent="0.5">
      <c r="A178" t="s">
        <v>6228</v>
      </c>
      <c r="B178" s="6" t="s">
        <v>742</v>
      </c>
      <c r="C178" s="6" t="s">
        <v>743</v>
      </c>
    </row>
    <row r="179" spans="1:3" x14ac:dyDescent="0.5">
      <c r="A179" t="s">
        <v>6229</v>
      </c>
      <c r="B179" s="6" t="s">
        <v>744</v>
      </c>
      <c r="C179" s="6" t="s">
        <v>745</v>
      </c>
    </row>
    <row r="180" spans="1:3" x14ac:dyDescent="0.5">
      <c r="A180" t="s">
        <v>6230</v>
      </c>
      <c r="B180" s="6" t="s">
        <v>746</v>
      </c>
      <c r="C180" s="6" t="s">
        <v>747</v>
      </c>
    </row>
    <row r="181" spans="1:3" x14ac:dyDescent="0.5">
      <c r="A181" t="s">
        <v>6100</v>
      </c>
      <c r="B181" s="6" t="s">
        <v>748</v>
      </c>
      <c r="C181" s="6" t="s">
        <v>749</v>
      </c>
    </row>
    <row r="182" spans="1:3" x14ac:dyDescent="0.5">
      <c r="A182" t="s">
        <v>6231</v>
      </c>
      <c r="B182" s="6" t="s">
        <v>750</v>
      </c>
      <c r="C182" s="6" t="s">
        <v>751</v>
      </c>
    </row>
    <row r="183" spans="1:3" x14ac:dyDescent="0.5">
      <c r="A183" t="s">
        <v>6232</v>
      </c>
      <c r="B183" s="6" t="s">
        <v>752</v>
      </c>
      <c r="C183" s="6" t="s">
        <v>753</v>
      </c>
    </row>
    <row r="184" spans="1:3" x14ac:dyDescent="0.5">
      <c r="A184" t="s">
        <v>6233</v>
      </c>
      <c r="B184" s="6" t="s">
        <v>754</v>
      </c>
      <c r="C184" s="6" t="s">
        <v>755</v>
      </c>
    </row>
    <row r="185" spans="1:3" x14ac:dyDescent="0.5">
      <c r="A185" t="s">
        <v>6234</v>
      </c>
      <c r="B185" s="6" t="s">
        <v>756</v>
      </c>
      <c r="C185" s="6" t="s">
        <v>757</v>
      </c>
    </row>
    <row r="186" spans="1:3" x14ac:dyDescent="0.5">
      <c r="A186" t="s">
        <v>6235</v>
      </c>
      <c r="B186" s="6" t="s">
        <v>758</v>
      </c>
      <c r="C186" s="6" t="s">
        <v>759</v>
      </c>
    </row>
    <row r="187" spans="1:3" x14ac:dyDescent="0.5">
      <c r="A187" t="s">
        <v>6236</v>
      </c>
      <c r="B187" s="6" t="s">
        <v>760</v>
      </c>
      <c r="C187" s="6" t="s">
        <v>761</v>
      </c>
    </row>
    <row r="188" spans="1:3" x14ac:dyDescent="0.5">
      <c r="A188" t="s">
        <v>6237</v>
      </c>
      <c r="B188" s="6" t="s">
        <v>762</v>
      </c>
      <c r="C188" s="6" t="s">
        <v>763</v>
      </c>
    </row>
    <row r="189" spans="1:3" x14ac:dyDescent="0.5">
      <c r="A189" t="s">
        <v>6238</v>
      </c>
      <c r="B189" s="6" t="s">
        <v>764</v>
      </c>
      <c r="C189" s="6" t="s">
        <v>765</v>
      </c>
    </row>
    <row r="190" spans="1:3" x14ac:dyDescent="0.5">
      <c r="A190" t="s">
        <v>6239</v>
      </c>
      <c r="B190" s="6" t="s">
        <v>766</v>
      </c>
      <c r="C190" s="6" t="s">
        <v>766</v>
      </c>
    </row>
    <row r="191" spans="1:3" x14ac:dyDescent="0.5">
      <c r="A191" t="s">
        <v>6240</v>
      </c>
      <c r="B191" s="6" t="s">
        <v>767</v>
      </c>
      <c r="C191" s="6" t="s">
        <v>768</v>
      </c>
    </row>
    <row r="192" spans="1:3" x14ac:dyDescent="0.5">
      <c r="A192" t="s">
        <v>6241</v>
      </c>
      <c r="B192" s="6" t="s">
        <v>769</v>
      </c>
      <c r="C192" s="6" t="s">
        <v>770</v>
      </c>
    </row>
    <row r="193" spans="1:3" x14ac:dyDescent="0.5">
      <c r="A193" t="s">
        <v>6242</v>
      </c>
      <c r="B193" s="6" t="s">
        <v>771</v>
      </c>
      <c r="C193" s="6" t="s">
        <v>772</v>
      </c>
    </row>
    <row r="194" spans="1:3" x14ac:dyDescent="0.5">
      <c r="A194" t="s">
        <v>6243</v>
      </c>
      <c r="B194" s="6" t="s">
        <v>773</v>
      </c>
      <c r="C194" s="6" t="s">
        <v>774</v>
      </c>
    </row>
    <row r="195" spans="1:3" x14ac:dyDescent="0.5">
      <c r="A195" t="s">
        <v>6244</v>
      </c>
      <c r="B195" s="6" t="s">
        <v>775</v>
      </c>
      <c r="C195" s="6" t="s">
        <v>776</v>
      </c>
    </row>
    <row r="196" spans="1:3" x14ac:dyDescent="0.5">
      <c r="A196" t="s">
        <v>6245</v>
      </c>
      <c r="B196" s="6" t="s">
        <v>777</v>
      </c>
      <c r="C196" s="6" t="s">
        <v>778</v>
      </c>
    </row>
    <row r="197" spans="1:3" x14ac:dyDescent="0.5">
      <c r="A197" t="s">
        <v>6246</v>
      </c>
      <c r="B197" s="6" t="s">
        <v>779</v>
      </c>
      <c r="C197" s="6" t="s">
        <v>780</v>
      </c>
    </row>
    <row r="198" spans="1:3" x14ac:dyDescent="0.5">
      <c r="A198" t="s">
        <v>6247</v>
      </c>
      <c r="B198" s="6" t="s">
        <v>781</v>
      </c>
      <c r="C198" s="6" t="s">
        <v>782</v>
      </c>
    </row>
    <row r="199" spans="1:3" x14ac:dyDescent="0.5">
      <c r="A199" t="s">
        <v>6248</v>
      </c>
      <c r="B199" s="6" t="s">
        <v>783</v>
      </c>
      <c r="C199" s="6" t="s">
        <v>784</v>
      </c>
    </row>
    <row r="200" spans="1:3" x14ac:dyDescent="0.5">
      <c r="A200" t="s">
        <v>6249</v>
      </c>
      <c r="B200" s="6" t="s">
        <v>785</v>
      </c>
      <c r="C200" s="6" t="s">
        <v>786</v>
      </c>
    </row>
    <row r="201" spans="1:3" x14ac:dyDescent="0.5">
      <c r="A201" t="s">
        <v>6250</v>
      </c>
      <c r="B201" s="6" t="s">
        <v>787</v>
      </c>
      <c r="C201" s="6" t="s">
        <v>787</v>
      </c>
    </row>
    <row r="202" spans="1:3" x14ac:dyDescent="0.5">
      <c r="A202" t="s">
        <v>6251</v>
      </c>
      <c r="B202" s="6" t="s">
        <v>788</v>
      </c>
      <c r="C202" s="6" t="s">
        <v>788</v>
      </c>
    </row>
    <row r="203" spans="1:3" x14ac:dyDescent="0.5">
      <c r="A203" t="s">
        <v>6252</v>
      </c>
      <c r="B203" s="6" t="s">
        <v>789</v>
      </c>
      <c r="C203" s="6" t="s">
        <v>790</v>
      </c>
    </row>
    <row r="204" spans="1:3" x14ac:dyDescent="0.5">
      <c r="A204" t="s">
        <v>6253</v>
      </c>
      <c r="B204" s="6" t="s">
        <v>791</v>
      </c>
      <c r="C204" s="6" t="s">
        <v>792</v>
      </c>
    </row>
    <row r="205" spans="1:3" x14ac:dyDescent="0.5">
      <c r="A205" t="s">
        <v>6254</v>
      </c>
      <c r="B205" s="6" t="s">
        <v>793</v>
      </c>
      <c r="C205" s="6" t="s">
        <v>794</v>
      </c>
    </row>
    <row r="206" spans="1:3" x14ac:dyDescent="0.5">
      <c r="A206" t="s">
        <v>6255</v>
      </c>
      <c r="B206" s="6" t="s">
        <v>795</v>
      </c>
      <c r="C206" s="6" t="s">
        <v>796</v>
      </c>
    </row>
    <row r="207" spans="1:3" x14ac:dyDescent="0.5">
      <c r="A207" t="s">
        <v>6256</v>
      </c>
      <c r="B207" s="6" t="s">
        <v>797</v>
      </c>
      <c r="C207" s="6" t="s">
        <v>798</v>
      </c>
    </row>
    <row r="208" spans="1:3" x14ac:dyDescent="0.5">
      <c r="A208" t="s">
        <v>6257</v>
      </c>
      <c r="B208" s="6" t="s">
        <v>799</v>
      </c>
      <c r="C208" s="6" t="s">
        <v>800</v>
      </c>
    </row>
    <row r="209" spans="1:3" x14ac:dyDescent="0.5">
      <c r="A209" t="s">
        <v>6258</v>
      </c>
      <c r="B209" s="6" t="s">
        <v>801</v>
      </c>
      <c r="C209" s="6" t="s">
        <v>802</v>
      </c>
    </row>
    <row r="210" spans="1:3" x14ac:dyDescent="0.5">
      <c r="A210" t="s">
        <v>6259</v>
      </c>
      <c r="B210" s="6" t="s">
        <v>803</v>
      </c>
      <c r="C210" s="6" t="s">
        <v>803</v>
      </c>
    </row>
    <row r="211" spans="1:3" x14ac:dyDescent="0.5">
      <c r="A211" t="s">
        <v>6260</v>
      </c>
      <c r="B211" s="6" t="s">
        <v>804</v>
      </c>
      <c r="C211" s="6" t="s">
        <v>805</v>
      </c>
    </row>
    <row r="212" spans="1:3" x14ac:dyDescent="0.5">
      <c r="A212" t="s">
        <v>6261</v>
      </c>
      <c r="B212" s="6" t="s">
        <v>806</v>
      </c>
      <c r="C212" s="6" t="s">
        <v>807</v>
      </c>
    </row>
    <row r="213" spans="1:3" x14ac:dyDescent="0.5">
      <c r="A213" t="s">
        <v>6262</v>
      </c>
      <c r="B213" s="6" t="s">
        <v>808</v>
      </c>
      <c r="C213" s="6" t="s">
        <v>809</v>
      </c>
    </row>
    <row r="214" spans="1:3" x14ac:dyDescent="0.5">
      <c r="A214" t="s">
        <v>6263</v>
      </c>
      <c r="B214" s="6" t="s">
        <v>810</v>
      </c>
      <c r="C214" s="6" t="s">
        <v>811</v>
      </c>
    </row>
    <row r="215" spans="1:3" x14ac:dyDescent="0.5">
      <c r="A215" t="s">
        <v>6264</v>
      </c>
      <c r="B215" s="6" t="s">
        <v>812</v>
      </c>
      <c r="C215" s="6" t="s">
        <v>813</v>
      </c>
    </row>
    <row r="216" spans="1:3" x14ac:dyDescent="0.5">
      <c r="A216" t="s">
        <v>6265</v>
      </c>
      <c r="B216" s="6" t="s">
        <v>814</v>
      </c>
      <c r="C216" s="6" t="s">
        <v>815</v>
      </c>
    </row>
    <row r="217" spans="1:3" x14ac:dyDescent="0.5">
      <c r="A217" t="s">
        <v>6266</v>
      </c>
      <c r="B217" s="6" t="s">
        <v>816</v>
      </c>
      <c r="C217" s="6" t="s">
        <v>817</v>
      </c>
    </row>
    <row r="218" spans="1:3" x14ac:dyDescent="0.5">
      <c r="A218" t="s">
        <v>6267</v>
      </c>
      <c r="B218" s="6" t="s">
        <v>818</v>
      </c>
      <c r="C218" s="6" t="s">
        <v>819</v>
      </c>
    </row>
    <row r="219" spans="1:3" x14ac:dyDescent="0.5">
      <c r="A219" t="s">
        <v>6268</v>
      </c>
      <c r="B219" s="6" t="s">
        <v>820</v>
      </c>
      <c r="C219" s="6" t="s">
        <v>820</v>
      </c>
    </row>
    <row r="220" spans="1:3" x14ac:dyDescent="0.5">
      <c r="A220" t="s">
        <v>6269</v>
      </c>
      <c r="B220" s="6" t="s">
        <v>821</v>
      </c>
      <c r="C220" s="6" t="s">
        <v>822</v>
      </c>
    </row>
    <row r="221" spans="1:3" x14ac:dyDescent="0.5">
      <c r="A221" t="s">
        <v>6270</v>
      </c>
      <c r="B221" s="6" t="s">
        <v>823</v>
      </c>
      <c r="C221" s="6" t="s">
        <v>824</v>
      </c>
    </row>
    <row r="222" spans="1:3" x14ac:dyDescent="0.5">
      <c r="A222" t="s">
        <v>6271</v>
      </c>
      <c r="B222" s="6" t="s">
        <v>825</v>
      </c>
      <c r="C222" s="6" t="s">
        <v>826</v>
      </c>
    </row>
    <row r="223" spans="1:3" x14ac:dyDescent="0.5">
      <c r="A223" t="s">
        <v>6161</v>
      </c>
      <c r="B223" s="6" t="s">
        <v>827</v>
      </c>
      <c r="C223" s="6" t="s">
        <v>827</v>
      </c>
    </row>
    <row r="224" spans="1:3" x14ac:dyDescent="0.5">
      <c r="A224" t="s">
        <v>6272</v>
      </c>
      <c r="B224" s="6" t="s">
        <v>828</v>
      </c>
      <c r="C224" s="6" t="s">
        <v>829</v>
      </c>
    </row>
    <row r="225" spans="1:3" x14ac:dyDescent="0.5">
      <c r="A225" t="s">
        <v>6273</v>
      </c>
      <c r="B225" s="6" t="s">
        <v>830</v>
      </c>
      <c r="C225" s="6" t="s">
        <v>831</v>
      </c>
    </row>
    <row r="226" spans="1:3" x14ac:dyDescent="0.5">
      <c r="A226" t="s">
        <v>6274</v>
      </c>
      <c r="B226" s="6" t="s">
        <v>832</v>
      </c>
      <c r="C226" s="6" t="s">
        <v>832</v>
      </c>
    </row>
    <row r="227" spans="1:3" x14ac:dyDescent="0.5">
      <c r="A227" t="s">
        <v>6275</v>
      </c>
      <c r="B227" s="6" t="s">
        <v>833</v>
      </c>
      <c r="C227" s="6" t="s">
        <v>834</v>
      </c>
    </row>
    <row r="228" spans="1:3" x14ac:dyDescent="0.5">
      <c r="A228" t="s">
        <v>6276</v>
      </c>
      <c r="B228" s="6" t="s">
        <v>835</v>
      </c>
      <c r="C228" s="6" t="s">
        <v>836</v>
      </c>
    </row>
    <row r="229" spans="1:3" x14ac:dyDescent="0.5">
      <c r="A229" t="s">
        <v>6277</v>
      </c>
      <c r="B229" s="6" t="s">
        <v>837</v>
      </c>
      <c r="C229" s="6" t="s">
        <v>838</v>
      </c>
    </row>
    <row r="230" spans="1:3" x14ac:dyDescent="0.5">
      <c r="A230" t="s">
        <v>6278</v>
      </c>
      <c r="B230" s="6" t="s">
        <v>839</v>
      </c>
      <c r="C230" s="6" t="s">
        <v>840</v>
      </c>
    </row>
    <row r="231" spans="1:3" x14ac:dyDescent="0.5">
      <c r="A231" t="s">
        <v>6279</v>
      </c>
      <c r="B231" s="6" t="s">
        <v>841</v>
      </c>
      <c r="C231" s="6" t="s">
        <v>842</v>
      </c>
    </row>
    <row r="232" spans="1:3" x14ac:dyDescent="0.5">
      <c r="A232" t="s">
        <v>6280</v>
      </c>
      <c r="B232" s="6" t="s">
        <v>843</v>
      </c>
      <c r="C232" s="6" t="s">
        <v>843</v>
      </c>
    </row>
    <row r="233" spans="1:3" x14ac:dyDescent="0.5">
      <c r="A233" t="s">
        <v>6281</v>
      </c>
      <c r="B233" s="6" t="s">
        <v>844</v>
      </c>
      <c r="C233" s="6" t="s">
        <v>844</v>
      </c>
    </row>
    <row r="234" spans="1:3" x14ac:dyDescent="0.5">
      <c r="A234" t="s">
        <v>6282</v>
      </c>
      <c r="B234" s="6" t="s">
        <v>845</v>
      </c>
      <c r="C234" s="6" t="s">
        <v>846</v>
      </c>
    </row>
    <row r="235" spans="1:3" x14ac:dyDescent="0.5">
      <c r="A235" t="s">
        <v>6283</v>
      </c>
      <c r="B235" s="6" t="s">
        <v>847</v>
      </c>
      <c r="C235" s="6" t="s">
        <v>848</v>
      </c>
    </row>
    <row r="236" spans="1:3" x14ac:dyDescent="0.5">
      <c r="A236" t="s">
        <v>6284</v>
      </c>
      <c r="B236" s="6" t="s">
        <v>849</v>
      </c>
      <c r="C236" s="6" t="s">
        <v>850</v>
      </c>
    </row>
    <row r="237" spans="1:3" x14ac:dyDescent="0.5">
      <c r="A237" t="s">
        <v>6285</v>
      </c>
      <c r="B237" s="6" t="s">
        <v>851</v>
      </c>
      <c r="C237" s="6" t="s">
        <v>851</v>
      </c>
    </row>
    <row r="238" spans="1:3" x14ac:dyDescent="0.5">
      <c r="A238" t="s">
        <v>6286</v>
      </c>
      <c r="B238" s="6" t="s">
        <v>852</v>
      </c>
      <c r="C238" s="6" t="s">
        <v>852</v>
      </c>
    </row>
    <row r="239" spans="1:3" x14ac:dyDescent="0.5">
      <c r="A239" t="s">
        <v>6287</v>
      </c>
      <c r="B239" s="6" t="s">
        <v>853</v>
      </c>
      <c r="C239" s="6" t="s">
        <v>854</v>
      </c>
    </row>
    <row r="240" spans="1:3" x14ac:dyDescent="0.5">
      <c r="A240" t="s">
        <v>6288</v>
      </c>
      <c r="B240" s="6" t="s">
        <v>855</v>
      </c>
      <c r="C240" s="6" t="s">
        <v>855</v>
      </c>
    </row>
    <row r="241" spans="1:3" x14ac:dyDescent="0.5">
      <c r="A241" t="s">
        <v>6289</v>
      </c>
      <c r="B241" s="6" t="s">
        <v>856</v>
      </c>
      <c r="C241" s="6" t="s">
        <v>857</v>
      </c>
    </row>
    <row r="242" spans="1:3" x14ac:dyDescent="0.5">
      <c r="A242" t="s">
        <v>6290</v>
      </c>
      <c r="B242" s="6" t="s">
        <v>858</v>
      </c>
      <c r="C242" s="6" t="s">
        <v>859</v>
      </c>
    </row>
    <row r="243" spans="1:3" x14ac:dyDescent="0.5">
      <c r="A243" t="s">
        <v>6291</v>
      </c>
      <c r="B243" s="6" t="s">
        <v>860</v>
      </c>
      <c r="C243" s="6" t="s">
        <v>861</v>
      </c>
    </row>
    <row r="244" spans="1:3" x14ac:dyDescent="0.5">
      <c r="A244" t="s">
        <v>6292</v>
      </c>
      <c r="B244" s="6" t="s">
        <v>862</v>
      </c>
      <c r="C244" s="6" t="s">
        <v>863</v>
      </c>
    </row>
    <row r="245" spans="1:3" x14ac:dyDescent="0.5">
      <c r="A245" t="s">
        <v>6293</v>
      </c>
      <c r="B245" s="6" t="s">
        <v>864</v>
      </c>
      <c r="C245" s="6" t="s">
        <v>865</v>
      </c>
    </row>
    <row r="246" spans="1:3" x14ac:dyDescent="0.5">
      <c r="A246" t="s">
        <v>6294</v>
      </c>
      <c r="B246" s="6" t="s">
        <v>866</v>
      </c>
      <c r="C246" s="6" t="s">
        <v>867</v>
      </c>
    </row>
    <row r="247" spans="1:3" x14ac:dyDescent="0.5">
      <c r="A247" t="s">
        <v>6295</v>
      </c>
      <c r="B247" s="6" t="s">
        <v>868</v>
      </c>
      <c r="C247" s="6" t="s">
        <v>869</v>
      </c>
    </row>
    <row r="248" spans="1:3" x14ac:dyDescent="0.5">
      <c r="A248" t="s">
        <v>6296</v>
      </c>
      <c r="B248" s="6" t="s">
        <v>870</v>
      </c>
      <c r="C248" s="6" t="s">
        <v>870</v>
      </c>
    </row>
    <row r="249" spans="1:3" x14ac:dyDescent="0.5">
      <c r="A249" t="s">
        <v>6297</v>
      </c>
      <c r="B249" s="6" t="s">
        <v>871</v>
      </c>
      <c r="C249" s="6" t="s">
        <v>872</v>
      </c>
    </row>
    <row r="250" spans="1:3" x14ac:dyDescent="0.5">
      <c r="A250" t="s">
        <v>6298</v>
      </c>
      <c r="B250" s="6" t="s">
        <v>873</v>
      </c>
      <c r="C250" s="6" t="s">
        <v>873</v>
      </c>
    </row>
    <row r="251" spans="1:3" x14ac:dyDescent="0.5">
      <c r="A251" t="s">
        <v>6299</v>
      </c>
      <c r="B251" s="6" t="s">
        <v>874</v>
      </c>
      <c r="C251" s="6" t="s">
        <v>875</v>
      </c>
    </row>
    <row r="252" spans="1:3" x14ac:dyDescent="0.5">
      <c r="A252" t="s">
        <v>6300</v>
      </c>
      <c r="B252" s="6" t="s">
        <v>876</v>
      </c>
      <c r="C252" s="6" t="s">
        <v>877</v>
      </c>
    </row>
    <row r="253" spans="1:3" x14ac:dyDescent="0.5">
      <c r="A253" t="s">
        <v>6301</v>
      </c>
      <c r="B253" s="6" t="s">
        <v>878</v>
      </c>
      <c r="C253" s="6" t="s">
        <v>878</v>
      </c>
    </row>
    <row r="254" spans="1:3" x14ac:dyDescent="0.5">
      <c r="A254" t="s">
        <v>6302</v>
      </c>
      <c r="B254" s="6" t="s">
        <v>879</v>
      </c>
      <c r="C254" s="6" t="s">
        <v>880</v>
      </c>
    </row>
    <row r="255" spans="1:3" x14ac:dyDescent="0.5">
      <c r="A255" t="s">
        <v>6303</v>
      </c>
      <c r="B255" s="6" t="s">
        <v>881</v>
      </c>
      <c r="C255" s="6" t="s">
        <v>882</v>
      </c>
    </row>
    <row r="256" spans="1:3" x14ac:dyDescent="0.5">
      <c r="A256" t="s">
        <v>6304</v>
      </c>
      <c r="B256" s="6" t="s">
        <v>883</v>
      </c>
      <c r="C256" s="6" t="s">
        <v>884</v>
      </c>
    </row>
    <row r="257" spans="1:3" x14ac:dyDescent="0.5">
      <c r="A257" t="s">
        <v>6305</v>
      </c>
      <c r="B257" s="6" t="s">
        <v>885</v>
      </c>
      <c r="C257" s="6" t="s">
        <v>886</v>
      </c>
    </row>
    <row r="258" spans="1:3" x14ac:dyDescent="0.5">
      <c r="A258" t="s">
        <v>6306</v>
      </c>
      <c r="B258" s="6" t="s">
        <v>887</v>
      </c>
      <c r="C258" s="6" t="s">
        <v>888</v>
      </c>
    </row>
    <row r="259" spans="1:3" x14ac:dyDescent="0.5">
      <c r="A259" t="s">
        <v>6307</v>
      </c>
      <c r="B259" s="6" t="s">
        <v>889</v>
      </c>
      <c r="C259" s="6" t="s">
        <v>889</v>
      </c>
    </row>
    <row r="260" spans="1:3" x14ac:dyDescent="0.5">
      <c r="A260" t="s">
        <v>6308</v>
      </c>
      <c r="B260" s="6" t="s">
        <v>890</v>
      </c>
      <c r="C260" s="6" t="s">
        <v>891</v>
      </c>
    </row>
    <row r="261" spans="1:3" x14ac:dyDescent="0.5">
      <c r="A261" t="s">
        <v>6085</v>
      </c>
      <c r="B261" s="6" t="s">
        <v>892</v>
      </c>
      <c r="C261" s="6" t="s">
        <v>893</v>
      </c>
    </row>
    <row r="262" spans="1:3" x14ac:dyDescent="0.5">
      <c r="A262" t="s">
        <v>6309</v>
      </c>
      <c r="B262" s="6" t="s">
        <v>894</v>
      </c>
      <c r="C262" s="6" t="s">
        <v>895</v>
      </c>
    </row>
    <row r="263" spans="1:3" x14ac:dyDescent="0.5">
      <c r="A263" t="s">
        <v>6310</v>
      </c>
      <c r="B263" s="6" t="s">
        <v>896</v>
      </c>
      <c r="C263" s="6" t="s">
        <v>896</v>
      </c>
    </row>
    <row r="264" spans="1:3" x14ac:dyDescent="0.5">
      <c r="A264" t="s">
        <v>6311</v>
      </c>
      <c r="B264" s="6" t="s">
        <v>897</v>
      </c>
      <c r="C264" s="6" t="s">
        <v>898</v>
      </c>
    </row>
    <row r="265" spans="1:3" x14ac:dyDescent="0.5">
      <c r="A265" t="s">
        <v>6312</v>
      </c>
      <c r="B265" s="6" t="s">
        <v>899</v>
      </c>
      <c r="C265" s="6" t="s">
        <v>900</v>
      </c>
    </row>
    <row r="266" spans="1:3" x14ac:dyDescent="0.5">
      <c r="A266" t="s">
        <v>6313</v>
      </c>
      <c r="B266" s="6" t="s">
        <v>901</v>
      </c>
      <c r="C266" s="6" t="s">
        <v>902</v>
      </c>
    </row>
    <row r="267" spans="1:3" x14ac:dyDescent="0.5">
      <c r="A267" t="s">
        <v>6314</v>
      </c>
      <c r="B267" s="6" t="s">
        <v>903</v>
      </c>
      <c r="C267" s="6" t="s">
        <v>904</v>
      </c>
    </row>
    <row r="268" spans="1:3" x14ac:dyDescent="0.5">
      <c r="A268" t="s">
        <v>6315</v>
      </c>
      <c r="B268" s="6" t="s">
        <v>905</v>
      </c>
      <c r="C268" s="6" t="s">
        <v>906</v>
      </c>
    </row>
    <row r="269" spans="1:3" x14ac:dyDescent="0.5">
      <c r="A269" t="s">
        <v>6316</v>
      </c>
      <c r="B269" s="6" t="s">
        <v>907</v>
      </c>
      <c r="C269" s="6" t="s">
        <v>908</v>
      </c>
    </row>
    <row r="270" spans="1:3" x14ac:dyDescent="0.5">
      <c r="A270" t="s">
        <v>6317</v>
      </c>
      <c r="B270" s="6" t="s">
        <v>909</v>
      </c>
      <c r="C270" s="6" t="s">
        <v>910</v>
      </c>
    </row>
    <row r="271" spans="1:3" x14ac:dyDescent="0.5">
      <c r="A271" t="s">
        <v>6318</v>
      </c>
      <c r="B271" s="6" t="s">
        <v>911</v>
      </c>
      <c r="C271" s="6" t="s">
        <v>912</v>
      </c>
    </row>
    <row r="272" spans="1:3" x14ac:dyDescent="0.5">
      <c r="A272" t="s">
        <v>6319</v>
      </c>
      <c r="B272" s="6" t="s">
        <v>913</v>
      </c>
      <c r="C272" s="6" t="s">
        <v>914</v>
      </c>
    </row>
    <row r="273" spans="1:3" x14ac:dyDescent="0.5">
      <c r="A273" t="s">
        <v>6320</v>
      </c>
      <c r="B273" s="6" t="s">
        <v>915</v>
      </c>
      <c r="C273" s="6" t="s">
        <v>916</v>
      </c>
    </row>
    <row r="274" spans="1:3" x14ac:dyDescent="0.5">
      <c r="A274" t="s">
        <v>6321</v>
      </c>
      <c r="B274" s="6" t="s">
        <v>917</v>
      </c>
      <c r="C274" s="6" t="s">
        <v>918</v>
      </c>
    </row>
    <row r="275" spans="1:3" x14ac:dyDescent="0.5">
      <c r="A275" t="s">
        <v>6322</v>
      </c>
      <c r="B275" s="6" t="s">
        <v>919</v>
      </c>
      <c r="C275" s="6" t="s">
        <v>920</v>
      </c>
    </row>
    <row r="276" spans="1:3" x14ac:dyDescent="0.5">
      <c r="A276" t="s">
        <v>6323</v>
      </c>
      <c r="B276" s="6" t="s">
        <v>921</v>
      </c>
      <c r="C276" s="6" t="s">
        <v>922</v>
      </c>
    </row>
    <row r="277" spans="1:3" x14ac:dyDescent="0.5">
      <c r="A277" t="s">
        <v>6324</v>
      </c>
      <c r="B277" s="6" t="s">
        <v>923</v>
      </c>
      <c r="C277" s="6" t="s">
        <v>924</v>
      </c>
    </row>
    <row r="278" spans="1:3" x14ac:dyDescent="0.5">
      <c r="A278" t="s">
        <v>6325</v>
      </c>
      <c r="B278" s="6" t="s">
        <v>925</v>
      </c>
      <c r="C278" s="6" t="s">
        <v>926</v>
      </c>
    </row>
    <row r="279" spans="1:3" x14ac:dyDescent="0.5">
      <c r="A279" t="s">
        <v>6326</v>
      </c>
      <c r="B279" s="6" t="s">
        <v>927</v>
      </c>
      <c r="C279" s="6" t="s">
        <v>928</v>
      </c>
    </row>
    <row r="280" spans="1:3" x14ac:dyDescent="0.5">
      <c r="A280" t="s">
        <v>6327</v>
      </c>
      <c r="B280" s="6" t="s">
        <v>929</v>
      </c>
      <c r="C280" s="6" t="s">
        <v>930</v>
      </c>
    </row>
    <row r="281" spans="1:3" x14ac:dyDescent="0.5">
      <c r="A281" t="s">
        <v>6328</v>
      </c>
      <c r="B281" s="6" t="s">
        <v>931</v>
      </c>
      <c r="C281" s="6" t="s">
        <v>932</v>
      </c>
    </row>
    <row r="282" spans="1:3" x14ac:dyDescent="0.5">
      <c r="A282" t="s">
        <v>6329</v>
      </c>
      <c r="B282" s="6" t="s">
        <v>933</v>
      </c>
      <c r="C282" s="6" t="s">
        <v>934</v>
      </c>
    </row>
    <row r="283" spans="1:3" x14ac:dyDescent="0.5">
      <c r="A283" t="s">
        <v>6330</v>
      </c>
      <c r="B283" s="6" t="s">
        <v>935</v>
      </c>
      <c r="C283" s="6" t="s">
        <v>936</v>
      </c>
    </row>
    <row r="284" spans="1:3" x14ac:dyDescent="0.5">
      <c r="A284" t="s">
        <v>6331</v>
      </c>
      <c r="B284" s="6" t="s">
        <v>937</v>
      </c>
      <c r="C284" s="6" t="s">
        <v>938</v>
      </c>
    </row>
    <row r="285" spans="1:3" x14ac:dyDescent="0.5">
      <c r="A285" t="s">
        <v>6332</v>
      </c>
      <c r="B285" s="6" t="s">
        <v>939</v>
      </c>
      <c r="C285" s="6" t="s">
        <v>940</v>
      </c>
    </row>
    <row r="286" spans="1:3" x14ac:dyDescent="0.5">
      <c r="A286" t="s">
        <v>6333</v>
      </c>
      <c r="B286" s="6" t="s">
        <v>941</v>
      </c>
      <c r="C286" s="6" t="s">
        <v>942</v>
      </c>
    </row>
    <row r="287" spans="1:3" x14ac:dyDescent="0.5">
      <c r="A287" t="s">
        <v>6334</v>
      </c>
      <c r="B287" s="6" t="s">
        <v>943</v>
      </c>
      <c r="C287" s="6" t="s">
        <v>944</v>
      </c>
    </row>
    <row r="288" spans="1:3" x14ac:dyDescent="0.5">
      <c r="A288" t="s">
        <v>6335</v>
      </c>
      <c r="B288" s="6" t="s">
        <v>945</v>
      </c>
      <c r="C288" s="6" t="s">
        <v>946</v>
      </c>
    </row>
    <row r="289" spans="1:3" x14ac:dyDescent="0.5">
      <c r="A289" t="s">
        <v>6336</v>
      </c>
      <c r="B289" s="6" t="s">
        <v>947</v>
      </c>
      <c r="C289" s="6" t="s">
        <v>948</v>
      </c>
    </row>
    <row r="290" spans="1:3" x14ac:dyDescent="0.5">
      <c r="A290" t="s">
        <v>6337</v>
      </c>
      <c r="B290" s="6" t="s">
        <v>949</v>
      </c>
      <c r="C290" s="6" t="s">
        <v>950</v>
      </c>
    </row>
    <row r="291" spans="1:3" x14ac:dyDescent="0.5">
      <c r="A291" t="s">
        <v>6338</v>
      </c>
      <c r="B291" s="6" t="s">
        <v>951</v>
      </c>
      <c r="C291" s="6" t="s">
        <v>952</v>
      </c>
    </row>
    <row r="292" spans="1:3" x14ac:dyDescent="0.5">
      <c r="A292" t="s">
        <v>6339</v>
      </c>
      <c r="B292" s="6" t="s">
        <v>953</v>
      </c>
      <c r="C292" s="6" t="s">
        <v>954</v>
      </c>
    </row>
    <row r="293" spans="1:3" x14ac:dyDescent="0.5">
      <c r="A293" t="s">
        <v>6340</v>
      </c>
      <c r="B293" s="6" t="s">
        <v>955</v>
      </c>
      <c r="C293" s="6" t="s">
        <v>955</v>
      </c>
    </row>
    <row r="294" spans="1:3" x14ac:dyDescent="0.5">
      <c r="A294" t="s">
        <v>6341</v>
      </c>
      <c r="B294" s="6" t="s">
        <v>956</v>
      </c>
      <c r="C294" s="6" t="s">
        <v>957</v>
      </c>
    </row>
    <row r="295" spans="1:3" x14ac:dyDescent="0.5">
      <c r="A295" t="s">
        <v>6342</v>
      </c>
      <c r="B295" s="6" t="s">
        <v>958</v>
      </c>
      <c r="C295" s="6" t="s">
        <v>959</v>
      </c>
    </row>
    <row r="296" spans="1:3" x14ac:dyDescent="0.5">
      <c r="A296" t="s">
        <v>6343</v>
      </c>
      <c r="B296" s="6" t="s">
        <v>960</v>
      </c>
      <c r="C296" s="6" t="s">
        <v>961</v>
      </c>
    </row>
    <row r="297" spans="1:3" x14ac:dyDescent="0.5">
      <c r="A297" t="s">
        <v>6344</v>
      </c>
      <c r="B297" s="6" t="s">
        <v>962</v>
      </c>
      <c r="C297" s="6" t="s">
        <v>962</v>
      </c>
    </row>
    <row r="298" spans="1:3" x14ac:dyDescent="0.5">
      <c r="A298" t="s">
        <v>6345</v>
      </c>
      <c r="B298" s="6" t="s">
        <v>963</v>
      </c>
      <c r="C298" s="6" t="s">
        <v>963</v>
      </c>
    </row>
    <row r="299" spans="1:3" x14ac:dyDescent="0.5">
      <c r="A299" t="s">
        <v>6346</v>
      </c>
      <c r="B299" s="6" t="s">
        <v>964</v>
      </c>
      <c r="C299" s="6" t="s">
        <v>965</v>
      </c>
    </row>
    <row r="300" spans="1:3" x14ac:dyDescent="0.5">
      <c r="A300" t="s">
        <v>6347</v>
      </c>
      <c r="B300" s="6" t="s">
        <v>966</v>
      </c>
      <c r="C300" s="6" t="s">
        <v>967</v>
      </c>
    </row>
    <row r="301" spans="1:3" x14ac:dyDescent="0.5">
      <c r="A301" t="s">
        <v>6348</v>
      </c>
      <c r="B301" s="6" t="s">
        <v>968</v>
      </c>
      <c r="C301" s="6" t="s">
        <v>969</v>
      </c>
    </row>
    <row r="302" spans="1:3" x14ac:dyDescent="0.5">
      <c r="A302" t="s">
        <v>6349</v>
      </c>
      <c r="B302" s="6" t="s">
        <v>970</v>
      </c>
      <c r="C302" s="6" t="s">
        <v>971</v>
      </c>
    </row>
    <row r="303" spans="1:3" x14ac:dyDescent="0.5">
      <c r="A303" t="s">
        <v>6350</v>
      </c>
      <c r="B303" s="6" t="s">
        <v>972</v>
      </c>
      <c r="C303" s="6" t="s">
        <v>973</v>
      </c>
    </row>
    <row r="304" spans="1:3" x14ac:dyDescent="0.5">
      <c r="A304" t="s">
        <v>6351</v>
      </c>
      <c r="B304" s="6" t="s">
        <v>974</v>
      </c>
      <c r="C304" s="6" t="s">
        <v>975</v>
      </c>
    </row>
    <row r="305" spans="1:3" x14ac:dyDescent="0.5">
      <c r="A305" t="s">
        <v>6352</v>
      </c>
      <c r="B305" s="6" t="s">
        <v>976</v>
      </c>
      <c r="C305" s="6" t="s">
        <v>977</v>
      </c>
    </row>
    <row r="306" spans="1:3" x14ac:dyDescent="0.5">
      <c r="A306" t="s">
        <v>6353</v>
      </c>
      <c r="B306" s="6" t="s">
        <v>978</v>
      </c>
      <c r="C306" s="6" t="s">
        <v>979</v>
      </c>
    </row>
    <row r="307" spans="1:3" x14ac:dyDescent="0.5">
      <c r="A307" t="s">
        <v>6354</v>
      </c>
      <c r="B307" s="6" t="s">
        <v>980</v>
      </c>
      <c r="C307" s="6" t="s">
        <v>981</v>
      </c>
    </row>
    <row r="308" spans="1:3" x14ac:dyDescent="0.5">
      <c r="A308" t="s">
        <v>6355</v>
      </c>
      <c r="B308" s="6" t="s">
        <v>982</v>
      </c>
      <c r="C308" s="6" t="s">
        <v>983</v>
      </c>
    </row>
    <row r="309" spans="1:3" x14ac:dyDescent="0.5">
      <c r="A309" t="s">
        <v>6356</v>
      </c>
      <c r="B309" s="6" t="s">
        <v>984</v>
      </c>
      <c r="C309" s="6" t="s">
        <v>985</v>
      </c>
    </row>
    <row r="310" spans="1:3" x14ac:dyDescent="0.5">
      <c r="A310" t="s">
        <v>6357</v>
      </c>
      <c r="B310" s="6" t="s">
        <v>986</v>
      </c>
      <c r="C310" s="6" t="s">
        <v>987</v>
      </c>
    </row>
    <row r="311" spans="1:3" x14ac:dyDescent="0.5">
      <c r="A311" t="s">
        <v>6358</v>
      </c>
      <c r="B311" s="6" t="s">
        <v>988</v>
      </c>
      <c r="C311" s="6" t="s">
        <v>989</v>
      </c>
    </row>
    <row r="312" spans="1:3" x14ac:dyDescent="0.5">
      <c r="A312" t="s">
        <v>6359</v>
      </c>
      <c r="B312" s="6" t="s">
        <v>990</v>
      </c>
      <c r="C312" s="6" t="s">
        <v>990</v>
      </c>
    </row>
    <row r="313" spans="1:3" x14ac:dyDescent="0.5">
      <c r="A313" t="s">
        <v>6360</v>
      </c>
      <c r="B313" s="6" t="s">
        <v>991</v>
      </c>
      <c r="C313" s="6" t="s">
        <v>992</v>
      </c>
    </row>
    <row r="314" spans="1:3" x14ac:dyDescent="0.5">
      <c r="A314" t="s">
        <v>6361</v>
      </c>
      <c r="B314" s="6" t="s">
        <v>993</v>
      </c>
      <c r="C314" s="6" t="s">
        <v>994</v>
      </c>
    </row>
    <row r="315" spans="1:3" x14ac:dyDescent="0.5">
      <c r="A315" t="s">
        <v>6362</v>
      </c>
      <c r="B315" s="6" t="s">
        <v>995</v>
      </c>
      <c r="C315" s="6" t="s">
        <v>996</v>
      </c>
    </row>
    <row r="316" spans="1:3" x14ac:dyDescent="0.5">
      <c r="A316" t="s">
        <v>6363</v>
      </c>
      <c r="B316" s="6" t="s">
        <v>997</v>
      </c>
      <c r="C316" s="6" t="s">
        <v>998</v>
      </c>
    </row>
    <row r="317" spans="1:3" x14ac:dyDescent="0.5">
      <c r="A317" t="s">
        <v>6364</v>
      </c>
      <c r="B317" s="6" t="s">
        <v>999</v>
      </c>
      <c r="C317" s="6" t="s">
        <v>999</v>
      </c>
    </row>
    <row r="318" spans="1:3" x14ac:dyDescent="0.5">
      <c r="A318" t="s">
        <v>6365</v>
      </c>
      <c r="B318" s="6" t="s">
        <v>1000</v>
      </c>
      <c r="C318" s="6" t="s">
        <v>1001</v>
      </c>
    </row>
    <row r="319" spans="1:3" x14ac:dyDescent="0.5">
      <c r="A319" t="s">
        <v>6366</v>
      </c>
      <c r="B319" s="6" t="s">
        <v>1002</v>
      </c>
      <c r="C319" s="6" t="s">
        <v>1003</v>
      </c>
    </row>
    <row r="320" spans="1:3" x14ac:dyDescent="0.5">
      <c r="A320" t="s">
        <v>6367</v>
      </c>
      <c r="B320" s="6" t="s">
        <v>1004</v>
      </c>
      <c r="C320" s="6" t="s">
        <v>1005</v>
      </c>
    </row>
    <row r="321" spans="1:3" x14ac:dyDescent="0.5">
      <c r="A321" t="s">
        <v>6368</v>
      </c>
      <c r="B321" s="6" t="s">
        <v>1006</v>
      </c>
      <c r="C321" s="6" t="s">
        <v>1007</v>
      </c>
    </row>
    <row r="322" spans="1:3" x14ac:dyDescent="0.5">
      <c r="A322" t="s">
        <v>6369</v>
      </c>
      <c r="B322" s="6" t="s">
        <v>1008</v>
      </c>
      <c r="C322" s="6" t="s">
        <v>1009</v>
      </c>
    </row>
    <row r="323" spans="1:3" x14ac:dyDescent="0.5">
      <c r="A323" t="s">
        <v>6370</v>
      </c>
      <c r="B323" s="6" t="s">
        <v>1010</v>
      </c>
      <c r="C323" s="6" t="s">
        <v>1011</v>
      </c>
    </row>
    <row r="324" spans="1:3" x14ac:dyDescent="0.5">
      <c r="A324" t="s">
        <v>6371</v>
      </c>
      <c r="B324" s="6" t="s">
        <v>1012</v>
      </c>
      <c r="C324" s="6" t="s">
        <v>1013</v>
      </c>
    </row>
    <row r="325" spans="1:3" x14ac:dyDescent="0.5">
      <c r="A325" t="s">
        <v>6372</v>
      </c>
      <c r="B325" s="6" t="s">
        <v>1014</v>
      </c>
      <c r="C325" s="6" t="s">
        <v>1015</v>
      </c>
    </row>
    <row r="326" spans="1:3" x14ac:dyDescent="0.5">
      <c r="A326" t="s">
        <v>6373</v>
      </c>
      <c r="B326" s="6" t="s">
        <v>1016</v>
      </c>
      <c r="C326" s="6" t="s">
        <v>1017</v>
      </c>
    </row>
    <row r="327" spans="1:3" x14ac:dyDescent="0.5">
      <c r="A327" t="s">
        <v>6374</v>
      </c>
      <c r="B327" s="6" t="s">
        <v>1018</v>
      </c>
      <c r="C327" s="6" t="s">
        <v>1019</v>
      </c>
    </row>
    <row r="328" spans="1:3" x14ac:dyDescent="0.5">
      <c r="A328" t="s">
        <v>6375</v>
      </c>
      <c r="B328" s="6" t="s">
        <v>1020</v>
      </c>
      <c r="C328" s="6" t="s">
        <v>1021</v>
      </c>
    </row>
    <row r="329" spans="1:3" x14ac:dyDescent="0.5">
      <c r="A329" t="s">
        <v>6376</v>
      </c>
      <c r="B329" s="6" t="s">
        <v>1022</v>
      </c>
      <c r="C329" s="6" t="s">
        <v>1022</v>
      </c>
    </row>
    <row r="330" spans="1:3" x14ac:dyDescent="0.5">
      <c r="A330" t="s">
        <v>6377</v>
      </c>
      <c r="B330" s="6" t="s">
        <v>1023</v>
      </c>
      <c r="C330" s="6" t="s">
        <v>1024</v>
      </c>
    </row>
    <row r="331" spans="1:3" x14ac:dyDescent="0.5">
      <c r="A331" t="s">
        <v>6378</v>
      </c>
      <c r="B331" s="6" t="s">
        <v>1025</v>
      </c>
      <c r="C331" s="6" t="s">
        <v>1026</v>
      </c>
    </row>
    <row r="332" spans="1:3" x14ac:dyDescent="0.5">
      <c r="A332" t="s">
        <v>6379</v>
      </c>
      <c r="B332" s="6" t="s">
        <v>1027</v>
      </c>
      <c r="C332" s="6" t="s">
        <v>1027</v>
      </c>
    </row>
    <row r="333" spans="1:3" x14ac:dyDescent="0.5">
      <c r="A333" t="s">
        <v>6380</v>
      </c>
      <c r="B333" s="6" t="s">
        <v>1028</v>
      </c>
      <c r="C333" s="6" t="s">
        <v>1028</v>
      </c>
    </row>
    <row r="334" spans="1:3" x14ac:dyDescent="0.5">
      <c r="A334" t="s">
        <v>6381</v>
      </c>
      <c r="B334" s="6" t="s">
        <v>1029</v>
      </c>
      <c r="C334" s="6" t="s">
        <v>1029</v>
      </c>
    </row>
    <row r="335" spans="1:3" x14ac:dyDescent="0.5">
      <c r="A335" t="s">
        <v>6382</v>
      </c>
      <c r="B335" s="6" t="s">
        <v>1030</v>
      </c>
      <c r="C335" s="6" t="s">
        <v>1031</v>
      </c>
    </row>
    <row r="336" spans="1:3" x14ac:dyDescent="0.5">
      <c r="A336" t="s">
        <v>6383</v>
      </c>
      <c r="B336" s="6" t="s">
        <v>1032</v>
      </c>
      <c r="C336" s="6" t="s">
        <v>1032</v>
      </c>
    </row>
    <row r="337" spans="1:3" x14ac:dyDescent="0.5">
      <c r="A337" t="s">
        <v>6384</v>
      </c>
      <c r="B337" s="6" t="s">
        <v>1033</v>
      </c>
      <c r="C337" s="6" t="s">
        <v>1034</v>
      </c>
    </row>
    <row r="338" spans="1:3" x14ac:dyDescent="0.5">
      <c r="A338" t="s">
        <v>6385</v>
      </c>
      <c r="B338" s="6" t="s">
        <v>1035</v>
      </c>
      <c r="C338" s="6" t="s">
        <v>1035</v>
      </c>
    </row>
    <row r="339" spans="1:3" x14ac:dyDescent="0.5">
      <c r="A339" t="s">
        <v>6386</v>
      </c>
      <c r="B339" s="6" t="s">
        <v>1036</v>
      </c>
      <c r="C339" s="6" t="s">
        <v>1037</v>
      </c>
    </row>
    <row r="340" spans="1:3" x14ac:dyDescent="0.5">
      <c r="A340" t="s">
        <v>6387</v>
      </c>
      <c r="B340" s="6" t="s">
        <v>1038</v>
      </c>
      <c r="C340" s="6" t="s">
        <v>1039</v>
      </c>
    </row>
    <row r="341" spans="1:3" x14ac:dyDescent="0.5">
      <c r="A341" t="s">
        <v>6388</v>
      </c>
      <c r="B341" s="6" t="s">
        <v>1040</v>
      </c>
      <c r="C341" s="6" t="s">
        <v>1040</v>
      </c>
    </row>
    <row r="342" spans="1:3" x14ac:dyDescent="0.5">
      <c r="A342" t="s">
        <v>6389</v>
      </c>
      <c r="B342" s="6" t="s">
        <v>1041</v>
      </c>
      <c r="C342" s="6" t="s">
        <v>1042</v>
      </c>
    </row>
    <row r="343" spans="1:3" x14ac:dyDescent="0.5">
      <c r="A343" t="s">
        <v>6390</v>
      </c>
      <c r="B343" s="6" t="s">
        <v>1043</v>
      </c>
      <c r="C343" s="6" t="s">
        <v>1044</v>
      </c>
    </row>
    <row r="344" spans="1:3" x14ac:dyDescent="0.5">
      <c r="A344" t="s">
        <v>6391</v>
      </c>
      <c r="B344" s="6" t="s">
        <v>1045</v>
      </c>
      <c r="C344" s="6" t="s">
        <v>1046</v>
      </c>
    </row>
    <row r="345" spans="1:3" x14ac:dyDescent="0.5">
      <c r="A345" t="s">
        <v>6392</v>
      </c>
      <c r="B345" s="6" t="s">
        <v>1047</v>
      </c>
      <c r="C345" s="6" t="s">
        <v>1048</v>
      </c>
    </row>
    <row r="346" spans="1:3" x14ac:dyDescent="0.5">
      <c r="A346" t="s">
        <v>6393</v>
      </c>
      <c r="B346" s="6" t="s">
        <v>1049</v>
      </c>
      <c r="C346" s="6" t="s">
        <v>1050</v>
      </c>
    </row>
    <row r="347" spans="1:3" x14ac:dyDescent="0.5">
      <c r="A347" t="s">
        <v>6394</v>
      </c>
      <c r="B347" s="6" t="s">
        <v>1051</v>
      </c>
      <c r="C347" s="6" t="s">
        <v>1052</v>
      </c>
    </row>
    <row r="348" spans="1:3" x14ac:dyDescent="0.5">
      <c r="A348" t="s">
        <v>6395</v>
      </c>
      <c r="B348" s="6" t="s">
        <v>1053</v>
      </c>
      <c r="C348" s="6" t="s">
        <v>1054</v>
      </c>
    </row>
    <row r="349" spans="1:3" x14ac:dyDescent="0.5">
      <c r="A349" t="s">
        <v>6396</v>
      </c>
      <c r="B349" s="6" t="s">
        <v>1055</v>
      </c>
      <c r="C349" s="6" t="s">
        <v>1056</v>
      </c>
    </row>
    <row r="350" spans="1:3" x14ac:dyDescent="0.5">
      <c r="A350" t="s">
        <v>6397</v>
      </c>
      <c r="B350" s="6" t="s">
        <v>1057</v>
      </c>
      <c r="C350" s="6" t="s">
        <v>1058</v>
      </c>
    </row>
    <row r="351" spans="1:3" x14ac:dyDescent="0.5">
      <c r="A351" t="s">
        <v>6398</v>
      </c>
      <c r="B351" s="6" t="s">
        <v>1059</v>
      </c>
      <c r="C351" s="6" t="s">
        <v>1060</v>
      </c>
    </row>
    <row r="352" spans="1:3" x14ac:dyDescent="0.5">
      <c r="A352" t="s">
        <v>6399</v>
      </c>
      <c r="B352" s="6" t="s">
        <v>1061</v>
      </c>
      <c r="C352" s="6" t="s">
        <v>1061</v>
      </c>
    </row>
    <row r="353" spans="1:3" x14ac:dyDescent="0.5">
      <c r="A353" t="s">
        <v>6400</v>
      </c>
      <c r="B353" s="6" t="s">
        <v>1062</v>
      </c>
      <c r="C353" s="6" t="s">
        <v>1063</v>
      </c>
    </row>
    <row r="354" spans="1:3" x14ac:dyDescent="0.5">
      <c r="A354" t="s">
        <v>6401</v>
      </c>
      <c r="B354" s="6" t="s">
        <v>1064</v>
      </c>
      <c r="C354" s="6" t="s">
        <v>1065</v>
      </c>
    </row>
    <row r="355" spans="1:3" x14ac:dyDescent="0.5">
      <c r="A355" t="s">
        <v>6402</v>
      </c>
      <c r="B355" s="6" t="s">
        <v>1066</v>
      </c>
      <c r="C355" s="6" t="s">
        <v>1067</v>
      </c>
    </row>
    <row r="356" spans="1:3" x14ac:dyDescent="0.5">
      <c r="A356" t="s">
        <v>6403</v>
      </c>
      <c r="B356" s="6" t="s">
        <v>1068</v>
      </c>
      <c r="C356" s="6" t="s">
        <v>1069</v>
      </c>
    </row>
    <row r="357" spans="1:3" x14ac:dyDescent="0.5">
      <c r="A357" t="s">
        <v>6404</v>
      </c>
      <c r="B357" s="6" t="s">
        <v>1070</v>
      </c>
      <c r="C357" s="6" t="s">
        <v>1070</v>
      </c>
    </row>
    <row r="358" spans="1:3" x14ac:dyDescent="0.5">
      <c r="A358" t="s">
        <v>6405</v>
      </c>
      <c r="B358" s="6" t="s">
        <v>1071</v>
      </c>
      <c r="C358" s="6" t="s">
        <v>1072</v>
      </c>
    </row>
    <row r="359" spans="1:3" x14ac:dyDescent="0.5">
      <c r="A359" t="s">
        <v>6406</v>
      </c>
      <c r="B359" s="6" t="s">
        <v>1073</v>
      </c>
      <c r="C359" s="6" t="s">
        <v>1074</v>
      </c>
    </row>
    <row r="360" spans="1:3" x14ac:dyDescent="0.5">
      <c r="A360" t="s">
        <v>6407</v>
      </c>
      <c r="B360" s="6" t="s">
        <v>1075</v>
      </c>
      <c r="C360" s="6" t="s">
        <v>1076</v>
      </c>
    </row>
    <row r="361" spans="1:3" x14ac:dyDescent="0.5">
      <c r="A361" t="s">
        <v>6408</v>
      </c>
      <c r="B361" s="6" t="s">
        <v>1077</v>
      </c>
      <c r="C361" s="6" t="s">
        <v>1078</v>
      </c>
    </row>
    <row r="362" spans="1:3" x14ac:dyDescent="0.5">
      <c r="A362" t="s">
        <v>6409</v>
      </c>
      <c r="B362" s="6" t="s">
        <v>1079</v>
      </c>
      <c r="C362" s="6" t="s">
        <v>1080</v>
      </c>
    </row>
    <row r="363" spans="1:3" x14ac:dyDescent="0.5">
      <c r="A363" t="s">
        <v>6410</v>
      </c>
      <c r="B363" s="6" t="s">
        <v>1081</v>
      </c>
      <c r="C363" s="6" t="s">
        <v>1082</v>
      </c>
    </row>
    <row r="364" spans="1:3" x14ac:dyDescent="0.5">
      <c r="A364" t="s">
        <v>6411</v>
      </c>
      <c r="B364" s="6" t="s">
        <v>1083</v>
      </c>
      <c r="C364" s="6" t="s">
        <v>1084</v>
      </c>
    </row>
    <row r="365" spans="1:3" x14ac:dyDescent="0.5">
      <c r="A365" t="s">
        <v>6412</v>
      </c>
      <c r="B365" s="6" t="s">
        <v>1085</v>
      </c>
      <c r="C365" s="6" t="s">
        <v>1086</v>
      </c>
    </row>
    <row r="366" spans="1:3" x14ac:dyDescent="0.5">
      <c r="A366" t="s">
        <v>6413</v>
      </c>
      <c r="B366" s="6" t="s">
        <v>1087</v>
      </c>
      <c r="C366" s="6" t="s">
        <v>1088</v>
      </c>
    </row>
    <row r="367" spans="1:3" x14ac:dyDescent="0.5">
      <c r="A367" t="s">
        <v>6414</v>
      </c>
      <c r="B367" s="6" t="s">
        <v>1089</v>
      </c>
      <c r="C367" s="6" t="s">
        <v>1090</v>
      </c>
    </row>
    <row r="368" spans="1:3" x14ac:dyDescent="0.5">
      <c r="A368" t="s">
        <v>6415</v>
      </c>
      <c r="B368" s="6" t="s">
        <v>1091</v>
      </c>
      <c r="C368" s="6" t="s">
        <v>1091</v>
      </c>
    </row>
    <row r="369" spans="1:3" x14ac:dyDescent="0.5">
      <c r="A369" t="s">
        <v>6416</v>
      </c>
      <c r="B369" s="6" t="s">
        <v>1092</v>
      </c>
      <c r="C369" s="6" t="s">
        <v>1093</v>
      </c>
    </row>
    <row r="370" spans="1:3" x14ac:dyDescent="0.5">
      <c r="A370" t="s">
        <v>6417</v>
      </c>
      <c r="B370" s="6" t="s">
        <v>1094</v>
      </c>
      <c r="C370" s="6" t="s">
        <v>1095</v>
      </c>
    </row>
    <row r="371" spans="1:3" x14ac:dyDescent="0.5">
      <c r="A371" t="s">
        <v>6418</v>
      </c>
      <c r="B371" s="6" t="s">
        <v>1096</v>
      </c>
      <c r="C371" s="6" t="s">
        <v>1097</v>
      </c>
    </row>
    <row r="372" spans="1:3" x14ac:dyDescent="0.5">
      <c r="A372" t="s">
        <v>6419</v>
      </c>
      <c r="B372" s="6" t="s">
        <v>1098</v>
      </c>
      <c r="C372" s="6" t="s">
        <v>1099</v>
      </c>
    </row>
    <row r="373" spans="1:3" x14ac:dyDescent="0.5">
      <c r="A373" t="s">
        <v>6420</v>
      </c>
      <c r="B373" s="6" t="s">
        <v>1100</v>
      </c>
      <c r="C373" s="6" t="s">
        <v>1100</v>
      </c>
    </row>
    <row r="374" spans="1:3" x14ac:dyDescent="0.5">
      <c r="A374" t="s">
        <v>6421</v>
      </c>
      <c r="B374" s="6" t="s">
        <v>1101</v>
      </c>
      <c r="C374" s="6" t="s">
        <v>1102</v>
      </c>
    </row>
    <row r="375" spans="1:3" x14ac:dyDescent="0.5">
      <c r="A375" t="s">
        <v>6422</v>
      </c>
      <c r="B375" s="6" t="s">
        <v>1103</v>
      </c>
      <c r="C375" s="6" t="s">
        <v>1104</v>
      </c>
    </row>
    <row r="376" spans="1:3" x14ac:dyDescent="0.5">
      <c r="A376" t="s">
        <v>6423</v>
      </c>
      <c r="B376" s="6" t="s">
        <v>1105</v>
      </c>
      <c r="C376" s="6" t="s">
        <v>1106</v>
      </c>
    </row>
    <row r="377" spans="1:3" x14ac:dyDescent="0.5">
      <c r="A377" t="s">
        <v>6424</v>
      </c>
      <c r="B377" s="6" t="s">
        <v>1107</v>
      </c>
      <c r="C377" s="6" t="s">
        <v>1108</v>
      </c>
    </row>
    <row r="378" spans="1:3" x14ac:dyDescent="0.5">
      <c r="A378" t="s">
        <v>6425</v>
      </c>
      <c r="B378" s="6" t="s">
        <v>1109</v>
      </c>
      <c r="C378" s="6" t="s">
        <v>1110</v>
      </c>
    </row>
    <row r="379" spans="1:3" x14ac:dyDescent="0.5">
      <c r="A379" t="s">
        <v>6426</v>
      </c>
      <c r="B379" s="6" t="s">
        <v>1111</v>
      </c>
      <c r="C379" s="6" t="s">
        <v>1112</v>
      </c>
    </row>
    <row r="380" spans="1:3" x14ac:dyDescent="0.5">
      <c r="A380" t="s">
        <v>6427</v>
      </c>
      <c r="B380" s="6" t="s">
        <v>1113</v>
      </c>
      <c r="C380" s="6" t="s">
        <v>1114</v>
      </c>
    </row>
    <row r="381" spans="1:3" x14ac:dyDescent="0.5">
      <c r="A381" t="s">
        <v>6428</v>
      </c>
      <c r="B381" s="6" t="s">
        <v>1115</v>
      </c>
      <c r="C381" s="6" t="s">
        <v>1116</v>
      </c>
    </row>
    <row r="382" spans="1:3" x14ac:dyDescent="0.5">
      <c r="A382" t="s">
        <v>6429</v>
      </c>
      <c r="B382" s="6" t="s">
        <v>1117</v>
      </c>
      <c r="C382" s="6" t="s">
        <v>1118</v>
      </c>
    </row>
    <row r="383" spans="1:3" x14ac:dyDescent="0.5">
      <c r="A383" t="s">
        <v>6430</v>
      </c>
      <c r="B383" s="6" t="s">
        <v>1119</v>
      </c>
      <c r="C383" s="6" t="s">
        <v>1120</v>
      </c>
    </row>
    <row r="384" spans="1:3" x14ac:dyDescent="0.5">
      <c r="A384" t="s">
        <v>6431</v>
      </c>
      <c r="B384" s="6" t="s">
        <v>1121</v>
      </c>
      <c r="C384" s="6" t="s">
        <v>1122</v>
      </c>
    </row>
    <row r="385" spans="1:3" x14ac:dyDescent="0.5">
      <c r="A385" t="s">
        <v>6432</v>
      </c>
      <c r="B385" s="6" t="s">
        <v>1123</v>
      </c>
      <c r="C385" s="6" t="s">
        <v>1124</v>
      </c>
    </row>
    <row r="386" spans="1:3" x14ac:dyDescent="0.5">
      <c r="A386" t="s">
        <v>6433</v>
      </c>
      <c r="B386" s="6" t="s">
        <v>1125</v>
      </c>
      <c r="C386" s="6" t="s">
        <v>1126</v>
      </c>
    </row>
    <row r="387" spans="1:3" x14ac:dyDescent="0.5">
      <c r="A387" t="s">
        <v>6434</v>
      </c>
      <c r="B387" s="6" t="s">
        <v>1127</v>
      </c>
      <c r="C387" s="6" t="s">
        <v>1128</v>
      </c>
    </row>
    <row r="388" spans="1:3" x14ac:dyDescent="0.5">
      <c r="A388" t="s">
        <v>6435</v>
      </c>
      <c r="B388" s="6" t="s">
        <v>1129</v>
      </c>
      <c r="C388" s="6" t="s">
        <v>1130</v>
      </c>
    </row>
    <row r="389" spans="1:3" x14ac:dyDescent="0.5">
      <c r="A389" t="s">
        <v>6436</v>
      </c>
      <c r="B389" s="6" t="s">
        <v>1131</v>
      </c>
      <c r="C389" s="6" t="s">
        <v>1132</v>
      </c>
    </row>
    <row r="390" spans="1:3" x14ac:dyDescent="0.5">
      <c r="A390" t="s">
        <v>6437</v>
      </c>
      <c r="B390" s="6" t="s">
        <v>1133</v>
      </c>
      <c r="C390" s="6" t="s">
        <v>1134</v>
      </c>
    </row>
    <row r="391" spans="1:3" x14ac:dyDescent="0.5">
      <c r="A391" t="s">
        <v>6154</v>
      </c>
      <c r="B391" s="6" t="s">
        <v>1135</v>
      </c>
      <c r="C391" s="6" t="s">
        <v>1136</v>
      </c>
    </row>
    <row r="392" spans="1:3" x14ac:dyDescent="0.5">
      <c r="A392" t="s">
        <v>6438</v>
      </c>
      <c r="B392" s="6" t="s">
        <v>1137</v>
      </c>
      <c r="C392" s="6" t="s">
        <v>1138</v>
      </c>
    </row>
    <row r="393" spans="1:3" x14ac:dyDescent="0.5">
      <c r="A393" t="s">
        <v>6439</v>
      </c>
      <c r="B393" s="6" t="s">
        <v>1139</v>
      </c>
      <c r="C393" s="6" t="s">
        <v>1140</v>
      </c>
    </row>
    <row r="394" spans="1:3" x14ac:dyDescent="0.5">
      <c r="A394" t="s">
        <v>6440</v>
      </c>
      <c r="B394" s="6" t="s">
        <v>1141</v>
      </c>
      <c r="C394" s="6" t="s">
        <v>1142</v>
      </c>
    </row>
    <row r="395" spans="1:3" x14ac:dyDescent="0.5">
      <c r="A395" t="s">
        <v>6441</v>
      </c>
      <c r="B395" s="6" t="s">
        <v>1143</v>
      </c>
      <c r="C395" s="6" t="s">
        <v>1144</v>
      </c>
    </row>
    <row r="396" spans="1:3" x14ac:dyDescent="0.5">
      <c r="A396" t="s">
        <v>6442</v>
      </c>
      <c r="B396" s="6" t="s">
        <v>1145</v>
      </c>
      <c r="C396" s="6" t="s">
        <v>1145</v>
      </c>
    </row>
    <row r="397" spans="1:3" x14ac:dyDescent="0.5">
      <c r="A397" t="s">
        <v>6443</v>
      </c>
      <c r="B397" s="6" t="s">
        <v>1146</v>
      </c>
      <c r="C397" s="6" t="s">
        <v>1147</v>
      </c>
    </row>
    <row r="398" spans="1:3" x14ac:dyDescent="0.5">
      <c r="A398" t="s">
        <v>6444</v>
      </c>
      <c r="B398" s="6" t="s">
        <v>1148</v>
      </c>
      <c r="C398" s="6" t="s">
        <v>1149</v>
      </c>
    </row>
    <row r="399" spans="1:3" x14ac:dyDescent="0.5">
      <c r="A399" t="s">
        <v>6445</v>
      </c>
      <c r="B399" s="6" t="s">
        <v>1150</v>
      </c>
      <c r="C399" s="6" t="s">
        <v>1151</v>
      </c>
    </row>
    <row r="400" spans="1:3" x14ac:dyDescent="0.5">
      <c r="A400" t="s">
        <v>6446</v>
      </c>
      <c r="B400" s="6" t="s">
        <v>1152</v>
      </c>
      <c r="C400" s="6" t="s">
        <v>1152</v>
      </c>
    </row>
    <row r="401" spans="1:3" x14ac:dyDescent="0.5">
      <c r="A401" t="s">
        <v>6447</v>
      </c>
      <c r="B401" s="6" t="s">
        <v>1153</v>
      </c>
      <c r="C401" s="6" t="s">
        <v>1154</v>
      </c>
    </row>
    <row r="402" spans="1:3" x14ac:dyDescent="0.5">
      <c r="A402" t="s">
        <v>6448</v>
      </c>
      <c r="B402" s="6" t="s">
        <v>1155</v>
      </c>
      <c r="C402" s="6" t="s">
        <v>1156</v>
      </c>
    </row>
    <row r="403" spans="1:3" x14ac:dyDescent="0.5">
      <c r="A403" t="s">
        <v>6449</v>
      </c>
      <c r="B403" s="6" t="s">
        <v>1157</v>
      </c>
      <c r="C403" s="6" t="s">
        <v>1158</v>
      </c>
    </row>
    <row r="404" spans="1:3" x14ac:dyDescent="0.5">
      <c r="A404" t="s">
        <v>6450</v>
      </c>
      <c r="B404" s="6" t="s">
        <v>1159</v>
      </c>
      <c r="C404" s="6" t="s">
        <v>1160</v>
      </c>
    </row>
    <row r="405" spans="1:3" x14ac:dyDescent="0.5">
      <c r="A405" t="s">
        <v>6451</v>
      </c>
      <c r="B405" s="6" t="s">
        <v>1161</v>
      </c>
      <c r="C405" s="6" t="s">
        <v>1162</v>
      </c>
    </row>
    <row r="406" spans="1:3" x14ac:dyDescent="0.5">
      <c r="A406" t="s">
        <v>6452</v>
      </c>
      <c r="B406" s="6" t="s">
        <v>1163</v>
      </c>
      <c r="C406" s="6" t="s">
        <v>1164</v>
      </c>
    </row>
    <row r="407" spans="1:3" x14ac:dyDescent="0.5">
      <c r="A407" t="s">
        <v>6453</v>
      </c>
      <c r="B407" s="6" t="s">
        <v>1165</v>
      </c>
      <c r="C407" s="6" t="s">
        <v>1166</v>
      </c>
    </row>
    <row r="408" spans="1:3" x14ac:dyDescent="0.5">
      <c r="A408" t="s">
        <v>6454</v>
      </c>
      <c r="B408" s="6" t="s">
        <v>1167</v>
      </c>
      <c r="C408" s="6" t="s">
        <v>1168</v>
      </c>
    </row>
    <row r="409" spans="1:3" x14ac:dyDescent="0.5">
      <c r="A409" t="s">
        <v>6455</v>
      </c>
      <c r="B409" s="6" t="s">
        <v>1169</v>
      </c>
      <c r="C409" s="6" t="s">
        <v>1170</v>
      </c>
    </row>
    <row r="410" spans="1:3" x14ac:dyDescent="0.5">
      <c r="A410" t="s">
        <v>6456</v>
      </c>
      <c r="B410" s="6" t="s">
        <v>1171</v>
      </c>
      <c r="C410" s="6" t="s">
        <v>1172</v>
      </c>
    </row>
    <row r="411" spans="1:3" x14ac:dyDescent="0.5">
      <c r="A411" t="s">
        <v>6457</v>
      </c>
      <c r="B411" s="6" t="s">
        <v>1173</v>
      </c>
      <c r="C411" s="6" t="s">
        <v>1174</v>
      </c>
    </row>
    <row r="412" spans="1:3" x14ac:dyDescent="0.5">
      <c r="A412" t="s">
        <v>6458</v>
      </c>
      <c r="B412" s="6" t="s">
        <v>1175</v>
      </c>
      <c r="C412" s="6" t="s">
        <v>1176</v>
      </c>
    </row>
    <row r="413" spans="1:3" x14ac:dyDescent="0.5">
      <c r="A413" t="s">
        <v>6459</v>
      </c>
      <c r="B413" s="6" t="s">
        <v>1177</v>
      </c>
      <c r="C413" s="6" t="s">
        <v>1178</v>
      </c>
    </row>
    <row r="414" spans="1:3" x14ac:dyDescent="0.5">
      <c r="A414" t="s">
        <v>6460</v>
      </c>
      <c r="B414" s="6" t="s">
        <v>1179</v>
      </c>
      <c r="C414" s="6" t="s">
        <v>1180</v>
      </c>
    </row>
    <row r="415" spans="1:3" x14ac:dyDescent="0.5">
      <c r="A415" t="s">
        <v>6461</v>
      </c>
      <c r="B415" s="6" t="s">
        <v>1181</v>
      </c>
      <c r="C415" s="6" t="s">
        <v>1182</v>
      </c>
    </row>
    <row r="416" spans="1:3" x14ac:dyDescent="0.5">
      <c r="A416" t="s">
        <v>6462</v>
      </c>
      <c r="B416" s="6" t="s">
        <v>1183</v>
      </c>
      <c r="C416" s="6" t="s">
        <v>1184</v>
      </c>
    </row>
    <row r="417" spans="1:3" x14ac:dyDescent="0.5">
      <c r="A417" t="s">
        <v>6463</v>
      </c>
      <c r="B417" s="6" t="s">
        <v>1185</v>
      </c>
      <c r="C417" s="6" t="s">
        <v>1186</v>
      </c>
    </row>
    <row r="418" spans="1:3" x14ac:dyDescent="0.5">
      <c r="A418" t="s">
        <v>6464</v>
      </c>
      <c r="B418" s="6" t="s">
        <v>1187</v>
      </c>
      <c r="C418" s="6" t="s">
        <v>1188</v>
      </c>
    </row>
    <row r="419" spans="1:3" x14ac:dyDescent="0.5">
      <c r="A419" t="s">
        <v>6465</v>
      </c>
      <c r="B419" s="6" t="s">
        <v>1189</v>
      </c>
      <c r="C419" s="6" t="s">
        <v>1190</v>
      </c>
    </row>
    <row r="420" spans="1:3" x14ac:dyDescent="0.5">
      <c r="A420" t="s">
        <v>6466</v>
      </c>
      <c r="B420" s="6" t="s">
        <v>1191</v>
      </c>
      <c r="C420" s="6" t="s">
        <v>1192</v>
      </c>
    </row>
    <row r="421" spans="1:3" x14ac:dyDescent="0.5">
      <c r="A421" t="s">
        <v>6467</v>
      </c>
      <c r="B421" s="6" t="s">
        <v>1193</v>
      </c>
      <c r="C421" s="6" t="s">
        <v>1194</v>
      </c>
    </row>
    <row r="422" spans="1:3" x14ac:dyDescent="0.5">
      <c r="A422" t="s">
        <v>6468</v>
      </c>
      <c r="B422" s="6" t="s">
        <v>1195</v>
      </c>
      <c r="C422" s="6" t="s">
        <v>1196</v>
      </c>
    </row>
    <row r="423" spans="1:3" x14ac:dyDescent="0.5">
      <c r="A423" t="s">
        <v>6469</v>
      </c>
      <c r="B423" s="6" t="s">
        <v>1197</v>
      </c>
      <c r="C423" s="6" t="s">
        <v>1197</v>
      </c>
    </row>
    <row r="424" spans="1:3" x14ac:dyDescent="0.5">
      <c r="A424" t="s">
        <v>6470</v>
      </c>
      <c r="B424" s="6" t="s">
        <v>1198</v>
      </c>
      <c r="C424" s="6" t="s">
        <v>1199</v>
      </c>
    </row>
    <row r="425" spans="1:3" x14ac:dyDescent="0.5">
      <c r="A425" t="s">
        <v>6471</v>
      </c>
      <c r="B425" s="6" t="s">
        <v>1200</v>
      </c>
      <c r="C425" s="6" t="s">
        <v>1201</v>
      </c>
    </row>
    <row r="426" spans="1:3" x14ac:dyDescent="0.5">
      <c r="A426" t="s">
        <v>6472</v>
      </c>
      <c r="B426" s="6" t="s">
        <v>1202</v>
      </c>
      <c r="C426" s="6" t="s">
        <v>1203</v>
      </c>
    </row>
    <row r="427" spans="1:3" x14ac:dyDescent="0.5">
      <c r="A427" t="s">
        <v>6473</v>
      </c>
      <c r="B427" s="6" t="s">
        <v>1204</v>
      </c>
      <c r="C427" s="6" t="s">
        <v>1205</v>
      </c>
    </row>
    <row r="428" spans="1:3" x14ac:dyDescent="0.5">
      <c r="A428" t="s">
        <v>6474</v>
      </c>
      <c r="B428" s="6" t="s">
        <v>1206</v>
      </c>
      <c r="C428" s="6" t="s">
        <v>1207</v>
      </c>
    </row>
    <row r="429" spans="1:3" x14ac:dyDescent="0.5">
      <c r="A429" t="s">
        <v>6475</v>
      </c>
      <c r="B429" s="6" t="s">
        <v>1208</v>
      </c>
      <c r="C429" s="6" t="s">
        <v>1209</v>
      </c>
    </row>
    <row r="430" spans="1:3" x14ac:dyDescent="0.5">
      <c r="A430" t="s">
        <v>6476</v>
      </c>
      <c r="B430" s="6" t="s">
        <v>1210</v>
      </c>
      <c r="C430" s="6" t="s">
        <v>1210</v>
      </c>
    </row>
    <row r="431" spans="1:3" x14ac:dyDescent="0.5">
      <c r="A431" t="s">
        <v>6477</v>
      </c>
      <c r="B431" s="6" t="s">
        <v>1211</v>
      </c>
      <c r="C431" s="6" t="s">
        <v>1212</v>
      </c>
    </row>
    <row r="432" spans="1:3" x14ac:dyDescent="0.5">
      <c r="A432" t="s">
        <v>6478</v>
      </c>
      <c r="B432" s="6" t="s">
        <v>1213</v>
      </c>
      <c r="C432" s="6" t="s">
        <v>1214</v>
      </c>
    </row>
    <row r="433" spans="1:3" x14ac:dyDescent="0.5">
      <c r="A433" t="s">
        <v>6479</v>
      </c>
      <c r="B433" s="6" t="s">
        <v>1215</v>
      </c>
      <c r="C433" s="6" t="s">
        <v>1216</v>
      </c>
    </row>
    <row r="434" spans="1:3" x14ac:dyDescent="0.5">
      <c r="A434" t="s">
        <v>6480</v>
      </c>
      <c r="B434" s="6" t="s">
        <v>1217</v>
      </c>
      <c r="C434" s="6" t="s">
        <v>1218</v>
      </c>
    </row>
    <row r="435" spans="1:3" x14ac:dyDescent="0.5">
      <c r="A435" t="s">
        <v>6481</v>
      </c>
      <c r="B435" s="6" t="s">
        <v>1219</v>
      </c>
      <c r="C435" s="6" t="s">
        <v>1219</v>
      </c>
    </row>
    <row r="436" spans="1:3" x14ac:dyDescent="0.5">
      <c r="A436" t="s">
        <v>6482</v>
      </c>
      <c r="B436" s="6" t="s">
        <v>1220</v>
      </c>
      <c r="C436" s="6" t="s">
        <v>1220</v>
      </c>
    </row>
    <row r="437" spans="1:3" x14ac:dyDescent="0.5">
      <c r="A437" t="s">
        <v>6483</v>
      </c>
      <c r="B437" s="6" t="s">
        <v>1221</v>
      </c>
      <c r="C437" s="6" t="s">
        <v>1222</v>
      </c>
    </row>
    <row r="438" spans="1:3" x14ac:dyDescent="0.5">
      <c r="A438" t="s">
        <v>6484</v>
      </c>
      <c r="B438" s="6" t="s">
        <v>1223</v>
      </c>
      <c r="C438" s="6" t="s">
        <v>1224</v>
      </c>
    </row>
    <row r="439" spans="1:3" x14ac:dyDescent="0.5">
      <c r="A439" t="s">
        <v>6485</v>
      </c>
      <c r="B439" s="6" t="s">
        <v>1225</v>
      </c>
      <c r="C439" s="6" t="s">
        <v>1226</v>
      </c>
    </row>
    <row r="440" spans="1:3" x14ac:dyDescent="0.5">
      <c r="A440" t="s">
        <v>6486</v>
      </c>
      <c r="B440" s="6" t="s">
        <v>1227</v>
      </c>
      <c r="C440" s="6" t="s">
        <v>1228</v>
      </c>
    </row>
    <row r="441" spans="1:3" x14ac:dyDescent="0.5">
      <c r="A441" t="s">
        <v>6487</v>
      </c>
      <c r="B441" s="6" t="s">
        <v>1229</v>
      </c>
      <c r="C441" s="6" t="s">
        <v>1230</v>
      </c>
    </row>
    <row r="442" spans="1:3" x14ac:dyDescent="0.5">
      <c r="A442" t="s">
        <v>6488</v>
      </c>
      <c r="B442" s="6" t="s">
        <v>1231</v>
      </c>
      <c r="C442" s="6" t="s">
        <v>1232</v>
      </c>
    </row>
    <row r="443" spans="1:3" x14ac:dyDescent="0.5">
      <c r="A443" t="s">
        <v>6489</v>
      </c>
      <c r="B443" s="6" t="s">
        <v>1233</v>
      </c>
      <c r="C443" s="6" t="s">
        <v>1233</v>
      </c>
    </row>
    <row r="444" spans="1:3" x14ac:dyDescent="0.5">
      <c r="A444" t="s">
        <v>6490</v>
      </c>
      <c r="B444" s="6" t="s">
        <v>1234</v>
      </c>
      <c r="C444" s="6" t="s">
        <v>1235</v>
      </c>
    </row>
    <row r="445" spans="1:3" x14ac:dyDescent="0.5">
      <c r="A445" t="s">
        <v>6491</v>
      </c>
      <c r="B445" s="6" t="s">
        <v>1236</v>
      </c>
      <c r="C445" s="6" t="s">
        <v>1237</v>
      </c>
    </row>
    <row r="446" spans="1:3" x14ac:dyDescent="0.5">
      <c r="A446" t="s">
        <v>6492</v>
      </c>
      <c r="B446" s="6" t="s">
        <v>1238</v>
      </c>
      <c r="C446" s="6" t="s">
        <v>1238</v>
      </c>
    </row>
    <row r="447" spans="1:3" x14ac:dyDescent="0.5">
      <c r="A447" t="s">
        <v>6493</v>
      </c>
      <c r="B447" s="6" t="s">
        <v>1239</v>
      </c>
      <c r="C447" s="6" t="s">
        <v>1240</v>
      </c>
    </row>
    <row r="448" spans="1:3" x14ac:dyDescent="0.5">
      <c r="A448" t="s">
        <v>6494</v>
      </c>
      <c r="B448" s="6" t="s">
        <v>1241</v>
      </c>
      <c r="C448" s="6" t="s">
        <v>1242</v>
      </c>
    </row>
    <row r="449" spans="1:3" x14ac:dyDescent="0.5">
      <c r="A449" t="s">
        <v>6495</v>
      </c>
      <c r="B449" s="6" t="s">
        <v>1243</v>
      </c>
      <c r="C449" s="6" t="s">
        <v>1243</v>
      </c>
    </row>
    <row r="450" spans="1:3" x14ac:dyDescent="0.5">
      <c r="A450" t="s">
        <v>6496</v>
      </c>
      <c r="B450" s="6" t="s">
        <v>1244</v>
      </c>
      <c r="C450" s="6" t="s">
        <v>1244</v>
      </c>
    </row>
    <row r="451" spans="1:3" x14ac:dyDescent="0.5">
      <c r="A451" t="s">
        <v>6497</v>
      </c>
      <c r="B451" s="6" t="s">
        <v>1245</v>
      </c>
      <c r="C451" s="6" t="s">
        <v>1246</v>
      </c>
    </row>
    <row r="452" spans="1:3" x14ac:dyDescent="0.5">
      <c r="A452" t="s">
        <v>6498</v>
      </c>
      <c r="B452" s="6" t="s">
        <v>1247</v>
      </c>
      <c r="C452" s="6" t="s">
        <v>1248</v>
      </c>
    </row>
    <row r="453" spans="1:3" x14ac:dyDescent="0.5">
      <c r="A453" t="s">
        <v>6499</v>
      </c>
      <c r="B453" s="6" t="s">
        <v>1249</v>
      </c>
      <c r="C453" s="6" t="s">
        <v>1250</v>
      </c>
    </row>
    <row r="454" spans="1:3" x14ac:dyDescent="0.5">
      <c r="A454" t="s">
        <v>6500</v>
      </c>
      <c r="B454" s="6" t="s">
        <v>1251</v>
      </c>
      <c r="C454" s="6" t="s">
        <v>1252</v>
      </c>
    </row>
    <row r="455" spans="1:3" x14ac:dyDescent="0.5">
      <c r="A455" t="s">
        <v>6501</v>
      </c>
      <c r="B455" s="6" t="s">
        <v>1253</v>
      </c>
      <c r="C455" s="6" t="s">
        <v>1254</v>
      </c>
    </row>
    <row r="456" spans="1:3" x14ac:dyDescent="0.5">
      <c r="A456" t="s">
        <v>6502</v>
      </c>
      <c r="B456" s="6" t="s">
        <v>1255</v>
      </c>
      <c r="C456" s="6" t="s">
        <v>1256</v>
      </c>
    </row>
    <row r="457" spans="1:3" x14ac:dyDescent="0.5">
      <c r="A457" t="s">
        <v>6503</v>
      </c>
      <c r="B457" s="6" t="s">
        <v>1257</v>
      </c>
      <c r="C457" s="6" t="s">
        <v>1258</v>
      </c>
    </row>
    <row r="458" spans="1:3" x14ac:dyDescent="0.5">
      <c r="A458" t="s">
        <v>6504</v>
      </c>
      <c r="B458" s="6" t="s">
        <v>1259</v>
      </c>
      <c r="C458" s="6" t="s">
        <v>1260</v>
      </c>
    </row>
    <row r="459" spans="1:3" x14ac:dyDescent="0.5">
      <c r="A459" t="s">
        <v>6505</v>
      </c>
      <c r="B459" s="6" t="s">
        <v>1261</v>
      </c>
      <c r="C459" s="6" t="s">
        <v>1262</v>
      </c>
    </row>
    <row r="460" spans="1:3" x14ac:dyDescent="0.5">
      <c r="A460" t="s">
        <v>6506</v>
      </c>
      <c r="B460" s="6" t="s">
        <v>1263</v>
      </c>
      <c r="C460" s="6" t="s">
        <v>1264</v>
      </c>
    </row>
    <row r="461" spans="1:3" x14ac:dyDescent="0.5">
      <c r="A461" t="s">
        <v>6507</v>
      </c>
      <c r="B461" s="6" t="s">
        <v>1265</v>
      </c>
      <c r="C461" s="6" t="s">
        <v>1266</v>
      </c>
    </row>
    <row r="462" spans="1:3" x14ac:dyDescent="0.5">
      <c r="A462" t="s">
        <v>6508</v>
      </c>
      <c r="B462" s="6" t="s">
        <v>1267</v>
      </c>
      <c r="C462" s="6" t="s">
        <v>1268</v>
      </c>
    </row>
    <row r="463" spans="1:3" x14ac:dyDescent="0.5">
      <c r="A463" t="s">
        <v>6509</v>
      </c>
      <c r="B463" s="6" t="s">
        <v>1269</v>
      </c>
      <c r="C463" s="6" t="s">
        <v>1270</v>
      </c>
    </row>
    <row r="464" spans="1:3" x14ac:dyDescent="0.5">
      <c r="A464" t="s">
        <v>6510</v>
      </c>
      <c r="B464" s="6" t="s">
        <v>1271</v>
      </c>
      <c r="C464" s="6" t="s">
        <v>1272</v>
      </c>
    </row>
    <row r="465" spans="1:3" x14ac:dyDescent="0.5">
      <c r="A465" t="s">
        <v>6511</v>
      </c>
      <c r="B465" s="6" t="s">
        <v>1273</v>
      </c>
      <c r="C465" s="6" t="s">
        <v>1274</v>
      </c>
    </row>
    <row r="466" spans="1:3" x14ac:dyDescent="0.5">
      <c r="A466" t="s">
        <v>6512</v>
      </c>
      <c r="B466" s="6" t="s">
        <v>1275</v>
      </c>
      <c r="C466" s="6" t="s">
        <v>1276</v>
      </c>
    </row>
    <row r="467" spans="1:3" x14ac:dyDescent="0.5">
      <c r="A467" t="s">
        <v>6513</v>
      </c>
      <c r="B467" s="6" t="s">
        <v>1277</v>
      </c>
      <c r="C467" s="6" t="s">
        <v>1278</v>
      </c>
    </row>
    <row r="468" spans="1:3" x14ac:dyDescent="0.5">
      <c r="A468" t="s">
        <v>6514</v>
      </c>
      <c r="B468" s="6" t="s">
        <v>1279</v>
      </c>
      <c r="C468" s="6" t="s">
        <v>1280</v>
      </c>
    </row>
    <row r="469" spans="1:3" x14ac:dyDescent="0.5">
      <c r="A469" t="s">
        <v>6515</v>
      </c>
      <c r="B469" s="6" t="s">
        <v>1281</v>
      </c>
      <c r="C469" s="6" t="s">
        <v>1282</v>
      </c>
    </row>
    <row r="470" spans="1:3" x14ac:dyDescent="0.5">
      <c r="A470" t="s">
        <v>6516</v>
      </c>
      <c r="B470" s="6" t="s">
        <v>1283</v>
      </c>
      <c r="C470" s="6" t="s">
        <v>1284</v>
      </c>
    </row>
    <row r="471" spans="1:3" x14ac:dyDescent="0.5">
      <c r="A471" t="s">
        <v>6517</v>
      </c>
      <c r="B471" s="6" t="s">
        <v>1285</v>
      </c>
      <c r="C471" s="6" t="s">
        <v>1286</v>
      </c>
    </row>
    <row r="472" spans="1:3" x14ac:dyDescent="0.5">
      <c r="A472" t="s">
        <v>6518</v>
      </c>
      <c r="B472" s="6" t="s">
        <v>1287</v>
      </c>
      <c r="C472" s="6" t="s">
        <v>1288</v>
      </c>
    </row>
    <row r="473" spans="1:3" x14ac:dyDescent="0.5">
      <c r="A473" t="s">
        <v>6519</v>
      </c>
      <c r="B473" s="6" t="s">
        <v>1289</v>
      </c>
      <c r="C473" s="6" t="s">
        <v>1290</v>
      </c>
    </row>
    <row r="474" spans="1:3" x14ac:dyDescent="0.5">
      <c r="A474" t="s">
        <v>6520</v>
      </c>
      <c r="B474" s="6" t="s">
        <v>1291</v>
      </c>
      <c r="C474" s="6" t="s">
        <v>1292</v>
      </c>
    </row>
    <row r="475" spans="1:3" x14ac:dyDescent="0.5">
      <c r="A475" t="s">
        <v>6521</v>
      </c>
      <c r="B475" s="6" t="s">
        <v>1293</v>
      </c>
      <c r="C475" s="6" t="s">
        <v>1294</v>
      </c>
    </row>
    <row r="476" spans="1:3" x14ac:dyDescent="0.5">
      <c r="A476" t="s">
        <v>6522</v>
      </c>
      <c r="B476" s="6" t="s">
        <v>1295</v>
      </c>
      <c r="C476" s="6" t="s">
        <v>1295</v>
      </c>
    </row>
    <row r="477" spans="1:3" x14ac:dyDescent="0.5">
      <c r="A477" t="s">
        <v>6523</v>
      </c>
      <c r="B477" s="6" t="s">
        <v>1296</v>
      </c>
      <c r="C477" s="6" t="s">
        <v>1297</v>
      </c>
    </row>
    <row r="478" spans="1:3" x14ac:dyDescent="0.5">
      <c r="A478" t="s">
        <v>6524</v>
      </c>
      <c r="B478" s="6" t="s">
        <v>1298</v>
      </c>
      <c r="C478" s="6" t="s">
        <v>1299</v>
      </c>
    </row>
    <row r="479" spans="1:3" x14ac:dyDescent="0.5">
      <c r="A479" t="s">
        <v>6525</v>
      </c>
      <c r="B479" s="6" t="s">
        <v>1300</v>
      </c>
      <c r="C479" s="6" t="s">
        <v>1301</v>
      </c>
    </row>
    <row r="480" spans="1:3" x14ac:dyDescent="0.5">
      <c r="A480" t="s">
        <v>6526</v>
      </c>
      <c r="B480" s="6" t="s">
        <v>1302</v>
      </c>
      <c r="C480" s="6" t="s">
        <v>1303</v>
      </c>
    </row>
    <row r="481" spans="1:3" x14ac:dyDescent="0.5">
      <c r="A481" t="s">
        <v>6527</v>
      </c>
      <c r="B481" s="6" t="s">
        <v>1304</v>
      </c>
      <c r="C481" s="6" t="s">
        <v>1305</v>
      </c>
    </row>
    <row r="482" spans="1:3" x14ac:dyDescent="0.5">
      <c r="A482" t="s">
        <v>6528</v>
      </c>
      <c r="B482" s="6" t="s">
        <v>1306</v>
      </c>
      <c r="C482" s="6" t="s">
        <v>1307</v>
      </c>
    </row>
    <row r="483" spans="1:3" x14ac:dyDescent="0.5">
      <c r="A483" t="s">
        <v>6529</v>
      </c>
      <c r="B483" s="6" t="s">
        <v>1308</v>
      </c>
      <c r="C483" s="6" t="s">
        <v>1309</v>
      </c>
    </row>
    <row r="484" spans="1:3" x14ac:dyDescent="0.5">
      <c r="A484" t="s">
        <v>6152</v>
      </c>
      <c r="B484" s="6" t="s">
        <v>1310</v>
      </c>
      <c r="C484" s="6" t="s">
        <v>1311</v>
      </c>
    </row>
    <row r="485" spans="1:3" x14ac:dyDescent="0.5">
      <c r="A485" t="s">
        <v>6530</v>
      </c>
      <c r="B485" s="6" t="s">
        <v>1312</v>
      </c>
      <c r="C485" s="6" t="s">
        <v>1313</v>
      </c>
    </row>
    <row r="486" spans="1:3" x14ac:dyDescent="0.5">
      <c r="A486" t="s">
        <v>6531</v>
      </c>
      <c r="B486" s="6" t="s">
        <v>1314</v>
      </c>
      <c r="C486" s="6" t="s">
        <v>1315</v>
      </c>
    </row>
    <row r="487" spans="1:3" x14ac:dyDescent="0.5">
      <c r="A487" t="s">
        <v>6532</v>
      </c>
      <c r="B487" s="6" t="s">
        <v>1316</v>
      </c>
      <c r="C487" s="6" t="s">
        <v>1317</v>
      </c>
    </row>
    <row r="488" spans="1:3" x14ac:dyDescent="0.5">
      <c r="A488" t="s">
        <v>6533</v>
      </c>
      <c r="B488" s="6" t="s">
        <v>1318</v>
      </c>
      <c r="C488" s="6" t="s">
        <v>1319</v>
      </c>
    </row>
    <row r="489" spans="1:3" x14ac:dyDescent="0.5">
      <c r="A489" t="s">
        <v>6534</v>
      </c>
      <c r="B489" s="6" t="s">
        <v>1320</v>
      </c>
      <c r="C489" s="6" t="s">
        <v>1321</v>
      </c>
    </row>
    <row r="490" spans="1:3" x14ac:dyDescent="0.5">
      <c r="A490" t="s">
        <v>6535</v>
      </c>
      <c r="B490" s="6" t="s">
        <v>1322</v>
      </c>
      <c r="C490" s="6" t="s">
        <v>1323</v>
      </c>
    </row>
    <row r="491" spans="1:3" x14ac:dyDescent="0.5">
      <c r="A491" t="s">
        <v>6536</v>
      </c>
      <c r="B491" s="6" t="s">
        <v>1324</v>
      </c>
      <c r="C491" s="6" t="s">
        <v>1325</v>
      </c>
    </row>
    <row r="492" spans="1:3" x14ac:dyDescent="0.5">
      <c r="A492" t="s">
        <v>6537</v>
      </c>
      <c r="B492" s="6" t="s">
        <v>1326</v>
      </c>
      <c r="C492" s="6" t="s">
        <v>1327</v>
      </c>
    </row>
    <row r="493" spans="1:3" x14ac:dyDescent="0.5">
      <c r="A493" t="s">
        <v>6538</v>
      </c>
      <c r="B493" s="6" t="s">
        <v>1328</v>
      </c>
      <c r="C493" s="6" t="s">
        <v>1329</v>
      </c>
    </row>
    <row r="494" spans="1:3" x14ac:dyDescent="0.5">
      <c r="A494" t="s">
        <v>6539</v>
      </c>
      <c r="B494" s="6" t="s">
        <v>1330</v>
      </c>
      <c r="C494" s="6" t="s">
        <v>1331</v>
      </c>
    </row>
    <row r="495" spans="1:3" x14ac:dyDescent="0.5">
      <c r="A495" t="s">
        <v>6540</v>
      </c>
      <c r="B495" s="6" t="s">
        <v>1332</v>
      </c>
      <c r="C495" s="6" t="s">
        <v>1333</v>
      </c>
    </row>
    <row r="496" spans="1:3" x14ac:dyDescent="0.5">
      <c r="A496" t="s">
        <v>6541</v>
      </c>
      <c r="B496" s="6" t="s">
        <v>1334</v>
      </c>
      <c r="C496" s="6" t="s">
        <v>1335</v>
      </c>
    </row>
    <row r="497" spans="1:3" x14ac:dyDescent="0.5">
      <c r="A497" t="s">
        <v>6542</v>
      </c>
      <c r="B497" s="6" t="s">
        <v>1336</v>
      </c>
      <c r="C497" s="6" t="s">
        <v>1337</v>
      </c>
    </row>
    <row r="498" spans="1:3" x14ac:dyDescent="0.5">
      <c r="A498" t="s">
        <v>6543</v>
      </c>
      <c r="B498" s="6" t="s">
        <v>1338</v>
      </c>
      <c r="C498" s="6" t="s">
        <v>1339</v>
      </c>
    </row>
    <row r="499" spans="1:3" x14ac:dyDescent="0.5">
      <c r="A499" t="s">
        <v>6544</v>
      </c>
      <c r="B499" s="6" t="s">
        <v>1340</v>
      </c>
      <c r="C499" s="6" t="s">
        <v>1341</v>
      </c>
    </row>
    <row r="500" spans="1:3" x14ac:dyDescent="0.5">
      <c r="A500" t="s">
        <v>6545</v>
      </c>
      <c r="B500" s="6" t="s">
        <v>1342</v>
      </c>
      <c r="C500" s="6" t="s">
        <v>1343</v>
      </c>
    </row>
    <row r="501" spans="1:3" x14ac:dyDescent="0.5">
      <c r="A501" t="s">
        <v>6546</v>
      </c>
      <c r="B501" s="6" t="s">
        <v>1344</v>
      </c>
      <c r="C501" s="6" t="s">
        <v>1345</v>
      </c>
    </row>
    <row r="502" spans="1:3" x14ac:dyDescent="0.5">
      <c r="A502" t="s">
        <v>6400</v>
      </c>
      <c r="B502" s="6" t="s">
        <v>1346</v>
      </c>
      <c r="C502" s="6" t="s">
        <v>1347</v>
      </c>
    </row>
    <row r="503" spans="1:3" x14ac:dyDescent="0.5">
      <c r="A503" t="s">
        <v>6547</v>
      </c>
      <c r="B503" s="6" t="s">
        <v>1348</v>
      </c>
      <c r="C503" s="6" t="s">
        <v>1349</v>
      </c>
    </row>
    <row r="504" spans="1:3" x14ac:dyDescent="0.5">
      <c r="A504" t="s">
        <v>6548</v>
      </c>
      <c r="B504" s="6" t="s">
        <v>1350</v>
      </c>
      <c r="C504" s="6" t="s">
        <v>1351</v>
      </c>
    </row>
    <row r="505" spans="1:3" x14ac:dyDescent="0.5">
      <c r="A505" t="s">
        <v>6549</v>
      </c>
      <c r="B505" s="6" t="s">
        <v>1352</v>
      </c>
      <c r="C505" s="6" t="s">
        <v>1353</v>
      </c>
    </row>
    <row r="506" spans="1:3" x14ac:dyDescent="0.5">
      <c r="A506" t="s">
        <v>6550</v>
      </c>
      <c r="B506" s="6" t="s">
        <v>1354</v>
      </c>
      <c r="C506" s="6" t="s">
        <v>1355</v>
      </c>
    </row>
    <row r="507" spans="1:3" x14ac:dyDescent="0.5">
      <c r="A507" t="s">
        <v>6551</v>
      </c>
      <c r="B507" s="6" t="s">
        <v>1356</v>
      </c>
      <c r="C507" s="6" t="s">
        <v>1357</v>
      </c>
    </row>
    <row r="508" spans="1:3" x14ac:dyDescent="0.5">
      <c r="A508" t="s">
        <v>6552</v>
      </c>
      <c r="B508" s="6" t="s">
        <v>1358</v>
      </c>
      <c r="C508" s="6" t="s">
        <v>1359</v>
      </c>
    </row>
    <row r="509" spans="1:3" x14ac:dyDescent="0.5">
      <c r="A509" t="s">
        <v>6553</v>
      </c>
      <c r="B509" s="6" t="s">
        <v>1360</v>
      </c>
      <c r="C509" s="6" t="s">
        <v>1361</v>
      </c>
    </row>
    <row r="510" spans="1:3" x14ac:dyDescent="0.5">
      <c r="A510" t="s">
        <v>6554</v>
      </c>
      <c r="B510" s="6" t="s">
        <v>1362</v>
      </c>
      <c r="C510" s="6" t="s">
        <v>1363</v>
      </c>
    </row>
    <row r="511" spans="1:3" x14ac:dyDescent="0.5">
      <c r="A511" t="s">
        <v>6555</v>
      </c>
      <c r="B511" s="6" t="s">
        <v>1364</v>
      </c>
      <c r="C511" s="6" t="s">
        <v>1365</v>
      </c>
    </row>
    <row r="512" spans="1:3" x14ac:dyDescent="0.5">
      <c r="A512" t="s">
        <v>6556</v>
      </c>
      <c r="B512" s="6" t="s">
        <v>1366</v>
      </c>
      <c r="C512" s="6" t="s">
        <v>1367</v>
      </c>
    </row>
    <row r="513" spans="1:3" x14ac:dyDescent="0.5">
      <c r="A513" t="s">
        <v>6557</v>
      </c>
      <c r="B513" s="6" t="s">
        <v>1368</v>
      </c>
      <c r="C513" s="6" t="s">
        <v>1369</v>
      </c>
    </row>
    <row r="514" spans="1:3" x14ac:dyDescent="0.5">
      <c r="A514" t="s">
        <v>6558</v>
      </c>
      <c r="B514" s="6" t="s">
        <v>1370</v>
      </c>
      <c r="C514" s="6" t="s">
        <v>1371</v>
      </c>
    </row>
    <row r="515" spans="1:3" x14ac:dyDescent="0.5">
      <c r="A515" t="s">
        <v>6559</v>
      </c>
      <c r="B515" s="6" t="s">
        <v>1372</v>
      </c>
      <c r="C515" s="6" t="s">
        <v>1373</v>
      </c>
    </row>
    <row r="516" spans="1:3" x14ac:dyDescent="0.5">
      <c r="A516" t="s">
        <v>6560</v>
      </c>
      <c r="B516" s="6" t="s">
        <v>1374</v>
      </c>
      <c r="C516" s="6" t="s">
        <v>1375</v>
      </c>
    </row>
    <row r="517" spans="1:3" x14ac:dyDescent="0.5">
      <c r="A517" t="s">
        <v>6561</v>
      </c>
      <c r="B517" s="6" t="s">
        <v>1376</v>
      </c>
      <c r="C517" s="6" t="s">
        <v>1377</v>
      </c>
    </row>
    <row r="518" spans="1:3" x14ac:dyDescent="0.5">
      <c r="A518" t="s">
        <v>6562</v>
      </c>
      <c r="B518" s="6" t="s">
        <v>1378</v>
      </c>
      <c r="C518" s="6" t="s">
        <v>1379</v>
      </c>
    </row>
    <row r="519" spans="1:3" x14ac:dyDescent="0.5">
      <c r="A519" t="s">
        <v>6563</v>
      </c>
      <c r="B519" s="6" t="s">
        <v>1380</v>
      </c>
      <c r="C519" s="6" t="s">
        <v>1380</v>
      </c>
    </row>
    <row r="520" spans="1:3" x14ac:dyDescent="0.5">
      <c r="A520" t="s">
        <v>6564</v>
      </c>
      <c r="B520" s="6" t="s">
        <v>1381</v>
      </c>
      <c r="C520" s="6" t="s">
        <v>1382</v>
      </c>
    </row>
    <row r="521" spans="1:3" x14ac:dyDescent="0.5">
      <c r="A521" t="s">
        <v>6565</v>
      </c>
      <c r="B521" s="6" t="s">
        <v>1383</v>
      </c>
      <c r="C521" s="6" t="s">
        <v>1384</v>
      </c>
    </row>
    <row r="522" spans="1:3" x14ac:dyDescent="0.5">
      <c r="A522" t="s">
        <v>6566</v>
      </c>
      <c r="B522" s="6" t="s">
        <v>1385</v>
      </c>
      <c r="C522" s="6" t="s">
        <v>1386</v>
      </c>
    </row>
    <row r="523" spans="1:3" x14ac:dyDescent="0.5">
      <c r="A523" t="s">
        <v>6567</v>
      </c>
      <c r="B523" s="6" t="s">
        <v>1387</v>
      </c>
      <c r="C523" s="6" t="s">
        <v>1387</v>
      </c>
    </row>
    <row r="524" spans="1:3" x14ac:dyDescent="0.5">
      <c r="A524" t="s">
        <v>6568</v>
      </c>
      <c r="B524" s="6" t="s">
        <v>1388</v>
      </c>
      <c r="C524" s="6" t="s">
        <v>1389</v>
      </c>
    </row>
    <row r="525" spans="1:3" x14ac:dyDescent="0.5">
      <c r="A525" t="s">
        <v>6357</v>
      </c>
      <c r="B525" s="6" t="s">
        <v>1390</v>
      </c>
      <c r="C525" s="6" t="s">
        <v>1391</v>
      </c>
    </row>
    <row r="526" spans="1:3" x14ac:dyDescent="0.5">
      <c r="A526" t="s">
        <v>6569</v>
      </c>
      <c r="B526" s="6" t="s">
        <v>1392</v>
      </c>
      <c r="C526" s="6" t="s">
        <v>1393</v>
      </c>
    </row>
    <row r="527" spans="1:3" x14ac:dyDescent="0.5">
      <c r="A527" t="s">
        <v>6570</v>
      </c>
      <c r="B527" s="6" t="s">
        <v>1394</v>
      </c>
      <c r="C527" s="6" t="s">
        <v>1395</v>
      </c>
    </row>
    <row r="528" spans="1:3" x14ac:dyDescent="0.5">
      <c r="A528" t="s">
        <v>6571</v>
      </c>
      <c r="B528" s="6" t="s">
        <v>1396</v>
      </c>
      <c r="C528" s="6" t="s">
        <v>1397</v>
      </c>
    </row>
    <row r="529" spans="1:3" x14ac:dyDescent="0.5">
      <c r="A529" t="s">
        <v>6572</v>
      </c>
      <c r="B529" s="6" t="s">
        <v>1398</v>
      </c>
      <c r="C529" s="6" t="s">
        <v>1399</v>
      </c>
    </row>
    <row r="530" spans="1:3" x14ac:dyDescent="0.5">
      <c r="A530" t="s">
        <v>6573</v>
      </c>
      <c r="B530" s="6" t="s">
        <v>1400</v>
      </c>
      <c r="C530" s="6" t="s">
        <v>1401</v>
      </c>
    </row>
    <row r="531" spans="1:3" x14ac:dyDescent="0.5">
      <c r="A531" t="s">
        <v>6574</v>
      </c>
      <c r="B531" s="6" t="s">
        <v>1402</v>
      </c>
      <c r="C531" s="6" t="s">
        <v>1403</v>
      </c>
    </row>
    <row r="532" spans="1:3" x14ac:dyDescent="0.5">
      <c r="A532" t="s">
        <v>6575</v>
      </c>
      <c r="B532" s="6" t="s">
        <v>1404</v>
      </c>
      <c r="C532" s="6" t="s">
        <v>1404</v>
      </c>
    </row>
    <row r="533" spans="1:3" x14ac:dyDescent="0.5">
      <c r="A533" t="s">
        <v>6576</v>
      </c>
      <c r="B533" s="6" t="s">
        <v>1405</v>
      </c>
      <c r="C533" s="6" t="s">
        <v>1406</v>
      </c>
    </row>
    <row r="534" spans="1:3" x14ac:dyDescent="0.5">
      <c r="A534" t="s">
        <v>6577</v>
      </c>
      <c r="B534" s="6" t="s">
        <v>1407</v>
      </c>
      <c r="C534" s="6" t="s">
        <v>1408</v>
      </c>
    </row>
    <row r="535" spans="1:3" x14ac:dyDescent="0.5">
      <c r="A535" t="s">
        <v>6578</v>
      </c>
      <c r="B535" s="6" t="s">
        <v>1409</v>
      </c>
      <c r="C535" s="6" t="s">
        <v>1410</v>
      </c>
    </row>
    <row r="536" spans="1:3" x14ac:dyDescent="0.5">
      <c r="A536" t="s">
        <v>6579</v>
      </c>
      <c r="B536" s="6" t="s">
        <v>1411</v>
      </c>
      <c r="C536" s="6" t="s">
        <v>1412</v>
      </c>
    </row>
    <row r="537" spans="1:3" x14ac:dyDescent="0.5">
      <c r="A537" t="s">
        <v>6580</v>
      </c>
      <c r="B537" s="6" t="s">
        <v>1413</v>
      </c>
      <c r="C537" s="6" t="s">
        <v>1413</v>
      </c>
    </row>
    <row r="538" spans="1:3" x14ac:dyDescent="0.5">
      <c r="A538" t="s">
        <v>6581</v>
      </c>
      <c r="B538" s="6" t="s">
        <v>1414</v>
      </c>
      <c r="C538" s="6" t="s">
        <v>1415</v>
      </c>
    </row>
    <row r="539" spans="1:3" x14ac:dyDescent="0.5">
      <c r="A539" t="s">
        <v>6582</v>
      </c>
      <c r="B539" s="6" t="s">
        <v>1416</v>
      </c>
      <c r="C539" s="6" t="s">
        <v>1417</v>
      </c>
    </row>
    <row r="540" spans="1:3" x14ac:dyDescent="0.5">
      <c r="A540" t="s">
        <v>6583</v>
      </c>
      <c r="B540" s="6" t="s">
        <v>1418</v>
      </c>
      <c r="C540" s="6" t="s">
        <v>1419</v>
      </c>
    </row>
    <row r="541" spans="1:3" x14ac:dyDescent="0.5">
      <c r="A541" t="s">
        <v>6584</v>
      </c>
      <c r="B541" s="6" t="s">
        <v>1420</v>
      </c>
      <c r="C541" s="6" t="s">
        <v>1421</v>
      </c>
    </row>
    <row r="542" spans="1:3" x14ac:dyDescent="0.5">
      <c r="A542" t="s">
        <v>6585</v>
      </c>
      <c r="B542" s="6" t="s">
        <v>1422</v>
      </c>
      <c r="C542" s="6" t="s">
        <v>1422</v>
      </c>
    </row>
    <row r="543" spans="1:3" x14ac:dyDescent="0.5">
      <c r="A543" t="s">
        <v>6586</v>
      </c>
      <c r="B543" s="6" t="s">
        <v>1423</v>
      </c>
      <c r="C543" s="6" t="s">
        <v>1424</v>
      </c>
    </row>
    <row r="544" spans="1:3" x14ac:dyDescent="0.5">
      <c r="A544" t="s">
        <v>6587</v>
      </c>
      <c r="B544" s="6" t="s">
        <v>1425</v>
      </c>
      <c r="C544" s="6" t="s">
        <v>1426</v>
      </c>
    </row>
    <row r="545" spans="1:3" x14ac:dyDescent="0.5">
      <c r="A545" t="s">
        <v>6588</v>
      </c>
      <c r="B545" s="6" t="s">
        <v>1427</v>
      </c>
      <c r="C545" s="6" t="s">
        <v>1428</v>
      </c>
    </row>
    <row r="546" spans="1:3" x14ac:dyDescent="0.5">
      <c r="A546" t="s">
        <v>6589</v>
      </c>
      <c r="B546" s="6" t="s">
        <v>1429</v>
      </c>
      <c r="C546" s="6" t="s">
        <v>1430</v>
      </c>
    </row>
    <row r="547" spans="1:3" x14ac:dyDescent="0.5">
      <c r="A547" t="s">
        <v>6590</v>
      </c>
      <c r="B547" s="6" t="s">
        <v>1431</v>
      </c>
      <c r="C547" s="6" t="s">
        <v>1432</v>
      </c>
    </row>
    <row r="548" spans="1:3" x14ac:dyDescent="0.5">
      <c r="A548" t="s">
        <v>6591</v>
      </c>
      <c r="B548" s="6" t="s">
        <v>1433</v>
      </c>
      <c r="C548" s="6" t="s">
        <v>1434</v>
      </c>
    </row>
    <row r="549" spans="1:3" x14ac:dyDescent="0.5">
      <c r="A549" t="s">
        <v>6592</v>
      </c>
      <c r="B549" s="6" t="s">
        <v>1435</v>
      </c>
      <c r="C549" s="6" t="s">
        <v>1436</v>
      </c>
    </row>
    <row r="550" spans="1:3" x14ac:dyDescent="0.5">
      <c r="A550" t="s">
        <v>6293</v>
      </c>
      <c r="B550" s="6" t="s">
        <v>1437</v>
      </c>
      <c r="C550" s="6" t="s">
        <v>1438</v>
      </c>
    </row>
    <row r="551" spans="1:3" x14ac:dyDescent="0.5">
      <c r="A551" t="s">
        <v>6593</v>
      </c>
      <c r="B551" s="6" t="s">
        <v>1439</v>
      </c>
      <c r="C551" s="6" t="s">
        <v>1440</v>
      </c>
    </row>
    <row r="552" spans="1:3" x14ac:dyDescent="0.5">
      <c r="A552" t="s">
        <v>6594</v>
      </c>
      <c r="B552" s="6" t="s">
        <v>1441</v>
      </c>
      <c r="C552" s="6" t="s">
        <v>1442</v>
      </c>
    </row>
    <row r="553" spans="1:3" x14ac:dyDescent="0.5">
      <c r="A553" t="s">
        <v>6595</v>
      </c>
      <c r="B553" s="6" t="s">
        <v>1443</v>
      </c>
      <c r="C553" s="6" t="s">
        <v>1444</v>
      </c>
    </row>
    <row r="554" spans="1:3" x14ac:dyDescent="0.5">
      <c r="A554" t="s">
        <v>6596</v>
      </c>
      <c r="B554" s="6" t="s">
        <v>1445</v>
      </c>
      <c r="C554" s="6" t="s">
        <v>1446</v>
      </c>
    </row>
    <row r="555" spans="1:3" x14ac:dyDescent="0.5">
      <c r="A555" t="s">
        <v>6597</v>
      </c>
      <c r="B555" s="6" t="s">
        <v>1447</v>
      </c>
      <c r="C555" s="6" t="s">
        <v>1448</v>
      </c>
    </row>
    <row r="556" spans="1:3" x14ac:dyDescent="0.5">
      <c r="A556" t="s">
        <v>6598</v>
      </c>
      <c r="B556" s="6" t="s">
        <v>1449</v>
      </c>
      <c r="C556" s="6" t="s">
        <v>1449</v>
      </c>
    </row>
    <row r="557" spans="1:3" x14ac:dyDescent="0.5">
      <c r="A557" t="s">
        <v>6599</v>
      </c>
      <c r="B557" s="6" t="s">
        <v>1450</v>
      </c>
      <c r="C557" s="6" t="s">
        <v>1451</v>
      </c>
    </row>
    <row r="558" spans="1:3" x14ac:dyDescent="0.5">
      <c r="A558" t="s">
        <v>6084</v>
      </c>
      <c r="B558" s="6" t="s">
        <v>1452</v>
      </c>
      <c r="C558" s="6" t="s">
        <v>1453</v>
      </c>
    </row>
    <row r="559" spans="1:3" x14ac:dyDescent="0.5">
      <c r="A559" t="s">
        <v>6600</v>
      </c>
      <c r="B559" s="6" t="s">
        <v>1454</v>
      </c>
      <c r="C559" s="6" t="s">
        <v>1455</v>
      </c>
    </row>
    <row r="560" spans="1:3" x14ac:dyDescent="0.5">
      <c r="A560" t="s">
        <v>6601</v>
      </c>
      <c r="B560" s="6" t="s">
        <v>1456</v>
      </c>
      <c r="C560" s="6" t="s">
        <v>1457</v>
      </c>
    </row>
    <row r="561" spans="1:3" x14ac:dyDescent="0.5">
      <c r="A561" t="s">
        <v>6602</v>
      </c>
      <c r="B561" s="6" t="s">
        <v>1458</v>
      </c>
      <c r="C561" s="6" t="s">
        <v>1459</v>
      </c>
    </row>
    <row r="562" spans="1:3" x14ac:dyDescent="0.5">
      <c r="A562" t="s">
        <v>6603</v>
      </c>
      <c r="B562" s="6" t="s">
        <v>1460</v>
      </c>
      <c r="C562" s="6" t="s">
        <v>1461</v>
      </c>
    </row>
    <row r="563" spans="1:3" x14ac:dyDescent="0.5">
      <c r="A563" t="s">
        <v>6604</v>
      </c>
      <c r="B563" s="6" t="s">
        <v>1462</v>
      </c>
      <c r="C563" s="6" t="s">
        <v>1463</v>
      </c>
    </row>
    <row r="564" spans="1:3" x14ac:dyDescent="0.5">
      <c r="A564" t="s">
        <v>6605</v>
      </c>
      <c r="B564" s="6" t="s">
        <v>1464</v>
      </c>
      <c r="C564" s="6" t="s">
        <v>1465</v>
      </c>
    </row>
    <row r="565" spans="1:3" x14ac:dyDescent="0.5">
      <c r="A565" t="s">
        <v>6606</v>
      </c>
      <c r="B565" s="6" t="s">
        <v>1466</v>
      </c>
      <c r="C565" s="6" t="s">
        <v>1467</v>
      </c>
    </row>
    <row r="566" spans="1:3" x14ac:dyDescent="0.5">
      <c r="A566" t="s">
        <v>6607</v>
      </c>
      <c r="B566" s="6" t="s">
        <v>1468</v>
      </c>
      <c r="C566" s="6" t="s">
        <v>1469</v>
      </c>
    </row>
    <row r="567" spans="1:3" x14ac:dyDescent="0.5">
      <c r="A567" t="s">
        <v>6608</v>
      </c>
      <c r="B567" s="6" t="s">
        <v>1470</v>
      </c>
      <c r="C567" s="6" t="s">
        <v>1471</v>
      </c>
    </row>
    <row r="568" spans="1:3" x14ac:dyDescent="0.5">
      <c r="A568" t="s">
        <v>6505</v>
      </c>
      <c r="B568" s="6" t="s">
        <v>1472</v>
      </c>
      <c r="C568" s="6" t="s">
        <v>1473</v>
      </c>
    </row>
    <row r="569" spans="1:3" x14ac:dyDescent="0.5">
      <c r="A569" t="s">
        <v>6609</v>
      </c>
      <c r="B569" s="6" t="s">
        <v>1474</v>
      </c>
      <c r="C569" s="6" t="s">
        <v>1474</v>
      </c>
    </row>
    <row r="570" spans="1:3" x14ac:dyDescent="0.5">
      <c r="A570" t="s">
        <v>6610</v>
      </c>
      <c r="B570" s="6" t="s">
        <v>1475</v>
      </c>
      <c r="C570" s="6" t="s">
        <v>1476</v>
      </c>
    </row>
    <row r="571" spans="1:3" x14ac:dyDescent="0.5">
      <c r="A571" t="s">
        <v>6611</v>
      </c>
      <c r="B571" s="6" t="s">
        <v>1477</v>
      </c>
      <c r="C571" s="6" t="s">
        <v>1478</v>
      </c>
    </row>
    <row r="572" spans="1:3" x14ac:dyDescent="0.5">
      <c r="A572" t="s">
        <v>6612</v>
      </c>
      <c r="B572" s="6" t="s">
        <v>1479</v>
      </c>
      <c r="C572" s="6" t="s">
        <v>1480</v>
      </c>
    </row>
    <row r="573" spans="1:3" x14ac:dyDescent="0.5">
      <c r="A573" t="s">
        <v>6613</v>
      </c>
      <c r="B573" s="6" t="s">
        <v>1481</v>
      </c>
      <c r="C573" s="6" t="s">
        <v>1482</v>
      </c>
    </row>
    <row r="574" spans="1:3" x14ac:dyDescent="0.5">
      <c r="A574" t="s">
        <v>6432</v>
      </c>
      <c r="B574" s="6" t="s">
        <v>1483</v>
      </c>
      <c r="C574" s="6" t="s">
        <v>1483</v>
      </c>
    </row>
    <row r="575" spans="1:3" x14ac:dyDescent="0.5">
      <c r="A575" t="s">
        <v>6614</v>
      </c>
      <c r="B575" s="6" t="s">
        <v>1484</v>
      </c>
      <c r="C575" s="6" t="s">
        <v>1485</v>
      </c>
    </row>
    <row r="576" spans="1:3" x14ac:dyDescent="0.5">
      <c r="A576" t="s">
        <v>6615</v>
      </c>
      <c r="B576" s="6" t="s">
        <v>1486</v>
      </c>
      <c r="C576" s="6" t="s">
        <v>1487</v>
      </c>
    </row>
    <row r="577" spans="1:3" x14ac:dyDescent="0.5">
      <c r="A577" t="s">
        <v>6616</v>
      </c>
      <c r="B577" s="6" t="s">
        <v>1488</v>
      </c>
      <c r="C577" s="6" t="s">
        <v>1489</v>
      </c>
    </row>
    <row r="578" spans="1:3" x14ac:dyDescent="0.5">
      <c r="A578" t="s">
        <v>6617</v>
      </c>
      <c r="B578" s="6" t="s">
        <v>1490</v>
      </c>
      <c r="C578" s="6" t="s">
        <v>1491</v>
      </c>
    </row>
    <row r="579" spans="1:3" x14ac:dyDescent="0.5">
      <c r="A579" t="s">
        <v>6618</v>
      </c>
      <c r="B579" s="6" t="s">
        <v>1492</v>
      </c>
      <c r="C579" s="6" t="s">
        <v>1493</v>
      </c>
    </row>
    <row r="580" spans="1:3" x14ac:dyDescent="0.5">
      <c r="A580" t="s">
        <v>6619</v>
      </c>
      <c r="B580" s="6" t="s">
        <v>1494</v>
      </c>
      <c r="C580" s="6" t="s">
        <v>1495</v>
      </c>
    </row>
    <row r="581" spans="1:3" x14ac:dyDescent="0.5">
      <c r="A581" t="s">
        <v>6620</v>
      </c>
      <c r="B581" s="6" t="s">
        <v>1496</v>
      </c>
      <c r="C581" s="6" t="s">
        <v>1497</v>
      </c>
    </row>
    <row r="582" spans="1:3" x14ac:dyDescent="0.5">
      <c r="A582" t="s">
        <v>6621</v>
      </c>
      <c r="B582" s="6" t="s">
        <v>1498</v>
      </c>
      <c r="C582" s="6" t="s">
        <v>1499</v>
      </c>
    </row>
    <row r="583" spans="1:3" x14ac:dyDescent="0.5">
      <c r="A583" t="s">
        <v>6622</v>
      </c>
      <c r="B583" s="6" t="s">
        <v>1500</v>
      </c>
      <c r="C583" s="6" t="s">
        <v>1501</v>
      </c>
    </row>
    <row r="584" spans="1:3" x14ac:dyDescent="0.5">
      <c r="A584" t="s">
        <v>6623</v>
      </c>
      <c r="B584" s="6" t="s">
        <v>1502</v>
      </c>
      <c r="C584" s="6" t="s">
        <v>1503</v>
      </c>
    </row>
    <row r="585" spans="1:3" x14ac:dyDescent="0.5">
      <c r="A585" t="s">
        <v>6624</v>
      </c>
      <c r="B585" s="6" t="s">
        <v>1504</v>
      </c>
      <c r="C585" s="6" t="s">
        <v>1505</v>
      </c>
    </row>
    <row r="586" spans="1:3" x14ac:dyDescent="0.5">
      <c r="A586" t="s">
        <v>6625</v>
      </c>
      <c r="B586" s="6" t="s">
        <v>1506</v>
      </c>
      <c r="C586" s="6" t="s">
        <v>1507</v>
      </c>
    </row>
    <row r="587" spans="1:3" x14ac:dyDescent="0.5">
      <c r="A587" t="s">
        <v>6626</v>
      </c>
      <c r="B587" s="6" t="s">
        <v>1508</v>
      </c>
      <c r="C587" s="6" t="s">
        <v>1509</v>
      </c>
    </row>
    <row r="588" spans="1:3" x14ac:dyDescent="0.5">
      <c r="A588" t="s">
        <v>6627</v>
      </c>
      <c r="B588" s="6" t="s">
        <v>1510</v>
      </c>
      <c r="C588" s="6" t="s">
        <v>1511</v>
      </c>
    </row>
    <row r="589" spans="1:3" x14ac:dyDescent="0.5">
      <c r="A589" t="s">
        <v>6628</v>
      </c>
      <c r="B589" s="6" t="s">
        <v>1512</v>
      </c>
      <c r="C589" s="6" t="s">
        <v>1513</v>
      </c>
    </row>
    <row r="590" spans="1:3" x14ac:dyDescent="0.5">
      <c r="A590" t="s">
        <v>6629</v>
      </c>
      <c r="B590" s="6" t="s">
        <v>1514</v>
      </c>
      <c r="C590" s="6" t="s">
        <v>1515</v>
      </c>
    </row>
    <row r="591" spans="1:3" x14ac:dyDescent="0.5">
      <c r="A591" t="s">
        <v>6630</v>
      </c>
      <c r="B591" s="6" t="s">
        <v>1516</v>
      </c>
      <c r="C591" s="6" t="s">
        <v>1517</v>
      </c>
    </row>
    <row r="592" spans="1:3" x14ac:dyDescent="0.5">
      <c r="A592" t="s">
        <v>6631</v>
      </c>
      <c r="B592" s="6" t="s">
        <v>1518</v>
      </c>
      <c r="C592" s="6" t="s">
        <v>1519</v>
      </c>
    </row>
    <row r="593" spans="1:3" x14ac:dyDescent="0.5">
      <c r="A593" t="s">
        <v>6632</v>
      </c>
      <c r="B593" s="6" t="s">
        <v>1520</v>
      </c>
      <c r="C593" s="6" t="s">
        <v>1520</v>
      </c>
    </row>
    <row r="594" spans="1:3" x14ac:dyDescent="0.5">
      <c r="A594" t="s">
        <v>6633</v>
      </c>
      <c r="B594" s="6" t="s">
        <v>1521</v>
      </c>
      <c r="C594" s="6" t="s">
        <v>1522</v>
      </c>
    </row>
    <row r="595" spans="1:3" x14ac:dyDescent="0.5">
      <c r="A595" t="s">
        <v>6634</v>
      </c>
      <c r="B595" s="6" t="s">
        <v>1523</v>
      </c>
      <c r="C595" s="6" t="s">
        <v>1524</v>
      </c>
    </row>
    <row r="596" spans="1:3" x14ac:dyDescent="0.5">
      <c r="A596" t="s">
        <v>6635</v>
      </c>
      <c r="B596" s="6" t="s">
        <v>1525</v>
      </c>
      <c r="C596" s="6" t="s">
        <v>1526</v>
      </c>
    </row>
    <row r="597" spans="1:3" x14ac:dyDescent="0.5">
      <c r="A597" t="s">
        <v>6232</v>
      </c>
      <c r="B597" s="6" t="s">
        <v>1527</v>
      </c>
      <c r="C597" s="6" t="s">
        <v>1528</v>
      </c>
    </row>
    <row r="598" spans="1:3" x14ac:dyDescent="0.5">
      <c r="A598" t="s">
        <v>6636</v>
      </c>
      <c r="B598" s="6" t="s">
        <v>1529</v>
      </c>
      <c r="C598" s="6" t="s">
        <v>1530</v>
      </c>
    </row>
    <row r="599" spans="1:3" x14ac:dyDescent="0.5">
      <c r="A599" t="s">
        <v>6637</v>
      </c>
      <c r="B599" s="6" t="s">
        <v>1531</v>
      </c>
      <c r="C599" s="6" t="s">
        <v>1532</v>
      </c>
    </row>
    <row r="600" spans="1:3" x14ac:dyDescent="0.5">
      <c r="A600" t="s">
        <v>6638</v>
      </c>
      <c r="B600" s="6" t="s">
        <v>1533</v>
      </c>
      <c r="C600" s="6" t="s">
        <v>1534</v>
      </c>
    </row>
    <row r="601" spans="1:3" x14ac:dyDescent="0.5">
      <c r="A601" t="s">
        <v>6639</v>
      </c>
      <c r="B601" s="6" t="s">
        <v>1535</v>
      </c>
      <c r="C601" s="6" t="s">
        <v>1536</v>
      </c>
    </row>
    <row r="602" spans="1:3" x14ac:dyDescent="0.5">
      <c r="A602" t="s">
        <v>6640</v>
      </c>
      <c r="B602" s="6" t="s">
        <v>1537</v>
      </c>
      <c r="C602" s="6" t="s">
        <v>1538</v>
      </c>
    </row>
    <row r="603" spans="1:3" x14ac:dyDescent="0.5">
      <c r="A603" t="s">
        <v>6516</v>
      </c>
      <c r="B603" s="6" t="s">
        <v>1539</v>
      </c>
      <c r="C603" s="6" t="s">
        <v>1540</v>
      </c>
    </row>
    <row r="604" spans="1:3" x14ac:dyDescent="0.5">
      <c r="A604" t="s">
        <v>6641</v>
      </c>
      <c r="B604" s="6" t="s">
        <v>1541</v>
      </c>
      <c r="C604" s="6" t="s">
        <v>1541</v>
      </c>
    </row>
    <row r="605" spans="1:3" x14ac:dyDescent="0.5">
      <c r="A605" t="s">
        <v>6642</v>
      </c>
      <c r="B605" s="6" t="s">
        <v>1542</v>
      </c>
      <c r="C605" s="6" t="s">
        <v>1543</v>
      </c>
    </row>
    <row r="606" spans="1:3" x14ac:dyDescent="0.5">
      <c r="A606" t="s">
        <v>6643</v>
      </c>
      <c r="B606" s="6" t="s">
        <v>1544</v>
      </c>
      <c r="C606" s="6" t="s">
        <v>1545</v>
      </c>
    </row>
    <row r="607" spans="1:3" x14ac:dyDescent="0.5">
      <c r="A607" t="s">
        <v>6644</v>
      </c>
      <c r="B607" s="6" t="s">
        <v>1546</v>
      </c>
      <c r="C607" s="6" t="s">
        <v>1547</v>
      </c>
    </row>
    <row r="608" spans="1:3" x14ac:dyDescent="0.5">
      <c r="A608" t="s">
        <v>6645</v>
      </c>
      <c r="B608" s="6" t="s">
        <v>1548</v>
      </c>
      <c r="C608" s="6" t="s">
        <v>1549</v>
      </c>
    </row>
    <row r="609" spans="1:3" x14ac:dyDescent="0.5">
      <c r="A609" t="s">
        <v>6646</v>
      </c>
      <c r="B609" s="6" t="s">
        <v>1550</v>
      </c>
      <c r="C609" s="6" t="s">
        <v>1551</v>
      </c>
    </row>
    <row r="610" spans="1:3" x14ac:dyDescent="0.5">
      <c r="A610" t="s">
        <v>6647</v>
      </c>
      <c r="B610" s="6" t="s">
        <v>1552</v>
      </c>
      <c r="C610" s="6" t="s">
        <v>1553</v>
      </c>
    </row>
    <row r="611" spans="1:3" x14ac:dyDescent="0.5">
      <c r="A611" t="s">
        <v>6648</v>
      </c>
      <c r="B611" s="6" t="s">
        <v>1554</v>
      </c>
      <c r="C611" s="6" t="s">
        <v>1554</v>
      </c>
    </row>
    <row r="612" spans="1:3" x14ac:dyDescent="0.5">
      <c r="A612" t="s">
        <v>6649</v>
      </c>
      <c r="B612" s="6" t="s">
        <v>1555</v>
      </c>
      <c r="C612" s="6" t="s">
        <v>1556</v>
      </c>
    </row>
    <row r="613" spans="1:3" x14ac:dyDescent="0.5">
      <c r="A613" t="s">
        <v>6650</v>
      </c>
      <c r="B613" s="6" t="s">
        <v>1557</v>
      </c>
      <c r="C613" s="6" t="s">
        <v>1558</v>
      </c>
    </row>
    <row r="614" spans="1:3" x14ac:dyDescent="0.5">
      <c r="A614" t="s">
        <v>6651</v>
      </c>
      <c r="B614" s="6" t="s">
        <v>1559</v>
      </c>
      <c r="C614" s="6" t="s">
        <v>1560</v>
      </c>
    </row>
    <row r="615" spans="1:3" x14ac:dyDescent="0.5">
      <c r="A615" t="s">
        <v>6652</v>
      </c>
      <c r="B615" s="6" t="s">
        <v>1561</v>
      </c>
      <c r="C615" s="6" t="s">
        <v>1562</v>
      </c>
    </row>
    <row r="616" spans="1:3" x14ac:dyDescent="0.5">
      <c r="A616" t="s">
        <v>6653</v>
      </c>
      <c r="B616" s="6" t="s">
        <v>1563</v>
      </c>
      <c r="C616" s="6" t="s">
        <v>1564</v>
      </c>
    </row>
    <row r="617" spans="1:3" x14ac:dyDescent="0.5">
      <c r="A617" t="s">
        <v>6654</v>
      </c>
      <c r="B617" s="6" t="s">
        <v>1565</v>
      </c>
      <c r="C617" s="6" t="s">
        <v>1566</v>
      </c>
    </row>
    <row r="618" spans="1:3" x14ac:dyDescent="0.5">
      <c r="A618" t="s">
        <v>6655</v>
      </c>
      <c r="B618" s="6" t="s">
        <v>1567</v>
      </c>
      <c r="C618" s="6" t="s">
        <v>1568</v>
      </c>
    </row>
    <row r="619" spans="1:3" x14ac:dyDescent="0.5">
      <c r="A619" t="s">
        <v>6656</v>
      </c>
      <c r="B619" s="6" t="s">
        <v>1569</v>
      </c>
      <c r="C619" s="6" t="s">
        <v>1570</v>
      </c>
    </row>
    <row r="620" spans="1:3" x14ac:dyDescent="0.5">
      <c r="A620" t="s">
        <v>6657</v>
      </c>
      <c r="B620" s="6" t="s">
        <v>1571</v>
      </c>
      <c r="C620" s="6" t="s">
        <v>1572</v>
      </c>
    </row>
    <row r="621" spans="1:3" x14ac:dyDescent="0.5">
      <c r="A621" t="s">
        <v>6658</v>
      </c>
      <c r="B621" s="6" t="s">
        <v>1573</v>
      </c>
      <c r="C621" s="6" t="s">
        <v>1573</v>
      </c>
    </row>
    <row r="622" spans="1:3" x14ac:dyDescent="0.5">
      <c r="A622" t="s">
        <v>6659</v>
      </c>
      <c r="B622" s="6" t="s">
        <v>1574</v>
      </c>
      <c r="C622" s="6" t="s">
        <v>1575</v>
      </c>
    </row>
    <row r="623" spans="1:3" x14ac:dyDescent="0.5">
      <c r="A623" t="s">
        <v>6660</v>
      </c>
      <c r="B623" s="6" t="s">
        <v>1576</v>
      </c>
      <c r="C623" s="6" t="s">
        <v>1577</v>
      </c>
    </row>
    <row r="624" spans="1:3" x14ac:dyDescent="0.5">
      <c r="A624" t="s">
        <v>6661</v>
      </c>
      <c r="B624" s="6" t="s">
        <v>1578</v>
      </c>
      <c r="C624" s="6" t="s">
        <v>1579</v>
      </c>
    </row>
    <row r="625" spans="1:3" x14ac:dyDescent="0.5">
      <c r="A625" t="s">
        <v>6662</v>
      </c>
      <c r="B625" s="6" t="s">
        <v>1580</v>
      </c>
      <c r="C625" s="6" t="s">
        <v>1581</v>
      </c>
    </row>
    <row r="626" spans="1:3" x14ac:dyDescent="0.5">
      <c r="A626" t="s">
        <v>6663</v>
      </c>
      <c r="B626" s="6" t="s">
        <v>1582</v>
      </c>
      <c r="C626" s="6" t="s">
        <v>1583</v>
      </c>
    </row>
    <row r="627" spans="1:3" x14ac:dyDescent="0.5">
      <c r="A627" t="s">
        <v>6664</v>
      </c>
      <c r="B627" s="6" t="s">
        <v>1584</v>
      </c>
      <c r="C627" s="6" t="s">
        <v>1585</v>
      </c>
    </row>
    <row r="628" spans="1:3" x14ac:dyDescent="0.5">
      <c r="A628" t="s">
        <v>6665</v>
      </c>
      <c r="B628" s="6" t="s">
        <v>1586</v>
      </c>
      <c r="C628" s="6" t="s">
        <v>1586</v>
      </c>
    </row>
    <row r="629" spans="1:3" x14ac:dyDescent="0.5">
      <c r="A629" t="s">
        <v>6666</v>
      </c>
      <c r="B629" s="6" t="s">
        <v>1587</v>
      </c>
      <c r="C629" s="6" t="s">
        <v>1588</v>
      </c>
    </row>
    <row r="630" spans="1:3" x14ac:dyDescent="0.5">
      <c r="A630" t="s">
        <v>6667</v>
      </c>
      <c r="B630" s="6" t="s">
        <v>1589</v>
      </c>
      <c r="C630" s="6" t="s">
        <v>1590</v>
      </c>
    </row>
    <row r="631" spans="1:3" x14ac:dyDescent="0.5">
      <c r="A631" t="s">
        <v>6668</v>
      </c>
      <c r="B631" s="6" t="s">
        <v>1591</v>
      </c>
      <c r="C631" s="6" t="s">
        <v>1592</v>
      </c>
    </row>
    <row r="632" spans="1:3" x14ac:dyDescent="0.5">
      <c r="A632" t="s">
        <v>6669</v>
      </c>
      <c r="B632" s="6" t="s">
        <v>1593</v>
      </c>
      <c r="C632" s="6" t="s">
        <v>1594</v>
      </c>
    </row>
    <row r="633" spans="1:3" x14ac:dyDescent="0.5">
      <c r="A633" t="s">
        <v>6670</v>
      </c>
      <c r="B633" s="6" t="s">
        <v>1595</v>
      </c>
      <c r="C633" s="6" t="s">
        <v>1596</v>
      </c>
    </row>
    <row r="634" spans="1:3" x14ac:dyDescent="0.5">
      <c r="A634" t="s">
        <v>6671</v>
      </c>
      <c r="B634" s="6" t="s">
        <v>1597</v>
      </c>
      <c r="C634" s="6" t="s">
        <v>1598</v>
      </c>
    </row>
    <row r="635" spans="1:3" x14ac:dyDescent="0.5">
      <c r="A635" t="s">
        <v>6672</v>
      </c>
      <c r="B635" s="6" t="s">
        <v>1599</v>
      </c>
      <c r="C635" s="6" t="s">
        <v>1600</v>
      </c>
    </row>
    <row r="636" spans="1:3" x14ac:dyDescent="0.5">
      <c r="A636" t="s">
        <v>6673</v>
      </c>
      <c r="B636" s="6" t="s">
        <v>1601</v>
      </c>
      <c r="C636" s="6" t="s">
        <v>1602</v>
      </c>
    </row>
    <row r="637" spans="1:3" x14ac:dyDescent="0.5">
      <c r="A637" t="s">
        <v>6674</v>
      </c>
      <c r="B637" s="6" t="s">
        <v>1603</v>
      </c>
      <c r="C637" s="6" t="s">
        <v>1604</v>
      </c>
    </row>
    <row r="638" spans="1:3" x14ac:dyDescent="0.5">
      <c r="A638" t="s">
        <v>6675</v>
      </c>
      <c r="B638" s="6" t="s">
        <v>1605</v>
      </c>
      <c r="C638" s="6" t="s">
        <v>1606</v>
      </c>
    </row>
    <row r="639" spans="1:3" x14ac:dyDescent="0.5">
      <c r="A639" t="s">
        <v>6676</v>
      </c>
      <c r="B639" s="6" t="s">
        <v>1607</v>
      </c>
      <c r="C639" s="6" t="s">
        <v>1608</v>
      </c>
    </row>
    <row r="640" spans="1:3" x14ac:dyDescent="0.5">
      <c r="A640" t="s">
        <v>6403</v>
      </c>
      <c r="B640" s="6" t="s">
        <v>1609</v>
      </c>
      <c r="C640" s="6" t="s">
        <v>1610</v>
      </c>
    </row>
    <row r="641" spans="1:3" x14ac:dyDescent="0.5">
      <c r="A641" t="s">
        <v>6677</v>
      </c>
      <c r="B641" s="6" t="s">
        <v>1611</v>
      </c>
      <c r="C641" s="6" t="s">
        <v>1611</v>
      </c>
    </row>
    <row r="642" spans="1:3" x14ac:dyDescent="0.5">
      <c r="A642" t="s">
        <v>6678</v>
      </c>
      <c r="B642" s="6" t="s">
        <v>1612</v>
      </c>
      <c r="C642" s="6" t="s">
        <v>1613</v>
      </c>
    </row>
    <row r="643" spans="1:3" x14ac:dyDescent="0.5">
      <c r="A643" t="s">
        <v>6679</v>
      </c>
      <c r="B643" s="6" t="s">
        <v>1614</v>
      </c>
      <c r="C643" s="6" t="s">
        <v>1615</v>
      </c>
    </row>
    <row r="644" spans="1:3" x14ac:dyDescent="0.5">
      <c r="A644" t="s">
        <v>6680</v>
      </c>
      <c r="B644" s="6" t="s">
        <v>1616</v>
      </c>
      <c r="C644" s="6" t="s">
        <v>1617</v>
      </c>
    </row>
    <row r="645" spans="1:3" x14ac:dyDescent="0.5">
      <c r="A645" t="s">
        <v>6681</v>
      </c>
      <c r="B645" s="6" t="s">
        <v>1618</v>
      </c>
      <c r="C645" s="6" t="s">
        <v>1619</v>
      </c>
    </row>
    <row r="646" spans="1:3" x14ac:dyDescent="0.5">
      <c r="A646" t="s">
        <v>6682</v>
      </c>
      <c r="B646" s="6" t="s">
        <v>1620</v>
      </c>
      <c r="C646" s="6" t="s">
        <v>1621</v>
      </c>
    </row>
    <row r="647" spans="1:3" x14ac:dyDescent="0.5">
      <c r="A647" t="s">
        <v>6683</v>
      </c>
      <c r="B647" s="6" t="s">
        <v>1622</v>
      </c>
      <c r="C647" s="6" t="s">
        <v>1623</v>
      </c>
    </row>
    <row r="648" spans="1:3" x14ac:dyDescent="0.5">
      <c r="A648" t="s">
        <v>6684</v>
      </c>
      <c r="B648" s="6" t="s">
        <v>1624</v>
      </c>
      <c r="C648" s="6" t="s">
        <v>1625</v>
      </c>
    </row>
    <row r="649" spans="1:3" x14ac:dyDescent="0.5">
      <c r="A649" t="s">
        <v>6685</v>
      </c>
      <c r="B649" s="6" t="s">
        <v>1626</v>
      </c>
      <c r="C649" s="6" t="s">
        <v>1627</v>
      </c>
    </row>
    <row r="650" spans="1:3" x14ac:dyDescent="0.5">
      <c r="A650" t="s">
        <v>6686</v>
      </c>
      <c r="B650" s="6" t="s">
        <v>1628</v>
      </c>
      <c r="C650" s="6" t="s">
        <v>1629</v>
      </c>
    </row>
    <row r="651" spans="1:3" x14ac:dyDescent="0.5">
      <c r="A651" t="s">
        <v>6687</v>
      </c>
      <c r="B651" s="6" t="s">
        <v>1630</v>
      </c>
      <c r="C651" s="6" t="s">
        <v>1631</v>
      </c>
    </row>
    <row r="652" spans="1:3" x14ac:dyDescent="0.5">
      <c r="A652" t="s">
        <v>6688</v>
      </c>
      <c r="B652" s="6" t="s">
        <v>1632</v>
      </c>
      <c r="C652" s="6" t="s">
        <v>1633</v>
      </c>
    </row>
    <row r="653" spans="1:3" x14ac:dyDescent="0.5">
      <c r="A653" t="s">
        <v>6689</v>
      </c>
      <c r="B653" s="6" t="s">
        <v>1634</v>
      </c>
      <c r="C653" s="6" t="s">
        <v>1635</v>
      </c>
    </row>
    <row r="654" spans="1:3" x14ac:dyDescent="0.5">
      <c r="A654" t="s">
        <v>6690</v>
      </c>
      <c r="B654" s="6" t="s">
        <v>1636</v>
      </c>
      <c r="C654" s="6" t="s">
        <v>1637</v>
      </c>
    </row>
    <row r="655" spans="1:3" x14ac:dyDescent="0.5">
      <c r="A655" t="s">
        <v>6691</v>
      </c>
      <c r="B655" s="6" t="s">
        <v>1638</v>
      </c>
      <c r="C655" s="6" t="s">
        <v>1639</v>
      </c>
    </row>
    <row r="656" spans="1:3" x14ac:dyDescent="0.5">
      <c r="A656" t="s">
        <v>6692</v>
      </c>
      <c r="B656" s="6" t="s">
        <v>1640</v>
      </c>
      <c r="C656" s="6" t="s">
        <v>1641</v>
      </c>
    </row>
    <row r="657" spans="1:3" x14ac:dyDescent="0.5">
      <c r="A657" t="s">
        <v>6693</v>
      </c>
      <c r="B657" s="6" t="s">
        <v>1642</v>
      </c>
      <c r="C657" s="6" t="s">
        <v>1643</v>
      </c>
    </row>
    <row r="658" spans="1:3" x14ac:dyDescent="0.5">
      <c r="A658" t="s">
        <v>6694</v>
      </c>
      <c r="B658" s="6" t="s">
        <v>1644</v>
      </c>
      <c r="C658" s="6" t="s">
        <v>1645</v>
      </c>
    </row>
    <row r="659" spans="1:3" x14ac:dyDescent="0.5">
      <c r="A659" t="s">
        <v>6695</v>
      </c>
      <c r="B659" s="6" t="s">
        <v>1646</v>
      </c>
      <c r="C659" s="6" t="s">
        <v>1646</v>
      </c>
    </row>
    <row r="660" spans="1:3" x14ac:dyDescent="0.5">
      <c r="A660" t="s">
        <v>6696</v>
      </c>
      <c r="B660" s="6" t="s">
        <v>1647</v>
      </c>
      <c r="C660" s="6" t="s">
        <v>1648</v>
      </c>
    </row>
    <row r="661" spans="1:3" x14ac:dyDescent="0.5">
      <c r="A661" t="s">
        <v>6697</v>
      </c>
      <c r="B661" s="6" t="s">
        <v>1649</v>
      </c>
      <c r="C661" s="6" t="s">
        <v>1650</v>
      </c>
    </row>
    <row r="662" spans="1:3" x14ac:dyDescent="0.5">
      <c r="A662" t="s">
        <v>6698</v>
      </c>
      <c r="B662" s="6" t="s">
        <v>1651</v>
      </c>
      <c r="C662" s="6" t="s">
        <v>1652</v>
      </c>
    </row>
    <row r="663" spans="1:3" x14ac:dyDescent="0.5">
      <c r="A663" t="s">
        <v>6699</v>
      </c>
      <c r="B663" s="6" t="s">
        <v>1653</v>
      </c>
      <c r="C663" s="6" t="s">
        <v>1654</v>
      </c>
    </row>
    <row r="664" spans="1:3" x14ac:dyDescent="0.5">
      <c r="A664" t="s">
        <v>6700</v>
      </c>
      <c r="B664" s="6" t="s">
        <v>1655</v>
      </c>
      <c r="C664" s="6" t="s">
        <v>1656</v>
      </c>
    </row>
    <row r="665" spans="1:3" x14ac:dyDescent="0.5">
      <c r="A665" t="s">
        <v>6701</v>
      </c>
      <c r="B665" s="6" t="s">
        <v>1657</v>
      </c>
      <c r="C665" s="6" t="s">
        <v>1658</v>
      </c>
    </row>
    <row r="666" spans="1:3" x14ac:dyDescent="0.5">
      <c r="A666" t="s">
        <v>6702</v>
      </c>
      <c r="B666" s="6" t="s">
        <v>1659</v>
      </c>
      <c r="C666" s="6" t="s">
        <v>1660</v>
      </c>
    </row>
    <row r="667" spans="1:3" x14ac:dyDescent="0.5">
      <c r="A667" t="s">
        <v>6703</v>
      </c>
      <c r="B667" s="6" t="s">
        <v>1661</v>
      </c>
      <c r="C667" s="6" t="s">
        <v>1662</v>
      </c>
    </row>
    <row r="668" spans="1:3" x14ac:dyDescent="0.5">
      <c r="A668" t="s">
        <v>6704</v>
      </c>
      <c r="B668" s="6" t="s">
        <v>1663</v>
      </c>
      <c r="C668" s="6" t="s">
        <v>1663</v>
      </c>
    </row>
    <row r="669" spans="1:3" x14ac:dyDescent="0.5">
      <c r="A669" t="s">
        <v>6705</v>
      </c>
      <c r="B669" s="6" t="s">
        <v>1664</v>
      </c>
      <c r="C669" s="6" t="s">
        <v>1664</v>
      </c>
    </row>
    <row r="670" spans="1:3" x14ac:dyDescent="0.5">
      <c r="A670" t="s">
        <v>6706</v>
      </c>
      <c r="B670" s="6" t="s">
        <v>1665</v>
      </c>
      <c r="C670" s="6" t="s">
        <v>1666</v>
      </c>
    </row>
    <row r="671" spans="1:3" x14ac:dyDescent="0.5">
      <c r="A671" t="s">
        <v>6707</v>
      </c>
      <c r="B671" s="6" t="s">
        <v>1667</v>
      </c>
      <c r="C671" s="6" t="s">
        <v>1668</v>
      </c>
    </row>
    <row r="672" spans="1:3" x14ac:dyDescent="0.5">
      <c r="A672" t="s">
        <v>6708</v>
      </c>
      <c r="B672" s="6" t="s">
        <v>1669</v>
      </c>
      <c r="C672" s="6" t="s">
        <v>1670</v>
      </c>
    </row>
    <row r="673" spans="1:3" x14ac:dyDescent="0.5">
      <c r="A673" t="s">
        <v>6709</v>
      </c>
      <c r="B673" s="6" t="s">
        <v>1671</v>
      </c>
      <c r="C673" s="6" t="s">
        <v>1672</v>
      </c>
    </row>
    <row r="674" spans="1:3" x14ac:dyDescent="0.5">
      <c r="A674" t="s">
        <v>6710</v>
      </c>
      <c r="B674" s="6" t="s">
        <v>1673</v>
      </c>
      <c r="C674" s="6" t="s">
        <v>1674</v>
      </c>
    </row>
    <row r="675" spans="1:3" x14ac:dyDescent="0.5">
      <c r="A675" t="s">
        <v>6711</v>
      </c>
      <c r="B675" s="6" t="s">
        <v>1675</v>
      </c>
      <c r="C675" s="6" t="s">
        <v>1676</v>
      </c>
    </row>
    <row r="676" spans="1:3" x14ac:dyDescent="0.5">
      <c r="A676" t="s">
        <v>6712</v>
      </c>
      <c r="B676" s="6" t="s">
        <v>1677</v>
      </c>
      <c r="C676" s="6" t="s">
        <v>1678</v>
      </c>
    </row>
    <row r="677" spans="1:3" x14ac:dyDescent="0.5">
      <c r="A677" t="s">
        <v>6713</v>
      </c>
      <c r="B677" s="6" t="s">
        <v>1679</v>
      </c>
      <c r="C677" s="6" t="s">
        <v>1680</v>
      </c>
    </row>
    <row r="678" spans="1:3" x14ac:dyDescent="0.5">
      <c r="A678" t="s">
        <v>6714</v>
      </c>
      <c r="B678" s="6" t="s">
        <v>1681</v>
      </c>
      <c r="C678" s="6" t="s">
        <v>1682</v>
      </c>
    </row>
    <row r="679" spans="1:3" x14ac:dyDescent="0.5">
      <c r="A679" t="s">
        <v>6715</v>
      </c>
      <c r="B679" s="6" t="s">
        <v>1683</v>
      </c>
      <c r="C679" s="6" t="s">
        <v>1684</v>
      </c>
    </row>
    <row r="680" spans="1:3" x14ac:dyDescent="0.5">
      <c r="A680" t="s">
        <v>6716</v>
      </c>
      <c r="B680" s="6" t="s">
        <v>1685</v>
      </c>
      <c r="C680" s="6" t="s">
        <v>1686</v>
      </c>
    </row>
    <row r="681" spans="1:3" x14ac:dyDescent="0.5">
      <c r="A681" t="s">
        <v>6717</v>
      </c>
      <c r="B681" s="6" t="s">
        <v>1687</v>
      </c>
      <c r="C681" s="6" t="s">
        <v>1687</v>
      </c>
    </row>
    <row r="682" spans="1:3" x14ac:dyDescent="0.5">
      <c r="A682" t="s">
        <v>6718</v>
      </c>
      <c r="B682" s="6" t="s">
        <v>1688</v>
      </c>
      <c r="C682" s="6" t="s">
        <v>1688</v>
      </c>
    </row>
    <row r="683" spans="1:3" x14ac:dyDescent="0.5">
      <c r="A683" t="s">
        <v>6719</v>
      </c>
      <c r="B683" s="6" t="s">
        <v>1689</v>
      </c>
      <c r="C683" s="6" t="s">
        <v>1690</v>
      </c>
    </row>
    <row r="684" spans="1:3" x14ac:dyDescent="0.5">
      <c r="A684" t="s">
        <v>6720</v>
      </c>
      <c r="B684" s="6" t="s">
        <v>1691</v>
      </c>
      <c r="C684" s="6" t="s">
        <v>1691</v>
      </c>
    </row>
    <row r="685" spans="1:3" x14ac:dyDescent="0.5">
      <c r="A685" t="s">
        <v>6721</v>
      </c>
      <c r="B685" s="6" t="s">
        <v>1692</v>
      </c>
      <c r="C685" s="6" t="s">
        <v>1693</v>
      </c>
    </row>
    <row r="686" spans="1:3" x14ac:dyDescent="0.5">
      <c r="A686" t="s">
        <v>6722</v>
      </c>
      <c r="B686" s="6" t="s">
        <v>1694</v>
      </c>
      <c r="C686" s="6" t="s">
        <v>1695</v>
      </c>
    </row>
    <row r="687" spans="1:3" x14ac:dyDescent="0.5">
      <c r="A687" t="s">
        <v>6723</v>
      </c>
      <c r="B687" s="6" t="s">
        <v>1696</v>
      </c>
      <c r="C687" s="6" t="s">
        <v>1696</v>
      </c>
    </row>
    <row r="688" spans="1:3" x14ac:dyDescent="0.5">
      <c r="A688" t="s">
        <v>6724</v>
      </c>
      <c r="B688" s="6" t="s">
        <v>1697</v>
      </c>
      <c r="C688" s="6" t="s">
        <v>1698</v>
      </c>
    </row>
    <row r="689" spans="1:3" x14ac:dyDescent="0.5">
      <c r="A689" t="s">
        <v>6725</v>
      </c>
      <c r="B689" s="6" t="s">
        <v>1699</v>
      </c>
      <c r="C689" s="6" t="s">
        <v>1700</v>
      </c>
    </row>
    <row r="690" spans="1:3" x14ac:dyDescent="0.5">
      <c r="A690" t="s">
        <v>6726</v>
      </c>
      <c r="B690" s="6" t="s">
        <v>1701</v>
      </c>
      <c r="C690" s="6" t="s">
        <v>1702</v>
      </c>
    </row>
    <row r="691" spans="1:3" x14ac:dyDescent="0.5">
      <c r="A691" t="s">
        <v>6727</v>
      </c>
      <c r="B691" s="6" t="s">
        <v>1703</v>
      </c>
      <c r="C691" s="6" t="s">
        <v>1704</v>
      </c>
    </row>
    <row r="692" spans="1:3" x14ac:dyDescent="0.5">
      <c r="A692" t="s">
        <v>6728</v>
      </c>
      <c r="B692" s="6" t="s">
        <v>1705</v>
      </c>
      <c r="C692" s="6" t="s">
        <v>1706</v>
      </c>
    </row>
    <row r="693" spans="1:3" x14ac:dyDescent="0.5">
      <c r="A693" t="s">
        <v>6729</v>
      </c>
      <c r="B693" s="6" t="s">
        <v>1707</v>
      </c>
      <c r="C693" s="6" t="s">
        <v>1708</v>
      </c>
    </row>
    <row r="694" spans="1:3" x14ac:dyDescent="0.5">
      <c r="A694" t="s">
        <v>6730</v>
      </c>
      <c r="B694" s="6" t="s">
        <v>1709</v>
      </c>
      <c r="C694" s="6" t="s">
        <v>1710</v>
      </c>
    </row>
    <row r="695" spans="1:3" x14ac:dyDescent="0.5">
      <c r="A695" t="s">
        <v>6731</v>
      </c>
      <c r="B695" s="6" t="s">
        <v>1711</v>
      </c>
      <c r="C695" s="6" t="s">
        <v>1712</v>
      </c>
    </row>
    <row r="696" spans="1:3" x14ac:dyDescent="0.5">
      <c r="A696" t="s">
        <v>6732</v>
      </c>
      <c r="B696" s="6" t="s">
        <v>1713</v>
      </c>
      <c r="C696" s="6" t="s">
        <v>1714</v>
      </c>
    </row>
    <row r="697" spans="1:3" x14ac:dyDescent="0.5">
      <c r="A697" t="s">
        <v>6369</v>
      </c>
      <c r="B697" s="6" t="s">
        <v>1715</v>
      </c>
      <c r="C697" s="6" t="s">
        <v>1716</v>
      </c>
    </row>
    <row r="698" spans="1:3" x14ac:dyDescent="0.5">
      <c r="A698" t="s">
        <v>6733</v>
      </c>
      <c r="B698" s="6" t="s">
        <v>1717</v>
      </c>
      <c r="C698" s="6" t="s">
        <v>1717</v>
      </c>
    </row>
    <row r="699" spans="1:3" x14ac:dyDescent="0.5">
      <c r="A699" t="s">
        <v>6734</v>
      </c>
      <c r="B699" s="6" t="s">
        <v>1718</v>
      </c>
      <c r="C699" s="6" t="s">
        <v>1719</v>
      </c>
    </row>
    <row r="700" spans="1:3" x14ac:dyDescent="0.5">
      <c r="A700" t="s">
        <v>6735</v>
      </c>
      <c r="B700" s="6" t="s">
        <v>1720</v>
      </c>
      <c r="C700" s="6" t="s">
        <v>1721</v>
      </c>
    </row>
    <row r="701" spans="1:3" x14ac:dyDescent="0.5">
      <c r="A701" t="s">
        <v>6736</v>
      </c>
      <c r="B701" s="6" t="s">
        <v>1722</v>
      </c>
      <c r="C701" s="6" t="s">
        <v>1723</v>
      </c>
    </row>
    <row r="702" spans="1:3" x14ac:dyDescent="0.5">
      <c r="A702" t="s">
        <v>6737</v>
      </c>
      <c r="B702" s="6" t="s">
        <v>1724</v>
      </c>
      <c r="C702" s="6" t="s">
        <v>1725</v>
      </c>
    </row>
    <row r="703" spans="1:3" x14ac:dyDescent="0.5">
      <c r="A703" t="s">
        <v>6738</v>
      </c>
      <c r="B703" s="6" t="s">
        <v>1726</v>
      </c>
      <c r="C703" s="6" t="s">
        <v>1727</v>
      </c>
    </row>
    <row r="704" spans="1:3" x14ac:dyDescent="0.5">
      <c r="A704" t="s">
        <v>6739</v>
      </c>
      <c r="B704" s="6" t="s">
        <v>1728</v>
      </c>
      <c r="C704" s="6" t="s">
        <v>1728</v>
      </c>
    </row>
    <row r="705" spans="1:3" x14ac:dyDescent="0.5">
      <c r="A705" t="s">
        <v>6740</v>
      </c>
      <c r="B705" s="6" t="s">
        <v>1729</v>
      </c>
      <c r="C705" s="6" t="s">
        <v>1730</v>
      </c>
    </row>
    <row r="706" spans="1:3" x14ac:dyDescent="0.5">
      <c r="A706" t="s">
        <v>6741</v>
      </c>
      <c r="B706" s="6" t="s">
        <v>1731</v>
      </c>
      <c r="C706" s="6" t="s">
        <v>1732</v>
      </c>
    </row>
    <row r="707" spans="1:3" x14ac:dyDescent="0.5">
      <c r="A707" t="s">
        <v>6742</v>
      </c>
      <c r="B707" s="6" t="s">
        <v>1733</v>
      </c>
      <c r="C707" s="6" t="s">
        <v>1734</v>
      </c>
    </row>
    <row r="708" spans="1:3" x14ac:dyDescent="0.5">
      <c r="A708" t="s">
        <v>6743</v>
      </c>
      <c r="B708" s="6" t="s">
        <v>1735</v>
      </c>
      <c r="C708" s="6" t="s">
        <v>1736</v>
      </c>
    </row>
    <row r="709" spans="1:3" x14ac:dyDescent="0.5">
      <c r="A709" t="s">
        <v>6744</v>
      </c>
      <c r="B709" s="6" t="s">
        <v>1737</v>
      </c>
      <c r="C709" s="6" t="s">
        <v>1738</v>
      </c>
    </row>
    <row r="710" spans="1:3" x14ac:dyDescent="0.5">
      <c r="A710" t="s">
        <v>6745</v>
      </c>
      <c r="B710" s="6" t="s">
        <v>1739</v>
      </c>
      <c r="C710" s="6" t="s">
        <v>1740</v>
      </c>
    </row>
    <row r="711" spans="1:3" x14ac:dyDescent="0.5">
      <c r="A711" t="s">
        <v>6746</v>
      </c>
      <c r="B711" s="6" t="s">
        <v>1741</v>
      </c>
      <c r="C711" s="6" t="s">
        <v>1742</v>
      </c>
    </row>
    <row r="712" spans="1:3" x14ac:dyDescent="0.5">
      <c r="A712" t="s">
        <v>6747</v>
      </c>
      <c r="B712" s="6" t="s">
        <v>1743</v>
      </c>
      <c r="C712" s="6" t="s">
        <v>1744</v>
      </c>
    </row>
    <row r="713" spans="1:3" x14ac:dyDescent="0.5">
      <c r="A713" t="s">
        <v>6748</v>
      </c>
      <c r="B713" s="6" t="s">
        <v>1745</v>
      </c>
      <c r="C713" s="6" t="s">
        <v>1746</v>
      </c>
    </row>
    <row r="714" spans="1:3" x14ac:dyDescent="0.5">
      <c r="A714" t="s">
        <v>6749</v>
      </c>
      <c r="B714" s="6" t="s">
        <v>1747</v>
      </c>
      <c r="C714" s="6" t="s">
        <v>1747</v>
      </c>
    </row>
    <row r="715" spans="1:3" x14ac:dyDescent="0.5">
      <c r="A715" t="s">
        <v>6750</v>
      </c>
      <c r="B715" s="6" t="s">
        <v>1748</v>
      </c>
      <c r="C715" s="6" t="s">
        <v>1748</v>
      </c>
    </row>
    <row r="716" spans="1:3" x14ac:dyDescent="0.5">
      <c r="A716" t="s">
        <v>6751</v>
      </c>
      <c r="B716" s="6" t="s">
        <v>1749</v>
      </c>
      <c r="C716" s="6" t="s">
        <v>1749</v>
      </c>
    </row>
    <row r="717" spans="1:3" x14ac:dyDescent="0.5">
      <c r="A717" t="s">
        <v>6752</v>
      </c>
      <c r="B717" s="6" t="s">
        <v>1750</v>
      </c>
      <c r="C717" s="6" t="s">
        <v>1751</v>
      </c>
    </row>
    <row r="718" spans="1:3" x14ac:dyDescent="0.5">
      <c r="A718" t="s">
        <v>6753</v>
      </c>
      <c r="B718" s="6" t="s">
        <v>1752</v>
      </c>
      <c r="C718" s="6" t="s">
        <v>1753</v>
      </c>
    </row>
    <row r="719" spans="1:3" x14ac:dyDescent="0.5">
      <c r="A719" t="s">
        <v>6754</v>
      </c>
      <c r="B719" s="6" t="s">
        <v>1754</v>
      </c>
      <c r="C719" s="6" t="s">
        <v>1755</v>
      </c>
    </row>
    <row r="720" spans="1:3" x14ac:dyDescent="0.5">
      <c r="A720" t="s">
        <v>6755</v>
      </c>
      <c r="B720" s="6" t="s">
        <v>1756</v>
      </c>
      <c r="C720" s="6" t="s">
        <v>1757</v>
      </c>
    </row>
    <row r="721" spans="1:3" x14ac:dyDescent="0.5">
      <c r="A721" t="s">
        <v>6756</v>
      </c>
      <c r="B721" s="6" t="s">
        <v>1758</v>
      </c>
      <c r="C721" s="6" t="s">
        <v>1759</v>
      </c>
    </row>
    <row r="722" spans="1:3" x14ac:dyDescent="0.5">
      <c r="A722" t="s">
        <v>6446</v>
      </c>
      <c r="B722" s="6" t="s">
        <v>1760</v>
      </c>
      <c r="C722" s="6" t="s">
        <v>1761</v>
      </c>
    </row>
    <row r="723" spans="1:3" x14ac:dyDescent="0.5">
      <c r="A723" t="s">
        <v>6757</v>
      </c>
      <c r="B723" s="6" t="s">
        <v>1762</v>
      </c>
      <c r="C723" s="6" t="s">
        <v>1763</v>
      </c>
    </row>
    <row r="724" spans="1:3" x14ac:dyDescent="0.5">
      <c r="A724" t="s">
        <v>6758</v>
      </c>
      <c r="B724" s="6" t="s">
        <v>1764</v>
      </c>
      <c r="C724" s="6" t="s">
        <v>1765</v>
      </c>
    </row>
    <row r="725" spans="1:3" x14ac:dyDescent="0.5">
      <c r="A725" t="s">
        <v>6759</v>
      </c>
      <c r="B725" s="6" t="s">
        <v>1766</v>
      </c>
      <c r="C725" s="6" t="s">
        <v>1767</v>
      </c>
    </row>
    <row r="726" spans="1:3" x14ac:dyDescent="0.5">
      <c r="A726" t="s">
        <v>6760</v>
      </c>
      <c r="B726" s="6" t="s">
        <v>1768</v>
      </c>
      <c r="C726" s="6" t="s">
        <v>1769</v>
      </c>
    </row>
    <row r="727" spans="1:3" x14ac:dyDescent="0.5">
      <c r="A727" t="s">
        <v>6761</v>
      </c>
      <c r="B727" s="6" t="s">
        <v>1770</v>
      </c>
      <c r="C727" s="6" t="s">
        <v>1771</v>
      </c>
    </row>
    <row r="728" spans="1:3" x14ac:dyDescent="0.5">
      <c r="A728" t="s">
        <v>6762</v>
      </c>
      <c r="B728" s="6" t="s">
        <v>1772</v>
      </c>
      <c r="C728" s="6" t="s">
        <v>1773</v>
      </c>
    </row>
    <row r="729" spans="1:3" x14ac:dyDescent="0.5">
      <c r="A729" t="s">
        <v>6763</v>
      </c>
      <c r="B729" s="6" t="s">
        <v>1774</v>
      </c>
      <c r="C729" s="6" t="s">
        <v>1775</v>
      </c>
    </row>
    <row r="730" spans="1:3" x14ac:dyDescent="0.5">
      <c r="A730" t="s">
        <v>6764</v>
      </c>
      <c r="B730" s="6" t="s">
        <v>1776</v>
      </c>
      <c r="C730" s="6" t="s">
        <v>1777</v>
      </c>
    </row>
    <row r="731" spans="1:3" x14ac:dyDescent="0.5">
      <c r="A731" t="s">
        <v>6765</v>
      </c>
      <c r="B731" s="6" t="s">
        <v>1778</v>
      </c>
      <c r="C731" s="6" t="s">
        <v>1779</v>
      </c>
    </row>
    <row r="732" spans="1:3" x14ac:dyDescent="0.5">
      <c r="A732" t="s">
        <v>6766</v>
      </c>
      <c r="B732" s="6" t="s">
        <v>1780</v>
      </c>
      <c r="C732" s="6" t="s">
        <v>1781</v>
      </c>
    </row>
    <row r="733" spans="1:3" x14ac:dyDescent="0.5">
      <c r="A733" t="s">
        <v>6767</v>
      </c>
      <c r="B733" s="6" t="s">
        <v>1782</v>
      </c>
      <c r="C733" s="6" t="s">
        <v>1783</v>
      </c>
    </row>
    <row r="734" spans="1:3" x14ac:dyDescent="0.5">
      <c r="A734" t="s">
        <v>6768</v>
      </c>
      <c r="B734" s="6" t="s">
        <v>1784</v>
      </c>
      <c r="C734" s="6" t="s">
        <v>1784</v>
      </c>
    </row>
    <row r="735" spans="1:3" x14ac:dyDescent="0.5">
      <c r="A735" t="s">
        <v>6254</v>
      </c>
      <c r="B735" s="6" t="s">
        <v>1785</v>
      </c>
      <c r="C735" s="6" t="s">
        <v>1786</v>
      </c>
    </row>
    <row r="736" spans="1:3" x14ac:dyDescent="0.5">
      <c r="A736" t="s">
        <v>6769</v>
      </c>
      <c r="B736" s="6" t="s">
        <v>1787</v>
      </c>
      <c r="C736" s="6" t="s">
        <v>1788</v>
      </c>
    </row>
    <row r="737" spans="1:3" x14ac:dyDescent="0.5">
      <c r="A737" t="s">
        <v>6770</v>
      </c>
      <c r="B737" s="6" t="s">
        <v>1789</v>
      </c>
      <c r="C737" s="6" t="s">
        <v>1790</v>
      </c>
    </row>
    <row r="738" spans="1:3" x14ac:dyDescent="0.5">
      <c r="A738" t="s">
        <v>6771</v>
      </c>
      <c r="B738" s="6" t="s">
        <v>1791</v>
      </c>
      <c r="C738" s="6" t="s">
        <v>1791</v>
      </c>
    </row>
    <row r="739" spans="1:3" x14ac:dyDescent="0.5">
      <c r="A739" t="s">
        <v>6772</v>
      </c>
      <c r="B739" s="6" t="s">
        <v>1792</v>
      </c>
      <c r="C739" s="6" t="s">
        <v>1793</v>
      </c>
    </row>
    <row r="740" spans="1:3" x14ac:dyDescent="0.5">
      <c r="A740" t="s">
        <v>6346</v>
      </c>
      <c r="B740" s="6" t="s">
        <v>1794</v>
      </c>
      <c r="C740" s="6" t="s">
        <v>1795</v>
      </c>
    </row>
    <row r="741" spans="1:3" x14ac:dyDescent="0.5">
      <c r="A741" t="s">
        <v>6773</v>
      </c>
      <c r="B741" s="6" t="s">
        <v>1796</v>
      </c>
      <c r="C741" s="6" t="s">
        <v>1797</v>
      </c>
    </row>
    <row r="742" spans="1:3" x14ac:dyDescent="0.5">
      <c r="A742" t="s">
        <v>6774</v>
      </c>
      <c r="B742" s="6" t="s">
        <v>1798</v>
      </c>
      <c r="C742" s="6" t="s">
        <v>1799</v>
      </c>
    </row>
    <row r="743" spans="1:3" x14ac:dyDescent="0.5">
      <c r="A743" t="s">
        <v>6775</v>
      </c>
      <c r="B743" s="6" t="s">
        <v>1800</v>
      </c>
      <c r="C743" s="6" t="s">
        <v>1801</v>
      </c>
    </row>
    <row r="744" spans="1:3" x14ac:dyDescent="0.5">
      <c r="A744" t="s">
        <v>6776</v>
      </c>
      <c r="B744" s="6" t="s">
        <v>1802</v>
      </c>
      <c r="C744" s="6" t="s">
        <v>1803</v>
      </c>
    </row>
    <row r="745" spans="1:3" x14ac:dyDescent="0.5">
      <c r="A745" t="s">
        <v>6777</v>
      </c>
      <c r="B745" s="6" t="s">
        <v>1804</v>
      </c>
      <c r="C745" s="6" t="s">
        <v>1805</v>
      </c>
    </row>
    <row r="746" spans="1:3" x14ac:dyDescent="0.5">
      <c r="A746" t="s">
        <v>6778</v>
      </c>
      <c r="B746" s="6" t="s">
        <v>1806</v>
      </c>
      <c r="C746" s="6" t="s">
        <v>1806</v>
      </c>
    </row>
    <row r="747" spans="1:3" x14ac:dyDescent="0.5">
      <c r="A747" t="s">
        <v>6779</v>
      </c>
      <c r="B747" s="6" t="s">
        <v>1807</v>
      </c>
      <c r="C747" s="6" t="s">
        <v>1807</v>
      </c>
    </row>
    <row r="748" spans="1:3" x14ac:dyDescent="0.5">
      <c r="A748" t="s">
        <v>6780</v>
      </c>
      <c r="B748" s="6" t="s">
        <v>1808</v>
      </c>
      <c r="C748" s="6" t="s">
        <v>1808</v>
      </c>
    </row>
    <row r="749" spans="1:3" x14ac:dyDescent="0.5">
      <c r="A749" t="s">
        <v>6781</v>
      </c>
      <c r="B749" s="6" t="s">
        <v>1809</v>
      </c>
      <c r="C749" s="6" t="s">
        <v>1810</v>
      </c>
    </row>
    <row r="750" spans="1:3" x14ac:dyDescent="0.5">
      <c r="A750" t="s">
        <v>6782</v>
      </c>
      <c r="B750" s="6" t="s">
        <v>1811</v>
      </c>
      <c r="C750" s="6" t="s">
        <v>1811</v>
      </c>
    </row>
    <row r="751" spans="1:3" x14ac:dyDescent="0.5">
      <c r="A751" t="s">
        <v>6783</v>
      </c>
      <c r="B751" s="6" t="s">
        <v>1812</v>
      </c>
      <c r="C751" s="6" t="s">
        <v>1813</v>
      </c>
    </row>
    <row r="752" spans="1:3" x14ac:dyDescent="0.5">
      <c r="A752" t="s">
        <v>6784</v>
      </c>
      <c r="B752" s="6" t="s">
        <v>1814</v>
      </c>
      <c r="C752" s="6" t="s">
        <v>1815</v>
      </c>
    </row>
    <row r="753" spans="1:3" x14ac:dyDescent="0.5">
      <c r="A753" t="s">
        <v>6785</v>
      </c>
      <c r="B753" s="6" t="s">
        <v>1816</v>
      </c>
      <c r="C753" s="6" t="s">
        <v>1817</v>
      </c>
    </row>
    <row r="754" spans="1:3" x14ac:dyDescent="0.5">
      <c r="A754" t="s">
        <v>6786</v>
      </c>
      <c r="B754" s="6" t="s">
        <v>1818</v>
      </c>
      <c r="C754" s="6" t="s">
        <v>1819</v>
      </c>
    </row>
    <row r="755" spans="1:3" x14ac:dyDescent="0.5">
      <c r="A755" t="s">
        <v>6787</v>
      </c>
      <c r="B755" s="6" t="s">
        <v>1820</v>
      </c>
      <c r="C755" s="6" t="s">
        <v>1821</v>
      </c>
    </row>
    <row r="756" spans="1:3" x14ac:dyDescent="0.5">
      <c r="A756" t="s">
        <v>6788</v>
      </c>
      <c r="B756" s="6" t="s">
        <v>1822</v>
      </c>
      <c r="C756" s="6" t="s">
        <v>1823</v>
      </c>
    </row>
    <row r="757" spans="1:3" x14ac:dyDescent="0.5">
      <c r="A757" t="s">
        <v>6789</v>
      </c>
      <c r="B757" s="6" t="s">
        <v>1824</v>
      </c>
      <c r="C757" s="6" t="s">
        <v>1825</v>
      </c>
    </row>
    <row r="758" spans="1:3" x14ac:dyDescent="0.5">
      <c r="A758" t="s">
        <v>6790</v>
      </c>
      <c r="B758" s="6" t="s">
        <v>1826</v>
      </c>
      <c r="C758" s="6" t="s">
        <v>1827</v>
      </c>
    </row>
    <row r="759" spans="1:3" x14ac:dyDescent="0.5">
      <c r="A759" t="s">
        <v>6791</v>
      </c>
      <c r="B759" s="6" t="s">
        <v>1828</v>
      </c>
      <c r="C759" s="6" t="s">
        <v>1829</v>
      </c>
    </row>
    <row r="760" spans="1:3" x14ac:dyDescent="0.5">
      <c r="A760" t="s">
        <v>6792</v>
      </c>
      <c r="B760" s="6" t="s">
        <v>1830</v>
      </c>
      <c r="C760" s="6" t="s">
        <v>1831</v>
      </c>
    </row>
    <row r="761" spans="1:3" x14ac:dyDescent="0.5">
      <c r="A761" t="s">
        <v>6793</v>
      </c>
      <c r="B761" s="6" t="s">
        <v>1832</v>
      </c>
      <c r="C761" s="6" t="s">
        <v>1832</v>
      </c>
    </row>
    <row r="762" spans="1:3" x14ac:dyDescent="0.5">
      <c r="A762" t="s">
        <v>6794</v>
      </c>
      <c r="B762" s="6" t="s">
        <v>1833</v>
      </c>
      <c r="C762" s="6" t="s">
        <v>1834</v>
      </c>
    </row>
    <row r="763" spans="1:3" x14ac:dyDescent="0.5">
      <c r="A763" t="s">
        <v>6795</v>
      </c>
      <c r="B763" s="6" t="s">
        <v>1835</v>
      </c>
      <c r="C763" s="6" t="s">
        <v>1835</v>
      </c>
    </row>
    <row r="764" spans="1:3" x14ac:dyDescent="0.5">
      <c r="A764" t="s">
        <v>6796</v>
      </c>
      <c r="B764" s="6" t="s">
        <v>1836</v>
      </c>
      <c r="C764" s="6" t="s">
        <v>1837</v>
      </c>
    </row>
    <row r="765" spans="1:3" x14ac:dyDescent="0.5">
      <c r="A765" t="s">
        <v>6797</v>
      </c>
      <c r="B765" s="6" t="s">
        <v>1838</v>
      </c>
      <c r="C765" s="6" t="s">
        <v>1839</v>
      </c>
    </row>
    <row r="766" spans="1:3" x14ac:dyDescent="0.5">
      <c r="A766" t="s">
        <v>6798</v>
      </c>
      <c r="B766" s="6" t="s">
        <v>1840</v>
      </c>
      <c r="C766" s="6" t="s">
        <v>1841</v>
      </c>
    </row>
    <row r="767" spans="1:3" x14ac:dyDescent="0.5">
      <c r="A767" t="s">
        <v>6799</v>
      </c>
      <c r="B767" s="6" t="s">
        <v>1842</v>
      </c>
      <c r="C767" s="6" t="s">
        <v>1843</v>
      </c>
    </row>
    <row r="768" spans="1:3" x14ac:dyDescent="0.5">
      <c r="A768" t="s">
        <v>6688</v>
      </c>
      <c r="B768" s="6" t="s">
        <v>1844</v>
      </c>
      <c r="C768" s="6" t="s">
        <v>1845</v>
      </c>
    </row>
    <row r="769" spans="1:3" x14ac:dyDescent="0.5">
      <c r="A769" t="s">
        <v>6800</v>
      </c>
      <c r="B769" s="6" t="s">
        <v>1846</v>
      </c>
      <c r="C769" s="6" t="s">
        <v>1847</v>
      </c>
    </row>
    <row r="770" spans="1:3" x14ac:dyDescent="0.5">
      <c r="A770" t="s">
        <v>6801</v>
      </c>
      <c r="B770" s="6" t="s">
        <v>1848</v>
      </c>
      <c r="C770" s="6" t="s">
        <v>1849</v>
      </c>
    </row>
    <row r="771" spans="1:3" x14ac:dyDescent="0.5">
      <c r="A771" t="s">
        <v>6802</v>
      </c>
      <c r="B771" s="6" t="s">
        <v>1850</v>
      </c>
      <c r="C771" s="6" t="s">
        <v>1850</v>
      </c>
    </row>
    <row r="772" spans="1:3" x14ac:dyDescent="0.5">
      <c r="A772" t="s">
        <v>6692</v>
      </c>
      <c r="B772" s="6" t="s">
        <v>1851</v>
      </c>
      <c r="C772" s="6" t="s">
        <v>1852</v>
      </c>
    </row>
    <row r="773" spans="1:3" x14ac:dyDescent="0.5">
      <c r="A773" t="s">
        <v>6803</v>
      </c>
      <c r="B773" s="6" t="s">
        <v>1853</v>
      </c>
      <c r="C773" s="6" t="s">
        <v>1854</v>
      </c>
    </row>
    <row r="774" spans="1:3" x14ac:dyDescent="0.5">
      <c r="A774" t="s">
        <v>6804</v>
      </c>
      <c r="B774" s="6" t="s">
        <v>1855</v>
      </c>
      <c r="C774" s="6" t="s">
        <v>1856</v>
      </c>
    </row>
    <row r="775" spans="1:3" x14ac:dyDescent="0.5">
      <c r="A775" t="s">
        <v>6805</v>
      </c>
      <c r="B775" s="6" t="s">
        <v>1857</v>
      </c>
      <c r="C775" s="6" t="s">
        <v>1858</v>
      </c>
    </row>
    <row r="776" spans="1:3" x14ac:dyDescent="0.5">
      <c r="A776" t="s">
        <v>6806</v>
      </c>
      <c r="B776" s="6" t="s">
        <v>1859</v>
      </c>
      <c r="C776" s="6" t="s">
        <v>1860</v>
      </c>
    </row>
    <row r="777" spans="1:3" x14ac:dyDescent="0.5">
      <c r="A777" t="s">
        <v>6807</v>
      </c>
      <c r="B777" s="6" t="s">
        <v>1861</v>
      </c>
      <c r="C777" s="6" t="s">
        <v>1861</v>
      </c>
    </row>
    <row r="778" spans="1:3" x14ac:dyDescent="0.5">
      <c r="A778" t="s">
        <v>6808</v>
      </c>
      <c r="B778" s="6" t="s">
        <v>1862</v>
      </c>
      <c r="C778" s="6" t="s">
        <v>1863</v>
      </c>
    </row>
    <row r="779" spans="1:3" x14ac:dyDescent="0.5">
      <c r="A779" t="s">
        <v>6809</v>
      </c>
      <c r="B779" s="6" t="s">
        <v>1864</v>
      </c>
      <c r="C779" s="6" t="s">
        <v>1865</v>
      </c>
    </row>
    <row r="780" spans="1:3" x14ac:dyDescent="0.5">
      <c r="A780" t="s">
        <v>6810</v>
      </c>
      <c r="B780" s="6" t="s">
        <v>1866</v>
      </c>
      <c r="C780" s="6" t="s">
        <v>1866</v>
      </c>
    </row>
    <row r="781" spans="1:3" x14ac:dyDescent="0.5">
      <c r="A781" t="s">
        <v>6811</v>
      </c>
      <c r="B781" s="6" t="s">
        <v>1867</v>
      </c>
      <c r="C781" s="6" t="s">
        <v>1868</v>
      </c>
    </row>
    <row r="782" spans="1:3" x14ac:dyDescent="0.5">
      <c r="A782" t="s">
        <v>6812</v>
      </c>
      <c r="B782" s="6" t="s">
        <v>1869</v>
      </c>
      <c r="C782" s="6" t="s">
        <v>1870</v>
      </c>
    </row>
    <row r="783" spans="1:3" x14ac:dyDescent="0.5">
      <c r="A783" t="s">
        <v>6813</v>
      </c>
      <c r="B783" s="6" t="s">
        <v>1871</v>
      </c>
      <c r="C783" s="6" t="s">
        <v>1872</v>
      </c>
    </row>
    <row r="784" spans="1:3" x14ac:dyDescent="0.5">
      <c r="A784" t="s">
        <v>6814</v>
      </c>
      <c r="B784" s="6" t="s">
        <v>1873</v>
      </c>
      <c r="C784" s="6" t="s">
        <v>1874</v>
      </c>
    </row>
    <row r="785" spans="1:3" x14ac:dyDescent="0.5">
      <c r="A785" t="s">
        <v>6815</v>
      </c>
      <c r="B785" s="6" t="s">
        <v>1875</v>
      </c>
      <c r="C785" s="6" t="s">
        <v>1876</v>
      </c>
    </row>
    <row r="786" spans="1:3" x14ac:dyDescent="0.5">
      <c r="A786" t="s">
        <v>6816</v>
      </c>
      <c r="B786" s="6" t="s">
        <v>1877</v>
      </c>
      <c r="C786" s="6" t="s">
        <v>1878</v>
      </c>
    </row>
    <row r="787" spans="1:3" x14ac:dyDescent="0.5">
      <c r="A787" t="s">
        <v>6817</v>
      </c>
      <c r="B787" s="6" t="s">
        <v>1879</v>
      </c>
      <c r="C787" s="6" t="s">
        <v>1880</v>
      </c>
    </row>
    <row r="788" spans="1:3" x14ac:dyDescent="0.5">
      <c r="A788" t="s">
        <v>6818</v>
      </c>
      <c r="B788" s="6" t="s">
        <v>1881</v>
      </c>
      <c r="C788" s="6" t="s">
        <v>1882</v>
      </c>
    </row>
    <row r="789" spans="1:3" x14ac:dyDescent="0.5">
      <c r="A789" t="s">
        <v>6819</v>
      </c>
      <c r="B789" s="6" t="s">
        <v>1883</v>
      </c>
      <c r="C789" s="6" t="s">
        <v>1884</v>
      </c>
    </row>
    <row r="790" spans="1:3" x14ac:dyDescent="0.5">
      <c r="A790" t="s">
        <v>6820</v>
      </c>
      <c r="B790" s="6" t="s">
        <v>1885</v>
      </c>
      <c r="C790" s="6" t="s">
        <v>1886</v>
      </c>
    </row>
    <row r="791" spans="1:3" x14ac:dyDescent="0.5">
      <c r="A791" t="s">
        <v>6821</v>
      </c>
      <c r="B791" s="6" t="s">
        <v>1887</v>
      </c>
      <c r="C791" s="6" t="s">
        <v>1888</v>
      </c>
    </row>
    <row r="792" spans="1:3" x14ac:dyDescent="0.5">
      <c r="A792" t="s">
        <v>6822</v>
      </c>
      <c r="B792" s="6" t="s">
        <v>1889</v>
      </c>
      <c r="C792" s="6" t="s">
        <v>1890</v>
      </c>
    </row>
    <row r="793" spans="1:3" x14ac:dyDescent="0.5">
      <c r="A793" t="s">
        <v>6823</v>
      </c>
      <c r="B793" s="6" t="s">
        <v>1891</v>
      </c>
      <c r="C793" s="6" t="s">
        <v>1892</v>
      </c>
    </row>
    <row r="794" spans="1:3" x14ac:dyDescent="0.5">
      <c r="A794" t="s">
        <v>6824</v>
      </c>
      <c r="B794" s="6" t="s">
        <v>1893</v>
      </c>
      <c r="C794" s="6" t="s">
        <v>1894</v>
      </c>
    </row>
    <row r="795" spans="1:3" x14ac:dyDescent="0.5">
      <c r="A795" t="s">
        <v>6776</v>
      </c>
      <c r="B795" s="6" t="s">
        <v>1895</v>
      </c>
      <c r="C795" s="6" t="s">
        <v>1895</v>
      </c>
    </row>
    <row r="796" spans="1:3" x14ac:dyDescent="0.5">
      <c r="A796" t="s">
        <v>6825</v>
      </c>
      <c r="B796" s="6" t="s">
        <v>1896</v>
      </c>
      <c r="C796" s="6" t="s">
        <v>1897</v>
      </c>
    </row>
    <row r="797" spans="1:3" x14ac:dyDescent="0.5">
      <c r="A797" t="s">
        <v>6826</v>
      </c>
      <c r="B797" s="6" t="s">
        <v>1898</v>
      </c>
      <c r="C797" s="6" t="s">
        <v>1899</v>
      </c>
    </row>
    <row r="798" spans="1:3" x14ac:dyDescent="0.5">
      <c r="A798" t="s">
        <v>6827</v>
      </c>
      <c r="B798" s="6" t="s">
        <v>1900</v>
      </c>
      <c r="C798" s="6" t="s">
        <v>1901</v>
      </c>
    </row>
    <row r="799" spans="1:3" x14ac:dyDescent="0.5">
      <c r="A799" t="s">
        <v>6828</v>
      </c>
      <c r="B799" s="6" t="s">
        <v>1902</v>
      </c>
      <c r="C799" s="6" t="s">
        <v>1903</v>
      </c>
    </row>
    <row r="800" spans="1:3" x14ac:dyDescent="0.5">
      <c r="A800" t="s">
        <v>6829</v>
      </c>
      <c r="B800" s="6" t="s">
        <v>1904</v>
      </c>
      <c r="C800" s="6" t="s">
        <v>1905</v>
      </c>
    </row>
    <row r="801" spans="1:3" x14ac:dyDescent="0.5">
      <c r="A801" t="s">
        <v>6830</v>
      </c>
      <c r="B801" s="6" t="s">
        <v>1906</v>
      </c>
      <c r="C801" s="6" t="s">
        <v>1907</v>
      </c>
    </row>
    <row r="802" spans="1:3" x14ac:dyDescent="0.5">
      <c r="A802" t="s">
        <v>6831</v>
      </c>
      <c r="B802" s="6" t="s">
        <v>1908</v>
      </c>
      <c r="C802" s="6" t="s">
        <v>1909</v>
      </c>
    </row>
    <row r="803" spans="1:3" x14ac:dyDescent="0.5">
      <c r="A803" t="s">
        <v>6832</v>
      </c>
      <c r="B803" s="6" t="s">
        <v>1910</v>
      </c>
      <c r="C803" s="6" t="s">
        <v>1911</v>
      </c>
    </row>
    <row r="804" spans="1:3" x14ac:dyDescent="0.5">
      <c r="A804" t="s">
        <v>6833</v>
      </c>
      <c r="B804" s="6" t="s">
        <v>1912</v>
      </c>
      <c r="C804" s="6" t="s">
        <v>1912</v>
      </c>
    </row>
    <row r="805" spans="1:3" x14ac:dyDescent="0.5">
      <c r="A805" t="s">
        <v>6834</v>
      </c>
      <c r="B805" s="6" t="s">
        <v>1913</v>
      </c>
      <c r="C805" s="6" t="s">
        <v>1914</v>
      </c>
    </row>
    <row r="806" spans="1:3" x14ac:dyDescent="0.5">
      <c r="A806" t="s">
        <v>6835</v>
      </c>
      <c r="B806" s="6" t="s">
        <v>1915</v>
      </c>
      <c r="C806" s="6" t="s">
        <v>1916</v>
      </c>
    </row>
    <row r="807" spans="1:3" x14ac:dyDescent="0.5">
      <c r="A807" t="s">
        <v>6836</v>
      </c>
      <c r="B807" s="6" t="s">
        <v>1917</v>
      </c>
      <c r="C807" s="6" t="s">
        <v>1918</v>
      </c>
    </row>
    <row r="808" spans="1:3" x14ac:dyDescent="0.5">
      <c r="A808" t="s">
        <v>6837</v>
      </c>
      <c r="B808" s="6" t="s">
        <v>1919</v>
      </c>
      <c r="C808" s="6" t="s">
        <v>1920</v>
      </c>
    </row>
    <row r="809" spans="1:3" x14ac:dyDescent="0.5">
      <c r="A809" t="s">
        <v>6838</v>
      </c>
      <c r="B809" s="6" t="s">
        <v>1921</v>
      </c>
      <c r="C809" s="6" t="s">
        <v>1922</v>
      </c>
    </row>
    <row r="810" spans="1:3" x14ac:dyDescent="0.5">
      <c r="A810" t="s">
        <v>6839</v>
      </c>
      <c r="B810" s="6" t="s">
        <v>1923</v>
      </c>
      <c r="C810" s="6" t="s">
        <v>1923</v>
      </c>
    </row>
    <row r="811" spans="1:3" x14ac:dyDescent="0.5">
      <c r="A811" t="s">
        <v>6840</v>
      </c>
      <c r="B811" s="6" t="s">
        <v>1924</v>
      </c>
      <c r="C811" s="6" t="s">
        <v>1925</v>
      </c>
    </row>
    <row r="812" spans="1:3" x14ac:dyDescent="0.5">
      <c r="A812" t="s">
        <v>6841</v>
      </c>
      <c r="B812" s="6" t="s">
        <v>1926</v>
      </c>
      <c r="C812" s="6" t="s">
        <v>1927</v>
      </c>
    </row>
    <row r="813" spans="1:3" x14ac:dyDescent="0.5">
      <c r="A813" t="s">
        <v>6842</v>
      </c>
      <c r="B813" s="6" t="s">
        <v>1928</v>
      </c>
      <c r="C813" s="6" t="s">
        <v>1929</v>
      </c>
    </row>
    <row r="814" spans="1:3" x14ac:dyDescent="0.5">
      <c r="A814" t="s">
        <v>6843</v>
      </c>
      <c r="B814" s="6" t="s">
        <v>1930</v>
      </c>
      <c r="C814" s="6" t="s">
        <v>1931</v>
      </c>
    </row>
    <row r="815" spans="1:3" x14ac:dyDescent="0.5">
      <c r="A815" t="s">
        <v>6844</v>
      </c>
      <c r="B815" s="6" t="s">
        <v>1932</v>
      </c>
      <c r="C815" s="6" t="s">
        <v>1933</v>
      </c>
    </row>
    <row r="816" spans="1:3" x14ac:dyDescent="0.5">
      <c r="A816" t="s">
        <v>6845</v>
      </c>
      <c r="B816" s="6" t="s">
        <v>1934</v>
      </c>
      <c r="C816" s="6" t="s">
        <v>1934</v>
      </c>
    </row>
    <row r="817" spans="1:3" x14ac:dyDescent="0.5">
      <c r="A817" t="s">
        <v>6846</v>
      </c>
      <c r="B817" s="6" t="s">
        <v>1935</v>
      </c>
      <c r="C817" s="6" t="s">
        <v>1935</v>
      </c>
    </row>
    <row r="818" spans="1:3" x14ac:dyDescent="0.5">
      <c r="A818" t="s">
        <v>6847</v>
      </c>
      <c r="B818" s="6" t="s">
        <v>1936</v>
      </c>
      <c r="C818" s="6" t="s">
        <v>1937</v>
      </c>
    </row>
    <row r="819" spans="1:3" x14ac:dyDescent="0.5">
      <c r="A819" t="s">
        <v>6848</v>
      </c>
      <c r="B819" s="6" t="s">
        <v>1938</v>
      </c>
      <c r="C819" s="6" t="s">
        <v>1939</v>
      </c>
    </row>
    <row r="820" spans="1:3" x14ac:dyDescent="0.5">
      <c r="A820" t="s">
        <v>6849</v>
      </c>
      <c r="B820" s="6" t="s">
        <v>1940</v>
      </c>
      <c r="C820" s="6" t="s">
        <v>1940</v>
      </c>
    </row>
    <row r="821" spans="1:3" x14ac:dyDescent="0.5">
      <c r="A821" t="s">
        <v>6850</v>
      </c>
      <c r="B821" s="6" t="s">
        <v>1941</v>
      </c>
      <c r="C821" s="6" t="s">
        <v>1942</v>
      </c>
    </row>
    <row r="822" spans="1:3" x14ac:dyDescent="0.5">
      <c r="A822" t="s">
        <v>6851</v>
      </c>
      <c r="B822" s="6" t="s">
        <v>1943</v>
      </c>
      <c r="C822" s="6" t="s">
        <v>1943</v>
      </c>
    </row>
    <row r="823" spans="1:3" x14ac:dyDescent="0.5">
      <c r="A823" t="s">
        <v>6852</v>
      </c>
      <c r="B823" s="6" t="s">
        <v>1944</v>
      </c>
      <c r="C823" s="6" t="s">
        <v>1945</v>
      </c>
    </row>
    <row r="824" spans="1:3" x14ac:dyDescent="0.5">
      <c r="A824" t="s">
        <v>6853</v>
      </c>
      <c r="B824" s="6" t="s">
        <v>1946</v>
      </c>
      <c r="C824" s="6" t="s">
        <v>1947</v>
      </c>
    </row>
    <row r="825" spans="1:3" x14ac:dyDescent="0.5">
      <c r="A825" t="s">
        <v>6854</v>
      </c>
      <c r="B825" s="6" t="s">
        <v>1948</v>
      </c>
      <c r="C825" s="6" t="s">
        <v>1949</v>
      </c>
    </row>
    <row r="826" spans="1:3" x14ac:dyDescent="0.5">
      <c r="A826" t="s">
        <v>6855</v>
      </c>
      <c r="B826" s="6" t="s">
        <v>1950</v>
      </c>
      <c r="C826" s="6" t="s">
        <v>1951</v>
      </c>
    </row>
    <row r="827" spans="1:3" x14ac:dyDescent="0.5">
      <c r="A827" t="s">
        <v>6856</v>
      </c>
      <c r="B827" s="6" t="s">
        <v>1952</v>
      </c>
      <c r="C827" s="6" t="s">
        <v>1953</v>
      </c>
    </row>
    <row r="828" spans="1:3" x14ac:dyDescent="0.5">
      <c r="A828" t="s">
        <v>6857</v>
      </c>
      <c r="B828" s="6" t="s">
        <v>1954</v>
      </c>
      <c r="C828" s="6" t="s">
        <v>1955</v>
      </c>
    </row>
    <row r="829" spans="1:3" x14ac:dyDescent="0.5">
      <c r="A829" t="s">
        <v>6858</v>
      </c>
      <c r="B829" s="6" t="s">
        <v>1956</v>
      </c>
      <c r="C829" s="6" t="s">
        <v>1957</v>
      </c>
    </row>
    <row r="830" spans="1:3" x14ac:dyDescent="0.5">
      <c r="A830" t="s">
        <v>6859</v>
      </c>
      <c r="B830" s="6" t="s">
        <v>1958</v>
      </c>
      <c r="C830" s="6" t="s">
        <v>1959</v>
      </c>
    </row>
    <row r="831" spans="1:3" x14ac:dyDescent="0.5">
      <c r="A831" t="s">
        <v>6860</v>
      </c>
      <c r="B831" s="6" t="s">
        <v>1960</v>
      </c>
      <c r="C831" s="6" t="s">
        <v>1961</v>
      </c>
    </row>
    <row r="832" spans="1:3" x14ac:dyDescent="0.5">
      <c r="A832" t="s">
        <v>6861</v>
      </c>
      <c r="B832" s="6" t="s">
        <v>1962</v>
      </c>
      <c r="C832" s="6" t="s">
        <v>1963</v>
      </c>
    </row>
    <row r="833" spans="1:3" x14ac:dyDescent="0.5">
      <c r="A833" t="s">
        <v>6862</v>
      </c>
      <c r="B833" s="6" t="s">
        <v>1964</v>
      </c>
      <c r="C833" s="6" t="s">
        <v>1965</v>
      </c>
    </row>
    <row r="834" spans="1:3" x14ac:dyDescent="0.5">
      <c r="A834" t="s">
        <v>6863</v>
      </c>
      <c r="B834" s="6" t="s">
        <v>1966</v>
      </c>
      <c r="C834" s="6" t="s">
        <v>1967</v>
      </c>
    </row>
    <row r="835" spans="1:3" x14ac:dyDescent="0.5">
      <c r="A835" t="s">
        <v>6864</v>
      </c>
      <c r="B835" s="6" t="s">
        <v>1968</v>
      </c>
      <c r="C835" s="6" t="s">
        <v>1969</v>
      </c>
    </row>
    <row r="836" spans="1:3" x14ac:dyDescent="0.5">
      <c r="A836" t="s">
        <v>6865</v>
      </c>
      <c r="B836" s="6" t="s">
        <v>1970</v>
      </c>
      <c r="C836" s="6" t="s">
        <v>1971</v>
      </c>
    </row>
    <row r="837" spans="1:3" x14ac:dyDescent="0.5">
      <c r="A837" t="s">
        <v>6866</v>
      </c>
      <c r="B837" s="6" t="s">
        <v>1972</v>
      </c>
      <c r="C837" s="6" t="s">
        <v>1973</v>
      </c>
    </row>
    <row r="838" spans="1:3" x14ac:dyDescent="0.5">
      <c r="A838" t="s">
        <v>6867</v>
      </c>
      <c r="B838" s="6" t="s">
        <v>1974</v>
      </c>
      <c r="C838" s="6" t="s">
        <v>1975</v>
      </c>
    </row>
    <row r="839" spans="1:3" x14ac:dyDescent="0.5">
      <c r="A839" t="s">
        <v>6868</v>
      </c>
      <c r="B839" s="6" t="s">
        <v>1976</v>
      </c>
      <c r="C839" s="6" t="s">
        <v>1977</v>
      </c>
    </row>
    <row r="840" spans="1:3" x14ac:dyDescent="0.5">
      <c r="A840" t="s">
        <v>6869</v>
      </c>
      <c r="B840" s="6" t="s">
        <v>1978</v>
      </c>
      <c r="C840" s="6" t="s">
        <v>1979</v>
      </c>
    </row>
    <row r="841" spans="1:3" x14ac:dyDescent="0.5">
      <c r="A841" t="s">
        <v>6870</v>
      </c>
      <c r="B841" s="6" t="s">
        <v>1980</v>
      </c>
      <c r="C841" s="6" t="s">
        <v>1981</v>
      </c>
    </row>
    <row r="842" spans="1:3" x14ac:dyDescent="0.5">
      <c r="A842" t="s">
        <v>6842</v>
      </c>
      <c r="B842" s="6" t="s">
        <v>1982</v>
      </c>
      <c r="C842" s="6" t="s">
        <v>1982</v>
      </c>
    </row>
    <row r="843" spans="1:3" x14ac:dyDescent="0.5">
      <c r="A843" t="s">
        <v>6871</v>
      </c>
      <c r="B843" s="6" t="s">
        <v>1983</v>
      </c>
      <c r="C843" s="6" t="s">
        <v>1984</v>
      </c>
    </row>
    <row r="844" spans="1:3" x14ac:dyDescent="0.5">
      <c r="A844" t="s">
        <v>6872</v>
      </c>
      <c r="B844" s="6" t="s">
        <v>1985</v>
      </c>
      <c r="C844" s="6" t="s">
        <v>1986</v>
      </c>
    </row>
    <row r="845" spans="1:3" x14ac:dyDescent="0.5">
      <c r="A845" t="s">
        <v>6873</v>
      </c>
      <c r="B845" s="6" t="s">
        <v>1987</v>
      </c>
      <c r="C845" s="6" t="s">
        <v>1988</v>
      </c>
    </row>
    <row r="846" spans="1:3" x14ac:dyDescent="0.5">
      <c r="A846" t="s">
        <v>6874</v>
      </c>
      <c r="B846" s="6" t="s">
        <v>1989</v>
      </c>
      <c r="C846" s="6" t="s">
        <v>1989</v>
      </c>
    </row>
    <row r="847" spans="1:3" x14ac:dyDescent="0.5">
      <c r="A847" t="s">
        <v>6875</v>
      </c>
      <c r="B847" s="6" t="s">
        <v>1990</v>
      </c>
      <c r="C847" s="6" t="s">
        <v>1991</v>
      </c>
    </row>
    <row r="848" spans="1:3" x14ac:dyDescent="0.5">
      <c r="A848" t="s">
        <v>6876</v>
      </c>
      <c r="B848" s="6" t="s">
        <v>1992</v>
      </c>
      <c r="C848" s="6" t="s">
        <v>1993</v>
      </c>
    </row>
    <row r="849" spans="1:3" x14ac:dyDescent="0.5">
      <c r="A849" t="s">
        <v>6877</v>
      </c>
      <c r="B849" s="6" t="s">
        <v>1994</v>
      </c>
      <c r="C849" s="6" t="s">
        <v>1995</v>
      </c>
    </row>
    <row r="850" spans="1:3" x14ac:dyDescent="0.5">
      <c r="A850" t="s">
        <v>6878</v>
      </c>
      <c r="B850" s="6" t="s">
        <v>1996</v>
      </c>
      <c r="C850" s="6" t="s">
        <v>1997</v>
      </c>
    </row>
    <row r="851" spans="1:3" x14ac:dyDescent="0.5">
      <c r="A851" t="s">
        <v>6879</v>
      </c>
      <c r="B851" s="6" t="s">
        <v>1998</v>
      </c>
      <c r="C851" s="6" t="s">
        <v>1998</v>
      </c>
    </row>
    <row r="852" spans="1:3" x14ac:dyDescent="0.5">
      <c r="A852" t="s">
        <v>6880</v>
      </c>
      <c r="B852" s="6" t="s">
        <v>1999</v>
      </c>
      <c r="C852" s="6" t="s">
        <v>1999</v>
      </c>
    </row>
    <row r="853" spans="1:3" x14ac:dyDescent="0.5">
      <c r="A853" t="s">
        <v>6881</v>
      </c>
      <c r="B853" s="6" t="s">
        <v>2000</v>
      </c>
      <c r="C853" s="6" t="s">
        <v>2000</v>
      </c>
    </row>
    <row r="854" spans="1:3" x14ac:dyDescent="0.5">
      <c r="A854" t="s">
        <v>6626</v>
      </c>
      <c r="B854" s="6" t="s">
        <v>2001</v>
      </c>
      <c r="C854" s="6" t="s">
        <v>2002</v>
      </c>
    </row>
    <row r="855" spans="1:3" x14ac:dyDescent="0.5">
      <c r="A855" t="s">
        <v>6882</v>
      </c>
      <c r="B855" s="6" t="s">
        <v>2003</v>
      </c>
      <c r="C855" s="6" t="s">
        <v>2004</v>
      </c>
    </row>
    <row r="856" spans="1:3" x14ac:dyDescent="0.5">
      <c r="A856" t="s">
        <v>6883</v>
      </c>
      <c r="B856" s="6" t="s">
        <v>2005</v>
      </c>
      <c r="C856" s="6" t="s">
        <v>2005</v>
      </c>
    </row>
    <row r="857" spans="1:3" x14ac:dyDescent="0.5">
      <c r="A857" t="s">
        <v>6884</v>
      </c>
      <c r="B857" s="6" t="s">
        <v>2006</v>
      </c>
      <c r="C857" s="6" t="s">
        <v>2007</v>
      </c>
    </row>
    <row r="858" spans="1:3" x14ac:dyDescent="0.5">
      <c r="A858" t="s">
        <v>6885</v>
      </c>
      <c r="B858" s="6" t="s">
        <v>2008</v>
      </c>
      <c r="C858" s="6" t="s">
        <v>2009</v>
      </c>
    </row>
    <row r="859" spans="1:3" x14ac:dyDescent="0.5">
      <c r="A859" t="s">
        <v>6886</v>
      </c>
      <c r="B859" s="6" t="s">
        <v>2010</v>
      </c>
      <c r="C859" s="6" t="s">
        <v>2011</v>
      </c>
    </row>
    <row r="860" spans="1:3" x14ac:dyDescent="0.5">
      <c r="A860" t="s">
        <v>6887</v>
      </c>
      <c r="B860" s="6" t="s">
        <v>2012</v>
      </c>
      <c r="C860" s="6" t="s">
        <v>2013</v>
      </c>
    </row>
    <row r="861" spans="1:3" x14ac:dyDescent="0.5">
      <c r="A861" t="s">
        <v>6888</v>
      </c>
      <c r="B861" s="6" t="s">
        <v>2014</v>
      </c>
      <c r="C861" s="6" t="s">
        <v>2015</v>
      </c>
    </row>
    <row r="862" spans="1:3" x14ac:dyDescent="0.5">
      <c r="A862" t="s">
        <v>6889</v>
      </c>
      <c r="B862" s="6" t="s">
        <v>2016</v>
      </c>
      <c r="C862" s="6" t="s">
        <v>2017</v>
      </c>
    </row>
    <row r="863" spans="1:3" x14ac:dyDescent="0.5">
      <c r="A863" t="s">
        <v>6890</v>
      </c>
      <c r="B863" s="6" t="s">
        <v>2018</v>
      </c>
      <c r="C863" s="6" t="s">
        <v>2019</v>
      </c>
    </row>
    <row r="864" spans="1:3" x14ac:dyDescent="0.5">
      <c r="A864" t="s">
        <v>6891</v>
      </c>
      <c r="B864" s="6" t="s">
        <v>2020</v>
      </c>
      <c r="C864" s="6" t="s">
        <v>2021</v>
      </c>
    </row>
    <row r="865" spans="1:3" x14ac:dyDescent="0.5">
      <c r="A865" t="s">
        <v>6892</v>
      </c>
      <c r="B865" s="6" t="s">
        <v>2022</v>
      </c>
      <c r="C865" s="6" t="s">
        <v>2023</v>
      </c>
    </row>
    <row r="866" spans="1:3" x14ac:dyDescent="0.5">
      <c r="A866" t="s">
        <v>6893</v>
      </c>
      <c r="B866" s="6" t="s">
        <v>2024</v>
      </c>
      <c r="C866" s="6" t="s">
        <v>2025</v>
      </c>
    </row>
    <row r="867" spans="1:3" x14ac:dyDescent="0.5">
      <c r="A867" t="s">
        <v>6894</v>
      </c>
      <c r="B867" s="6" t="s">
        <v>2026</v>
      </c>
      <c r="C867" s="6" t="s">
        <v>2026</v>
      </c>
    </row>
    <row r="868" spans="1:3" x14ac:dyDescent="0.5">
      <c r="A868" t="s">
        <v>6895</v>
      </c>
      <c r="B868" s="6" t="s">
        <v>2027</v>
      </c>
      <c r="C868" s="6" t="s">
        <v>2027</v>
      </c>
    </row>
    <row r="869" spans="1:3" x14ac:dyDescent="0.5">
      <c r="A869" t="s">
        <v>6896</v>
      </c>
      <c r="B869" s="6" t="s">
        <v>2028</v>
      </c>
      <c r="C869" s="6" t="s">
        <v>2029</v>
      </c>
    </row>
    <row r="870" spans="1:3" x14ac:dyDescent="0.5">
      <c r="A870" t="s">
        <v>6897</v>
      </c>
      <c r="B870" s="6" t="s">
        <v>2030</v>
      </c>
      <c r="C870" s="6" t="s">
        <v>2031</v>
      </c>
    </row>
    <row r="871" spans="1:3" x14ac:dyDescent="0.5">
      <c r="A871" t="s">
        <v>6898</v>
      </c>
      <c r="B871" s="6" t="s">
        <v>2032</v>
      </c>
      <c r="C871" s="6" t="s">
        <v>2033</v>
      </c>
    </row>
    <row r="872" spans="1:3" x14ac:dyDescent="0.5">
      <c r="A872" t="s">
        <v>6544</v>
      </c>
      <c r="B872" s="6" t="s">
        <v>2034</v>
      </c>
      <c r="C872" s="6" t="s">
        <v>2035</v>
      </c>
    </row>
    <row r="873" spans="1:3" x14ac:dyDescent="0.5">
      <c r="A873" t="s">
        <v>6899</v>
      </c>
      <c r="B873" s="6" t="s">
        <v>2036</v>
      </c>
      <c r="C873" s="6" t="s">
        <v>2037</v>
      </c>
    </row>
    <row r="874" spans="1:3" x14ac:dyDescent="0.5">
      <c r="A874" t="s">
        <v>6900</v>
      </c>
      <c r="B874" s="6" t="s">
        <v>2038</v>
      </c>
      <c r="C874" s="6" t="s">
        <v>2039</v>
      </c>
    </row>
    <row r="875" spans="1:3" x14ac:dyDescent="0.5">
      <c r="A875" t="s">
        <v>6901</v>
      </c>
      <c r="B875" s="6" t="s">
        <v>2040</v>
      </c>
      <c r="C875" s="6" t="s">
        <v>2041</v>
      </c>
    </row>
    <row r="876" spans="1:3" x14ac:dyDescent="0.5">
      <c r="A876" t="s">
        <v>6902</v>
      </c>
      <c r="B876" s="6" t="s">
        <v>2042</v>
      </c>
      <c r="C876" s="6" t="s">
        <v>2043</v>
      </c>
    </row>
    <row r="877" spans="1:3" x14ac:dyDescent="0.5">
      <c r="A877" t="s">
        <v>6903</v>
      </c>
      <c r="B877" s="6" t="s">
        <v>2044</v>
      </c>
      <c r="C877" s="6" t="s">
        <v>2045</v>
      </c>
    </row>
    <row r="878" spans="1:3" x14ac:dyDescent="0.5">
      <c r="A878" t="s">
        <v>6904</v>
      </c>
      <c r="B878" s="6" t="s">
        <v>2046</v>
      </c>
      <c r="C878" s="6" t="s">
        <v>2047</v>
      </c>
    </row>
    <row r="879" spans="1:3" x14ac:dyDescent="0.5">
      <c r="A879" t="s">
        <v>6905</v>
      </c>
      <c r="B879" s="6" t="s">
        <v>2048</v>
      </c>
      <c r="C879" s="6" t="s">
        <v>2049</v>
      </c>
    </row>
    <row r="880" spans="1:3" x14ac:dyDescent="0.5">
      <c r="A880" t="s">
        <v>6906</v>
      </c>
      <c r="B880" s="6" t="s">
        <v>2050</v>
      </c>
      <c r="C880" s="6" t="s">
        <v>2051</v>
      </c>
    </row>
    <row r="881" spans="1:3" x14ac:dyDescent="0.5">
      <c r="A881" t="s">
        <v>6907</v>
      </c>
      <c r="B881" s="6" t="s">
        <v>2052</v>
      </c>
      <c r="C881" s="6" t="s">
        <v>2053</v>
      </c>
    </row>
    <row r="882" spans="1:3" x14ac:dyDescent="0.5">
      <c r="A882" t="s">
        <v>6908</v>
      </c>
      <c r="B882" s="6" t="s">
        <v>2054</v>
      </c>
      <c r="C882" s="6" t="s">
        <v>2055</v>
      </c>
    </row>
    <row r="883" spans="1:3" x14ac:dyDescent="0.5">
      <c r="A883" t="s">
        <v>6909</v>
      </c>
      <c r="B883" s="6" t="s">
        <v>2056</v>
      </c>
      <c r="C883" s="6" t="s">
        <v>2057</v>
      </c>
    </row>
    <row r="884" spans="1:3" x14ac:dyDescent="0.5">
      <c r="A884" t="s">
        <v>6910</v>
      </c>
      <c r="B884" s="6" t="s">
        <v>2058</v>
      </c>
      <c r="C884" s="6" t="s">
        <v>2059</v>
      </c>
    </row>
    <row r="885" spans="1:3" x14ac:dyDescent="0.5">
      <c r="A885" t="s">
        <v>6911</v>
      </c>
      <c r="B885" s="6" t="s">
        <v>2060</v>
      </c>
      <c r="C885" s="6" t="s">
        <v>2061</v>
      </c>
    </row>
    <row r="886" spans="1:3" x14ac:dyDescent="0.5">
      <c r="A886" t="s">
        <v>6912</v>
      </c>
      <c r="B886" s="6" t="s">
        <v>2062</v>
      </c>
      <c r="C886" s="6" t="s">
        <v>2063</v>
      </c>
    </row>
    <row r="887" spans="1:3" x14ac:dyDescent="0.5">
      <c r="A887" t="s">
        <v>6913</v>
      </c>
      <c r="B887" s="6" t="s">
        <v>2064</v>
      </c>
      <c r="C887" s="6" t="s">
        <v>2065</v>
      </c>
    </row>
    <row r="888" spans="1:3" x14ac:dyDescent="0.5">
      <c r="A888" t="s">
        <v>6914</v>
      </c>
      <c r="B888" s="6" t="s">
        <v>2066</v>
      </c>
      <c r="C888" s="6" t="s">
        <v>2067</v>
      </c>
    </row>
    <row r="889" spans="1:3" x14ac:dyDescent="0.5">
      <c r="A889" t="s">
        <v>6915</v>
      </c>
      <c r="B889" s="6" t="s">
        <v>2068</v>
      </c>
      <c r="C889" s="6" t="s">
        <v>2068</v>
      </c>
    </row>
    <row r="890" spans="1:3" x14ac:dyDescent="0.5">
      <c r="A890" t="s">
        <v>6916</v>
      </c>
      <c r="B890" s="6" t="s">
        <v>2069</v>
      </c>
      <c r="C890" s="6" t="s">
        <v>2070</v>
      </c>
    </row>
    <row r="891" spans="1:3" x14ac:dyDescent="0.5">
      <c r="A891" t="s">
        <v>6917</v>
      </c>
      <c r="B891" s="6" t="s">
        <v>2071</v>
      </c>
      <c r="C891" s="6" t="s">
        <v>2072</v>
      </c>
    </row>
    <row r="892" spans="1:3" x14ac:dyDescent="0.5">
      <c r="A892" t="s">
        <v>6918</v>
      </c>
      <c r="B892" s="6" t="s">
        <v>2073</v>
      </c>
      <c r="C892" s="6" t="s">
        <v>2074</v>
      </c>
    </row>
    <row r="893" spans="1:3" x14ac:dyDescent="0.5">
      <c r="A893" t="s">
        <v>6919</v>
      </c>
      <c r="B893" s="6" t="s">
        <v>2075</v>
      </c>
      <c r="C893" s="6" t="s">
        <v>2076</v>
      </c>
    </row>
    <row r="894" spans="1:3" x14ac:dyDescent="0.5">
      <c r="A894" t="s">
        <v>6920</v>
      </c>
      <c r="B894" s="6" t="s">
        <v>2077</v>
      </c>
      <c r="C894" s="6" t="s">
        <v>2078</v>
      </c>
    </row>
    <row r="895" spans="1:3" x14ac:dyDescent="0.5">
      <c r="A895" t="s">
        <v>6921</v>
      </c>
      <c r="B895" s="6" t="s">
        <v>2079</v>
      </c>
      <c r="C895" s="6" t="s">
        <v>2080</v>
      </c>
    </row>
    <row r="896" spans="1:3" x14ac:dyDescent="0.5">
      <c r="A896" t="s">
        <v>6922</v>
      </c>
      <c r="B896" s="6" t="s">
        <v>2081</v>
      </c>
      <c r="C896" s="6" t="s">
        <v>2082</v>
      </c>
    </row>
    <row r="897" spans="1:3" x14ac:dyDescent="0.5">
      <c r="A897" t="s">
        <v>6923</v>
      </c>
      <c r="B897" s="6" t="s">
        <v>2083</v>
      </c>
      <c r="C897" s="6" t="s">
        <v>2084</v>
      </c>
    </row>
    <row r="898" spans="1:3" x14ac:dyDescent="0.5">
      <c r="A898" t="s">
        <v>6924</v>
      </c>
      <c r="B898" s="6" t="s">
        <v>2085</v>
      </c>
      <c r="C898" s="6" t="s">
        <v>2086</v>
      </c>
    </row>
    <row r="899" spans="1:3" x14ac:dyDescent="0.5">
      <c r="A899" t="s">
        <v>6925</v>
      </c>
      <c r="B899" s="6" t="s">
        <v>2087</v>
      </c>
      <c r="C899" s="6" t="s">
        <v>2088</v>
      </c>
    </row>
    <row r="900" spans="1:3" x14ac:dyDescent="0.5">
      <c r="A900" t="s">
        <v>6926</v>
      </c>
      <c r="B900" s="6" t="s">
        <v>2089</v>
      </c>
      <c r="C900" s="6" t="s">
        <v>2090</v>
      </c>
    </row>
    <row r="901" spans="1:3" x14ac:dyDescent="0.5">
      <c r="A901" t="s">
        <v>6927</v>
      </c>
      <c r="B901" s="6" t="s">
        <v>2091</v>
      </c>
      <c r="C901" s="6" t="s">
        <v>2092</v>
      </c>
    </row>
    <row r="902" spans="1:3" x14ac:dyDescent="0.5">
      <c r="A902" t="s">
        <v>6928</v>
      </c>
      <c r="B902" s="6" t="s">
        <v>2093</v>
      </c>
      <c r="C902" s="6" t="s">
        <v>2094</v>
      </c>
    </row>
    <row r="903" spans="1:3" x14ac:dyDescent="0.5">
      <c r="A903" t="s">
        <v>6929</v>
      </c>
      <c r="B903" s="6" t="s">
        <v>2095</v>
      </c>
      <c r="C903" s="6" t="s">
        <v>2096</v>
      </c>
    </row>
    <row r="904" spans="1:3" x14ac:dyDescent="0.5">
      <c r="A904" t="s">
        <v>6930</v>
      </c>
      <c r="B904" s="6" t="s">
        <v>2097</v>
      </c>
      <c r="C904" s="6" t="s">
        <v>2097</v>
      </c>
    </row>
    <row r="905" spans="1:3" x14ac:dyDescent="0.5">
      <c r="A905" t="s">
        <v>6931</v>
      </c>
      <c r="B905" s="6" t="s">
        <v>2098</v>
      </c>
      <c r="C905" s="6" t="s">
        <v>2098</v>
      </c>
    </row>
    <row r="906" spans="1:3" x14ac:dyDescent="0.5">
      <c r="A906" t="s">
        <v>6932</v>
      </c>
      <c r="B906" s="6" t="s">
        <v>2099</v>
      </c>
      <c r="C906" s="6" t="s">
        <v>2100</v>
      </c>
    </row>
    <row r="907" spans="1:3" x14ac:dyDescent="0.5">
      <c r="A907" t="s">
        <v>6933</v>
      </c>
      <c r="B907" s="6" t="s">
        <v>2101</v>
      </c>
      <c r="C907" s="6" t="s">
        <v>2102</v>
      </c>
    </row>
    <row r="908" spans="1:3" x14ac:dyDescent="0.5">
      <c r="A908" t="s">
        <v>6934</v>
      </c>
      <c r="B908" s="6" t="s">
        <v>2103</v>
      </c>
      <c r="C908" s="6" t="s">
        <v>2104</v>
      </c>
    </row>
    <row r="909" spans="1:3" x14ac:dyDescent="0.5">
      <c r="A909" t="s">
        <v>6935</v>
      </c>
      <c r="B909" s="6" t="s">
        <v>2105</v>
      </c>
      <c r="C909" s="6" t="s">
        <v>2106</v>
      </c>
    </row>
    <row r="910" spans="1:3" x14ac:dyDescent="0.5">
      <c r="A910" t="s">
        <v>6936</v>
      </c>
      <c r="B910" s="6" t="s">
        <v>2107</v>
      </c>
      <c r="C910" s="6" t="s">
        <v>2108</v>
      </c>
    </row>
    <row r="911" spans="1:3" x14ac:dyDescent="0.5">
      <c r="A911" t="s">
        <v>6937</v>
      </c>
      <c r="B911" s="6" t="s">
        <v>2109</v>
      </c>
      <c r="C911" s="6" t="s">
        <v>2110</v>
      </c>
    </row>
    <row r="912" spans="1:3" x14ac:dyDescent="0.5">
      <c r="A912" t="s">
        <v>6938</v>
      </c>
      <c r="B912" s="6" t="s">
        <v>2111</v>
      </c>
      <c r="C912" s="6" t="s">
        <v>2112</v>
      </c>
    </row>
    <row r="913" spans="1:3" x14ac:dyDescent="0.5">
      <c r="A913" t="s">
        <v>6939</v>
      </c>
      <c r="B913" s="6" t="s">
        <v>2113</v>
      </c>
      <c r="C913" s="6" t="s">
        <v>2114</v>
      </c>
    </row>
    <row r="914" spans="1:3" x14ac:dyDescent="0.5">
      <c r="A914" t="s">
        <v>6940</v>
      </c>
      <c r="B914" s="6" t="s">
        <v>2115</v>
      </c>
      <c r="C914" s="6" t="s">
        <v>2116</v>
      </c>
    </row>
    <row r="915" spans="1:3" x14ac:dyDescent="0.5">
      <c r="A915" t="s">
        <v>6941</v>
      </c>
      <c r="B915" s="6" t="s">
        <v>2117</v>
      </c>
      <c r="C915" s="6" t="s">
        <v>2118</v>
      </c>
    </row>
    <row r="916" spans="1:3" x14ac:dyDescent="0.5">
      <c r="A916" t="s">
        <v>6942</v>
      </c>
      <c r="B916" s="6" t="s">
        <v>2119</v>
      </c>
      <c r="C916" s="6" t="s">
        <v>2120</v>
      </c>
    </row>
    <row r="917" spans="1:3" x14ac:dyDescent="0.5">
      <c r="A917" t="s">
        <v>6943</v>
      </c>
      <c r="B917" s="6" t="s">
        <v>2121</v>
      </c>
      <c r="C917" s="6" t="s">
        <v>2122</v>
      </c>
    </row>
    <row r="918" spans="1:3" x14ac:dyDescent="0.5">
      <c r="A918" t="s">
        <v>6944</v>
      </c>
      <c r="B918" s="6" t="s">
        <v>2123</v>
      </c>
      <c r="C918" s="6" t="s">
        <v>2124</v>
      </c>
    </row>
    <row r="919" spans="1:3" x14ac:dyDescent="0.5">
      <c r="A919" t="s">
        <v>6945</v>
      </c>
      <c r="B919" s="6" t="s">
        <v>2125</v>
      </c>
      <c r="C919" s="6" t="s">
        <v>2126</v>
      </c>
    </row>
    <row r="920" spans="1:3" x14ac:dyDescent="0.5">
      <c r="A920" t="s">
        <v>6946</v>
      </c>
      <c r="B920" s="6" t="s">
        <v>2127</v>
      </c>
      <c r="C920" s="6" t="s">
        <v>2128</v>
      </c>
    </row>
    <row r="921" spans="1:3" x14ac:dyDescent="0.5">
      <c r="A921" t="s">
        <v>6947</v>
      </c>
      <c r="B921" s="6" t="s">
        <v>2129</v>
      </c>
      <c r="C921" s="6" t="s">
        <v>2130</v>
      </c>
    </row>
    <row r="922" spans="1:3" x14ac:dyDescent="0.5">
      <c r="A922" t="s">
        <v>6659</v>
      </c>
      <c r="B922" s="6" t="s">
        <v>2131</v>
      </c>
      <c r="C922" s="6" t="s">
        <v>2132</v>
      </c>
    </row>
    <row r="923" spans="1:3" x14ac:dyDescent="0.5">
      <c r="A923" t="s">
        <v>6948</v>
      </c>
      <c r="B923" s="6" t="s">
        <v>2133</v>
      </c>
      <c r="C923" s="6" t="s">
        <v>2134</v>
      </c>
    </row>
    <row r="924" spans="1:3" x14ac:dyDescent="0.5">
      <c r="A924" t="s">
        <v>6949</v>
      </c>
      <c r="B924" s="6" t="s">
        <v>2135</v>
      </c>
      <c r="C924" s="6" t="s">
        <v>2136</v>
      </c>
    </row>
    <row r="925" spans="1:3" x14ac:dyDescent="0.5">
      <c r="A925" t="s">
        <v>6950</v>
      </c>
      <c r="B925" s="6" t="s">
        <v>2137</v>
      </c>
      <c r="C925" s="6" t="s">
        <v>2137</v>
      </c>
    </row>
    <row r="926" spans="1:3" x14ac:dyDescent="0.5">
      <c r="A926" t="s">
        <v>6951</v>
      </c>
      <c r="B926" s="6" t="s">
        <v>2138</v>
      </c>
      <c r="C926" s="6" t="s">
        <v>2138</v>
      </c>
    </row>
    <row r="927" spans="1:3" x14ac:dyDescent="0.5">
      <c r="A927" t="s">
        <v>6952</v>
      </c>
      <c r="B927" s="6" t="s">
        <v>2139</v>
      </c>
      <c r="C927" s="6" t="s">
        <v>2140</v>
      </c>
    </row>
    <row r="928" spans="1:3" x14ac:dyDescent="0.5">
      <c r="A928" t="s">
        <v>6744</v>
      </c>
      <c r="B928" s="6" t="s">
        <v>2141</v>
      </c>
      <c r="C928" s="6" t="s">
        <v>2142</v>
      </c>
    </row>
    <row r="929" spans="1:3" x14ac:dyDescent="0.5">
      <c r="A929" t="s">
        <v>6953</v>
      </c>
      <c r="B929" s="6" t="s">
        <v>2143</v>
      </c>
      <c r="C929" s="6" t="s">
        <v>2144</v>
      </c>
    </row>
    <row r="930" spans="1:3" x14ac:dyDescent="0.5">
      <c r="A930" t="s">
        <v>6954</v>
      </c>
      <c r="B930" s="6" t="s">
        <v>2145</v>
      </c>
      <c r="C930" s="6" t="s">
        <v>2146</v>
      </c>
    </row>
    <row r="931" spans="1:3" x14ac:dyDescent="0.5">
      <c r="A931" t="s">
        <v>6955</v>
      </c>
      <c r="B931" s="6" t="s">
        <v>2147</v>
      </c>
      <c r="C931" s="6" t="s">
        <v>2147</v>
      </c>
    </row>
    <row r="932" spans="1:3" x14ac:dyDescent="0.5">
      <c r="A932" t="s">
        <v>6956</v>
      </c>
      <c r="B932" s="6" t="s">
        <v>2148</v>
      </c>
      <c r="C932" s="6" t="s">
        <v>2149</v>
      </c>
    </row>
    <row r="933" spans="1:3" x14ac:dyDescent="0.5">
      <c r="A933" t="s">
        <v>6957</v>
      </c>
      <c r="B933" s="6" t="s">
        <v>2150</v>
      </c>
      <c r="C933" s="6" t="s">
        <v>2151</v>
      </c>
    </row>
    <row r="934" spans="1:3" x14ac:dyDescent="0.5">
      <c r="A934" t="s">
        <v>6958</v>
      </c>
      <c r="B934" s="6" t="s">
        <v>2152</v>
      </c>
      <c r="C934" s="6" t="s">
        <v>2153</v>
      </c>
    </row>
    <row r="935" spans="1:3" x14ac:dyDescent="0.5">
      <c r="A935" t="s">
        <v>6959</v>
      </c>
      <c r="B935" s="6" t="s">
        <v>2154</v>
      </c>
      <c r="C935" s="6" t="s">
        <v>2155</v>
      </c>
    </row>
    <row r="936" spans="1:3" x14ac:dyDescent="0.5">
      <c r="A936" t="s">
        <v>6960</v>
      </c>
      <c r="B936" s="6" t="s">
        <v>2156</v>
      </c>
      <c r="C936" s="6" t="s">
        <v>2156</v>
      </c>
    </row>
    <row r="937" spans="1:3" x14ac:dyDescent="0.5">
      <c r="A937" t="s">
        <v>6961</v>
      </c>
      <c r="B937" s="6" t="s">
        <v>2157</v>
      </c>
      <c r="C937" s="6" t="s">
        <v>2158</v>
      </c>
    </row>
    <row r="938" spans="1:3" x14ac:dyDescent="0.5">
      <c r="A938" t="s">
        <v>6962</v>
      </c>
      <c r="B938" s="6" t="s">
        <v>2159</v>
      </c>
      <c r="C938" s="6" t="s">
        <v>2160</v>
      </c>
    </row>
    <row r="939" spans="1:3" x14ac:dyDescent="0.5">
      <c r="A939" t="s">
        <v>6963</v>
      </c>
      <c r="B939" s="6" t="s">
        <v>2161</v>
      </c>
      <c r="C939" s="6" t="s">
        <v>2162</v>
      </c>
    </row>
    <row r="940" spans="1:3" x14ac:dyDescent="0.5">
      <c r="A940" t="s">
        <v>6964</v>
      </c>
      <c r="B940" s="6" t="s">
        <v>2163</v>
      </c>
      <c r="C940" s="6" t="s">
        <v>2164</v>
      </c>
    </row>
    <row r="941" spans="1:3" x14ac:dyDescent="0.5">
      <c r="A941" t="s">
        <v>6965</v>
      </c>
      <c r="B941" s="6" t="s">
        <v>2165</v>
      </c>
      <c r="C941" s="6" t="s">
        <v>2166</v>
      </c>
    </row>
    <row r="942" spans="1:3" x14ac:dyDescent="0.5">
      <c r="A942" t="s">
        <v>6966</v>
      </c>
      <c r="B942" s="6" t="s">
        <v>2167</v>
      </c>
      <c r="C942" s="6" t="s">
        <v>2168</v>
      </c>
    </row>
    <row r="943" spans="1:3" x14ac:dyDescent="0.5">
      <c r="A943" t="s">
        <v>6967</v>
      </c>
      <c r="B943" s="6" t="s">
        <v>2169</v>
      </c>
      <c r="C943" s="6" t="s">
        <v>2170</v>
      </c>
    </row>
    <row r="944" spans="1:3" x14ac:dyDescent="0.5">
      <c r="A944" t="s">
        <v>6968</v>
      </c>
      <c r="B944" s="6" t="s">
        <v>2171</v>
      </c>
      <c r="C944" s="6" t="s">
        <v>2172</v>
      </c>
    </row>
    <row r="945" spans="1:3" x14ac:dyDescent="0.5">
      <c r="A945" t="s">
        <v>6969</v>
      </c>
      <c r="B945" s="6" t="s">
        <v>2173</v>
      </c>
      <c r="C945" s="6" t="s">
        <v>2174</v>
      </c>
    </row>
    <row r="946" spans="1:3" x14ac:dyDescent="0.5">
      <c r="A946" t="s">
        <v>6970</v>
      </c>
      <c r="B946" s="6" t="s">
        <v>2175</v>
      </c>
      <c r="C946" s="6" t="s">
        <v>2175</v>
      </c>
    </row>
    <row r="947" spans="1:3" x14ac:dyDescent="0.5">
      <c r="A947" t="s">
        <v>6971</v>
      </c>
      <c r="B947" s="6" t="s">
        <v>2176</v>
      </c>
      <c r="C947" s="6" t="s">
        <v>2176</v>
      </c>
    </row>
    <row r="948" spans="1:3" x14ac:dyDescent="0.5">
      <c r="A948" t="s">
        <v>6972</v>
      </c>
      <c r="B948" s="6" t="s">
        <v>2177</v>
      </c>
      <c r="C948" s="6" t="s">
        <v>2178</v>
      </c>
    </row>
    <row r="949" spans="1:3" x14ac:dyDescent="0.5">
      <c r="A949" t="s">
        <v>6973</v>
      </c>
      <c r="B949" s="6" t="s">
        <v>2179</v>
      </c>
      <c r="C949" s="6" t="s">
        <v>2180</v>
      </c>
    </row>
    <row r="950" spans="1:3" x14ac:dyDescent="0.5">
      <c r="A950" t="s">
        <v>6974</v>
      </c>
      <c r="B950" s="6" t="s">
        <v>2181</v>
      </c>
      <c r="C950" s="6" t="s">
        <v>2182</v>
      </c>
    </row>
    <row r="951" spans="1:3" x14ac:dyDescent="0.5">
      <c r="A951" t="s">
        <v>6308</v>
      </c>
      <c r="B951" s="6" t="s">
        <v>2183</v>
      </c>
      <c r="C951" s="6" t="s">
        <v>2184</v>
      </c>
    </row>
    <row r="952" spans="1:3" x14ac:dyDescent="0.5">
      <c r="A952" t="s">
        <v>6975</v>
      </c>
      <c r="B952" s="6" t="s">
        <v>2185</v>
      </c>
      <c r="C952" s="6" t="s">
        <v>2186</v>
      </c>
    </row>
    <row r="953" spans="1:3" x14ac:dyDescent="0.5">
      <c r="A953" t="s">
        <v>6976</v>
      </c>
      <c r="B953" s="6" t="s">
        <v>2187</v>
      </c>
      <c r="C953" s="6" t="s">
        <v>2188</v>
      </c>
    </row>
    <row r="954" spans="1:3" x14ac:dyDescent="0.5">
      <c r="A954" t="s">
        <v>6977</v>
      </c>
      <c r="B954" s="6" t="s">
        <v>2189</v>
      </c>
      <c r="C954" s="6" t="s">
        <v>2190</v>
      </c>
    </row>
    <row r="955" spans="1:3" x14ac:dyDescent="0.5">
      <c r="A955" t="s">
        <v>6978</v>
      </c>
      <c r="B955" s="6" t="s">
        <v>2191</v>
      </c>
      <c r="C955" s="6" t="s">
        <v>2192</v>
      </c>
    </row>
    <row r="956" spans="1:3" x14ac:dyDescent="0.5">
      <c r="A956" t="s">
        <v>6979</v>
      </c>
      <c r="B956" s="6" t="s">
        <v>2193</v>
      </c>
      <c r="C956" s="6" t="s">
        <v>2194</v>
      </c>
    </row>
    <row r="957" spans="1:3" x14ac:dyDescent="0.5">
      <c r="A957" t="s">
        <v>6980</v>
      </c>
      <c r="B957" s="6" t="s">
        <v>2195</v>
      </c>
      <c r="C957" s="6" t="s">
        <v>2196</v>
      </c>
    </row>
    <row r="958" spans="1:3" x14ac:dyDescent="0.5">
      <c r="A958" t="s">
        <v>6981</v>
      </c>
      <c r="B958" s="6" t="s">
        <v>2197</v>
      </c>
      <c r="C958" s="6" t="s">
        <v>2197</v>
      </c>
    </row>
    <row r="959" spans="1:3" x14ac:dyDescent="0.5">
      <c r="A959" t="s">
        <v>6982</v>
      </c>
      <c r="B959" s="6" t="s">
        <v>2198</v>
      </c>
      <c r="C959" s="6" t="s">
        <v>2199</v>
      </c>
    </row>
    <row r="960" spans="1:3" x14ac:dyDescent="0.5">
      <c r="A960" t="s">
        <v>6983</v>
      </c>
      <c r="B960" s="6" t="s">
        <v>2200</v>
      </c>
      <c r="C960" s="6" t="s">
        <v>2200</v>
      </c>
    </row>
    <row r="961" spans="1:3" x14ac:dyDescent="0.5">
      <c r="A961" t="s">
        <v>6984</v>
      </c>
      <c r="B961" s="6" t="s">
        <v>2201</v>
      </c>
      <c r="C961" s="6" t="s">
        <v>2202</v>
      </c>
    </row>
    <row r="962" spans="1:3" x14ac:dyDescent="0.5">
      <c r="A962" t="s">
        <v>6985</v>
      </c>
      <c r="B962" s="6" t="s">
        <v>2203</v>
      </c>
      <c r="C962" s="6" t="s">
        <v>2204</v>
      </c>
    </row>
    <row r="963" spans="1:3" x14ac:dyDescent="0.5">
      <c r="A963" t="s">
        <v>6986</v>
      </c>
      <c r="B963" s="6" t="s">
        <v>2205</v>
      </c>
      <c r="C963" s="6" t="s">
        <v>2206</v>
      </c>
    </row>
    <row r="964" spans="1:3" x14ac:dyDescent="0.5">
      <c r="A964" t="s">
        <v>6326</v>
      </c>
      <c r="B964" s="6" t="s">
        <v>2207</v>
      </c>
      <c r="C964" s="6" t="s">
        <v>2208</v>
      </c>
    </row>
    <row r="965" spans="1:3" x14ac:dyDescent="0.5">
      <c r="A965" t="s">
        <v>6987</v>
      </c>
      <c r="B965" s="6" t="s">
        <v>2209</v>
      </c>
      <c r="C965" s="6" t="s">
        <v>2209</v>
      </c>
    </row>
    <row r="966" spans="1:3" x14ac:dyDescent="0.5">
      <c r="A966" t="s">
        <v>6988</v>
      </c>
      <c r="B966" s="6" t="s">
        <v>2210</v>
      </c>
      <c r="C966" s="6" t="s">
        <v>2211</v>
      </c>
    </row>
    <row r="967" spans="1:3" x14ac:dyDescent="0.5">
      <c r="A967" t="s">
        <v>6989</v>
      </c>
      <c r="B967" s="6" t="s">
        <v>2212</v>
      </c>
      <c r="C967" s="6" t="s">
        <v>2213</v>
      </c>
    </row>
    <row r="968" spans="1:3" x14ac:dyDescent="0.5">
      <c r="A968" t="s">
        <v>6990</v>
      </c>
      <c r="B968" s="6" t="s">
        <v>2214</v>
      </c>
      <c r="C968" s="6" t="s">
        <v>2215</v>
      </c>
    </row>
    <row r="969" spans="1:3" x14ac:dyDescent="0.5">
      <c r="A969" t="s">
        <v>6991</v>
      </c>
      <c r="B969" s="6" t="s">
        <v>2216</v>
      </c>
      <c r="C969" s="6" t="s">
        <v>2217</v>
      </c>
    </row>
    <row r="970" spans="1:3" x14ac:dyDescent="0.5">
      <c r="A970" t="s">
        <v>6992</v>
      </c>
      <c r="B970" s="6" t="s">
        <v>2218</v>
      </c>
      <c r="C970" s="6" t="s">
        <v>2219</v>
      </c>
    </row>
    <row r="971" spans="1:3" x14ac:dyDescent="0.5">
      <c r="A971" t="s">
        <v>6993</v>
      </c>
      <c r="B971" s="6" t="s">
        <v>2220</v>
      </c>
      <c r="C971" s="6" t="s">
        <v>2221</v>
      </c>
    </row>
    <row r="972" spans="1:3" x14ac:dyDescent="0.5">
      <c r="A972" t="s">
        <v>6994</v>
      </c>
      <c r="B972" s="6" t="s">
        <v>2222</v>
      </c>
      <c r="C972" s="6" t="s">
        <v>2223</v>
      </c>
    </row>
    <row r="973" spans="1:3" x14ac:dyDescent="0.5">
      <c r="A973" t="s">
        <v>6995</v>
      </c>
      <c r="B973" s="6" t="s">
        <v>2224</v>
      </c>
      <c r="C973" s="6" t="s">
        <v>2225</v>
      </c>
    </row>
    <row r="974" spans="1:3" x14ac:dyDescent="0.5">
      <c r="A974" t="s">
        <v>6996</v>
      </c>
      <c r="B974" s="6" t="s">
        <v>2226</v>
      </c>
      <c r="C974" s="6" t="s">
        <v>2227</v>
      </c>
    </row>
    <row r="975" spans="1:3" x14ac:dyDescent="0.5">
      <c r="A975" t="s">
        <v>6997</v>
      </c>
      <c r="B975" s="6" t="s">
        <v>2228</v>
      </c>
      <c r="C975" s="6" t="s">
        <v>2228</v>
      </c>
    </row>
    <row r="976" spans="1:3" x14ac:dyDescent="0.5">
      <c r="A976" t="s">
        <v>6998</v>
      </c>
      <c r="B976" s="6" t="s">
        <v>2229</v>
      </c>
      <c r="C976" s="6" t="s">
        <v>2230</v>
      </c>
    </row>
    <row r="977" spans="1:3" x14ac:dyDescent="0.5">
      <c r="A977" t="s">
        <v>6999</v>
      </c>
      <c r="B977" s="6" t="s">
        <v>2231</v>
      </c>
      <c r="C977" s="6" t="s">
        <v>2232</v>
      </c>
    </row>
    <row r="978" spans="1:3" x14ac:dyDescent="0.5">
      <c r="A978" t="s">
        <v>7000</v>
      </c>
      <c r="B978" s="6" t="s">
        <v>2233</v>
      </c>
      <c r="C978" s="6" t="s">
        <v>2234</v>
      </c>
    </row>
    <row r="979" spans="1:3" x14ac:dyDescent="0.5">
      <c r="A979" t="s">
        <v>6982</v>
      </c>
      <c r="B979" s="6" t="s">
        <v>2235</v>
      </c>
      <c r="C979" s="6" t="s">
        <v>2236</v>
      </c>
    </row>
    <row r="980" spans="1:3" x14ac:dyDescent="0.5">
      <c r="A980" t="s">
        <v>7001</v>
      </c>
      <c r="B980" s="6" t="s">
        <v>2237</v>
      </c>
      <c r="C980" s="6" t="s">
        <v>2238</v>
      </c>
    </row>
    <row r="981" spans="1:3" x14ac:dyDescent="0.5">
      <c r="A981" t="s">
        <v>7002</v>
      </c>
      <c r="B981" s="6" t="s">
        <v>2239</v>
      </c>
      <c r="C981" s="6" t="s">
        <v>2240</v>
      </c>
    </row>
    <row r="982" spans="1:3" x14ac:dyDescent="0.5">
      <c r="A982" t="s">
        <v>7003</v>
      </c>
      <c r="B982" s="6" t="s">
        <v>2241</v>
      </c>
      <c r="C982" s="6" t="s">
        <v>2242</v>
      </c>
    </row>
    <row r="983" spans="1:3" x14ac:dyDescent="0.5">
      <c r="A983" t="s">
        <v>7004</v>
      </c>
      <c r="B983" s="6" t="s">
        <v>2243</v>
      </c>
      <c r="C983" s="6" t="s">
        <v>2244</v>
      </c>
    </row>
    <row r="984" spans="1:3" x14ac:dyDescent="0.5">
      <c r="A984" t="s">
        <v>7005</v>
      </c>
      <c r="B984" s="6" t="s">
        <v>2245</v>
      </c>
      <c r="C984" s="6" t="s">
        <v>2246</v>
      </c>
    </row>
    <row r="985" spans="1:3" x14ac:dyDescent="0.5">
      <c r="A985" t="s">
        <v>7006</v>
      </c>
      <c r="B985" s="6" t="s">
        <v>2247</v>
      </c>
      <c r="C985" s="6" t="s">
        <v>2248</v>
      </c>
    </row>
    <row r="986" spans="1:3" x14ac:dyDescent="0.5">
      <c r="A986" t="s">
        <v>7007</v>
      </c>
      <c r="B986" s="6" t="s">
        <v>2249</v>
      </c>
      <c r="C986" s="6" t="s">
        <v>2250</v>
      </c>
    </row>
    <row r="987" spans="1:3" x14ac:dyDescent="0.5">
      <c r="A987" t="s">
        <v>7008</v>
      </c>
      <c r="B987" s="6" t="s">
        <v>2251</v>
      </c>
      <c r="C987" s="6" t="s">
        <v>2252</v>
      </c>
    </row>
    <row r="988" spans="1:3" x14ac:dyDescent="0.5">
      <c r="A988" t="s">
        <v>7009</v>
      </c>
      <c r="B988" s="6" t="s">
        <v>2253</v>
      </c>
      <c r="C988" s="6" t="s">
        <v>2254</v>
      </c>
    </row>
    <row r="989" spans="1:3" x14ac:dyDescent="0.5">
      <c r="A989" t="s">
        <v>7010</v>
      </c>
      <c r="B989" s="6" t="s">
        <v>2255</v>
      </c>
      <c r="C989" s="6" t="s">
        <v>2256</v>
      </c>
    </row>
    <row r="990" spans="1:3" x14ac:dyDescent="0.5">
      <c r="A990" t="s">
        <v>7011</v>
      </c>
      <c r="B990" s="6" t="s">
        <v>2257</v>
      </c>
      <c r="C990" s="6" t="s">
        <v>2258</v>
      </c>
    </row>
    <row r="991" spans="1:3" x14ac:dyDescent="0.5">
      <c r="A991" t="s">
        <v>7012</v>
      </c>
      <c r="B991" s="6" t="s">
        <v>2259</v>
      </c>
      <c r="C991" s="6" t="s">
        <v>2260</v>
      </c>
    </row>
    <row r="992" spans="1:3" x14ac:dyDescent="0.5">
      <c r="A992" t="s">
        <v>7013</v>
      </c>
      <c r="B992" s="6" t="s">
        <v>2261</v>
      </c>
      <c r="C992" s="6" t="s">
        <v>2262</v>
      </c>
    </row>
    <row r="993" spans="1:3" x14ac:dyDescent="0.5">
      <c r="A993" t="s">
        <v>7014</v>
      </c>
      <c r="B993" s="6" t="s">
        <v>2263</v>
      </c>
      <c r="C993" s="6" t="s">
        <v>2264</v>
      </c>
    </row>
    <row r="994" spans="1:3" x14ac:dyDescent="0.5">
      <c r="A994" t="s">
        <v>7015</v>
      </c>
      <c r="B994" s="6" t="s">
        <v>2265</v>
      </c>
      <c r="C994" s="6" t="s">
        <v>2266</v>
      </c>
    </row>
    <row r="995" spans="1:3" x14ac:dyDescent="0.5">
      <c r="A995" t="s">
        <v>7016</v>
      </c>
      <c r="B995" s="6" t="s">
        <v>2267</v>
      </c>
      <c r="C995" s="6" t="s">
        <v>2268</v>
      </c>
    </row>
    <row r="996" spans="1:3" x14ac:dyDescent="0.5">
      <c r="A996" t="s">
        <v>6122</v>
      </c>
      <c r="B996" s="6" t="s">
        <v>2269</v>
      </c>
      <c r="C996" s="6" t="s">
        <v>2270</v>
      </c>
    </row>
    <row r="997" spans="1:3" x14ac:dyDescent="0.5">
      <c r="A997" t="s">
        <v>6494</v>
      </c>
      <c r="B997" s="6" t="s">
        <v>2271</v>
      </c>
      <c r="C997" s="6" t="s">
        <v>2271</v>
      </c>
    </row>
    <row r="998" spans="1:3" x14ac:dyDescent="0.5">
      <c r="A998" t="s">
        <v>7017</v>
      </c>
      <c r="B998" s="6" t="s">
        <v>2272</v>
      </c>
      <c r="C998" s="6" t="s">
        <v>2273</v>
      </c>
    </row>
    <row r="999" spans="1:3" x14ac:dyDescent="0.5">
      <c r="A999" t="s">
        <v>7018</v>
      </c>
      <c r="B999" s="6" t="s">
        <v>2274</v>
      </c>
      <c r="C999" s="6" t="s">
        <v>2275</v>
      </c>
    </row>
    <row r="1000" spans="1:3" x14ac:dyDescent="0.5">
      <c r="A1000" t="s">
        <v>7019</v>
      </c>
      <c r="B1000" s="6" t="s">
        <v>2276</v>
      </c>
      <c r="C1000" s="6" t="s">
        <v>2277</v>
      </c>
    </row>
    <row r="1001" spans="1:3" x14ac:dyDescent="0.5">
      <c r="A1001" t="s">
        <v>7020</v>
      </c>
      <c r="B1001" s="6" t="s">
        <v>2278</v>
      </c>
      <c r="C1001" s="6" t="s">
        <v>2279</v>
      </c>
    </row>
    <row r="1002" spans="1:3" x14ac:dyDescent="0.5">
      <c r="A1002" t="s">
        <v>7021</v>
      </c>
      <c r="B1002" s="6" t="s">
        <v>2280</v>
      </c>
      <c r="C1002" s="6" t="s">
        <v>2281</v>
      </c>
    </row>
    <row r="1003" spans="1:3" x14ac:dyDescent="0.5">
      <c r="A1003" t="s">
        <v>7022</v>
      </c>
      <c r="B1003" s="6" t="s">
        <v>2282</v>
      </c>
      <c r="C1003" s="6" t="s">
        <v>2283</v>
      </c>
    </row>
    <row r="1004" spans="1:3" x14ac:dyDescent="0.5">
      <c r="A1004" t="s">
        <v>7023</v>
      </c>
      <c r="B1004" s="6" t="s">
        <v>2284</v>
      </c>
      <c r="C1004" s="6" t="s">
        <v>2285</v>
      </c>
    </row>
    <row r="1005" spans="1:3" x14ac:dyDescent="0.5">
      <c r="A1005" t="s">
        <v>7024</v>
      </c>
      <c r="B1005" s="6" t="s">
        <v>2286</v>
      </c>
      <c r="C1005" s="6" t="s">
        <v>2287</v>
      </c>
    </row>
    <row r="1006" spans="1:3" x14ac:dyDescent="0.5">
      <c r="A1006" t="s">
        <v>7025</v>
      </c>
      <c r="B1006" s="6" t="s">
        <v>2288</v>
      </c>
      <c r="C1006" s="6" t="s">
        <v>2289</v>
      </c>
    </row>
    <row r="1007" spans="1:3" x14ac:dyDescent="0.5">
      <c r="A1007" t="s">
        <v>7026</v>
      </c>
      <c r="B1007" s="6" t="s">
        <v>2290</v>
      </c>
      <c r="C1007" s="6" t="s">
        <v>2291</v>
      </c>
    </row>
    <row r="1008" spans="1:3" x14ac:dyDescent="0.5">
      <c r="A1008" t="s">
        <v>7027</v>
      </c>
      <c r="B1008" s="6" t="s">
        <v>2292</v>
      </c>
      <c r="C1008" s="6" t="s">
        <v>2293</v>
      </c>
    </row>
    <row r="1009" spans="1:3" x14ac:dyDescent="0.5">
      <c r="A1009" t="s">
        <v>7028</v>
      </c>
      <c r="B1009" s="6" t="s">
        <v>2294</v>
      </c>
      <c r="C1009" s="6" t="s">
        <v>2295</v>
      </c>
    </row>
    <row r="1010" spans="1:3" x14ac:dyDescent="0.5">
      <c r="A1010" t="s">
        <v>7029</v>
      </c>
      <c r="B1010" s="6" t="s">
        <v>2296</v>
      </c>
      <c r="C1010" s="6" t="s">
        <v>2297</v>
      </c>
    </row>
    <row r="1011" spans="1:3" x14ac:dyDescent="0.5">
      <c r="A1011" t="s">
        <v>7030</v>
      </c>
      <c r="B1011" s="6" t="s">
        <v>2298</v>
      </c>
      <c r="C1011" s="6" t="s">
        <v>2299</v>
      </c>
    </row>
    <row r="1012" spans="1:3" x14ac:dyDescent="0.5">
      <c r="A1012" t="s">
        <v>7031</v>
      </c>
      <c r="B1012" s="6" t="s">
        <v>2300</v>
      </c>
      <c r="C1012" s="6" t="s">
        <v>2301</v>
      </c>
    </row>
    <row r="1013" spans="1:3" x14ac:dyDescent="0.5">
      <c r="A1013" t="s">
        <v>7032</v>
      </c>
      <c r="B1013" s="6" t="s">
        <v>2302</v>
      </c>
      <c r="C1013" s="6" t="s">
        <v>2303</v>
      </c>
    </row>
    <row r="1014" spans="1:3" x14ac:dyDescent="0.5">
      <c r="A1014" t="s">
        <v>7033</v>
      </c>
      <c r="B1014" s="6" t="s">
        <v>2304</v>
      </c>
      <c r="C1014" s="6" t="s">
        <v>2305</v>
      </c>
    </row>
    <row r="1015" spans="1:3" x14ac:dyDescent="0.5">
      <c r="A1015" t="s">
        <v>7034</v>
      </c>
      <c r="B1015" s="6" t="s">
        <v>2306</v>
      </c>
      <c r="C1015" s="6" t="s">
        <v>2307</v>
      </c>
    </row>
    <row r="1016" spans="1:3" x14ac:dyDescent="0.5">
      <c r="A1016" t="s">
        <v>7035</v>
      </c>
      <c r="B1016" s="6" t="s">
        <v>2308</v>
      </c>
      <c r="C1016" s="6" t="s">
        <v>2309</v>
      </c>
    </row>
    <row r="1017" spans="1:3" x14ac:dyDescent="0.5">
      <c r="A1017" t="s">
        <v>7036</v>
      </c>
      <c r="B1017" s="6" t="s">
        <v>2310</v>
      </c>
      <c r="C1017" s="6" t="s">
        <v>2311</v>
      </c>
    </row>
    <row r="1018" spans="1:3" x14ac:dyDescent="0.5">
      <c r="A1018" t="s">
        <v>7037</v>
      </c>
      <c r="B1018" s="6" t="s">
        <v>2312</v>
      </c>
      <c r="C1018" s="6" t="s">
        <v>2312</v>
      </c>
    </row>
    <row r="1019" spans="1:3" x14ac:dyDescent="0.5">
      <c r="A1019" t="s">
        <v>7038</v>
      </c>
      <c r="B1019" s="6" t="s">
        <v>2313</v>
      </c>
      <c r="C1019" s="6" t="s">
        <v>2314</v>
      </c>
    </row>
    <row r="1020" spans="1:3" x14ac:dyDescent="0.5">
      <c r="A1020" t="s">
        <v>7039</v>
      </c>
      <c r="B1020" s="6" t="s">
        <v>2315</v>
      </c>
      <c r="C1020" s="6" t="s">
        <v>2316</v>
      </c>
    </row>
    <row r="1021" spans="1:3" x14ac:dyDescent="0.5">
      <c r="A1021" t="s">
        <v>7040</v>
      </c>
      <c r="B1021" s="6" t="s">
        <v>2317</v>
      </c>
      <c r="C1021" s="6" t="s">
        <v>2317</v>
      </c>
    </row>
    <row r="1022" spans="1:3" x14ac:dyDescent="0.5">
      <c r="A1022" t="s">
        <v>6759</v>
      </c>
      <c r="B1022" s="6" t="s">
        <v>2318</v>
      </c>
      <c r="C1022" s="6" t="s">
        <v>2319</v>
      </c>
    </row>
    <row r="1023" spans="1:3" x14ac:dyDescent="0.5">
      <c r="A1023" t="s">
        <v>7041</v>
      </c>
      <c r="B1023" s="6" t="s">
        <v>2320</v>
      </c>
      <c r="C1023" s="6" t="s">
        <v>2321</v>
      </c>
    </row>
    <row r="1024" spans="1:3" x14ac:dyDescent="0.5">
      <c r="A1024" t="s">
        <v>6412</v>
      </c>
      <c r="B1024" s="6" t="s">
        <v>2322</v>
      </c>
      <c r="C1024" s="6" t="s">
        <v>2323</v>
      </c>
    </row>
    <row r="1025" spans="1:3" x14ac:dyDescent="0.5">
      <c r="A1025" t="s">
        <v>7042</v>
      </c>
      <c r="B1025" s="6" t="s">
        <v>2324</v>
      </c>
      <c r="C1025" s="6" t="s">
        <v>2325</v>
      </c>
    </row>
    <row r="1026" spans="1:3" x14ac:dyDescent="0.5">
      <c r="A1026" t="s">
        <v>7043</v>
      </c>
      <c r="B1026" s="6" t="s">
        <v>2326</v>
      </c>
      <c r="C1026" s="6" t="s">
        <v>2327</v>
      </c>
    </row>
    <row r="1027" spans="1:3" x14ac:dyDescent="0.5">
      <c r="A1027" t="s">
        <v>7044</v>
      </c>
      <c r="B1027" s="6" t="s">
        <v>2328</v>
      </c>
      <c r="C1027" s="6" t="s">
        <v>2328</v>
      </c>
    </row>
    <row r="1028" spans="1:3" x14ac:dyDescent="0.5">
      <c r="A1028" t="s">
        <v>7045</v>
      </c>
      <c r="B1028" s="6" t="s">
        <v>2329</v>
      </c>
      <c r="C1028" s="6" t="s">
        <v>2330</v>
      </c>
    </row>
    <row r="1029" spans="1:3" x14ac:dyDescent="0.5">
      <c r="A1029" t="s">
        <v>7046</v>
      </c>
      <c r="B1029" s="6" t="s">
        <v>2331</v>
      </c>
      <c r="C1029" s="6" t="s">
        <v>2332</v>
      </c>
    </row>
    <row r="1030" spans="1:3" x14ac:dyDescent="0.5">
      <c r="A1030" t="s">
        <v>7047</v>
      </c>
      <c r="B1030" s="6" t="s">
        <v>2333</v>
      </c>
      <c r="C1030" s="6" t="s">
        <v>2333</v>
      </c>
    </row>
    <row r="1031" spans="1:3" x14ac:dyDescent="0.5">
      <c r="A1031" t="s">
        <v>7048</v>
      </c>
      <c r="B1031" s="6" t="s">
        <v>2334</v>
      </c>
      <c r="C1031" s="6" t="s">
        <v>2335</v>
      </c>
    </row>
    <row r="1032" spans="1:3" x14ac:dyDescent="0.5">
      <c r="A1032" t="s">
        <v>7049</v>
      </c>
      <c r="B1032" s="6" t="s">
        <v>2336</v>
      </c>
      <c r="C1032" s="6" t="s">
        <v>2337</v>
      </c>
    </row>
    <row r="1033" spans="1:3" x14ac:dyDescent="0.5">
      <c r="A1033" t="s">
        <v>7050</v>
      </c>
      <c r="B1033" s="6" t="s">
        <v>2338</v>
      </c>
      <c r="C1033" s="6" t="s">
        <v>2339</v>
      </c>
    </row>
    <row r="1034" spans="1:3" x14ac:dyDescent="0.5">
      <c r="A1034" t="s">
        <v>7051</v>
      </c>
      <c r="B1034" s="6" t="s">
        <v>2340</v>
      </c>
      <c r="C1034" s="6" t="s">
        <v>2341</v>
      </c>
    </row>
    <row r="1035" spans="1:3" x14ac:dyDescent="0.5">
      <c r="A1035" t="s">
        <v>7052</v>
      </c>
      <c r="B1035" s="6" t="s">
        <v>2342</v>
      </c>
      <c r="C1035" s="6" t="s">
        <v>2342</v>
      </c>
    </row>
    <row r="1036" spans="1:3" x14ac:dyDescent="0.5">
      <c r="A1036" t="s">
        <v>7053</v>
      </c>
      <c r="B1036" s="6" t="s">
        <v>2343</v>
      </c>
      <c r="C1036" s="6" t="s">
        <v>2343</v>
      </c>
    </row>
    <row r="1037" spans="1:3" x14ac:dyDescent="0.5">
      <c r="A1037" t="s">
        <v>7054</v>
      </c>
      <c r="B1037" s="6" t="s">
        <v>2344</v>
      </c>
      <c r="C1037" s="6" t="s">
        <v>2345</v>
      </c>
    </row>
    <row r="1038" spans="1:3" x14ac:dyDescent="0.5">
      <c r="A1038" t="s">
        <v>7055</v>
      </c>
      <c r="B1038" s="6" t="s">
        <v>2346</v>
      </c>
      <c r="C1038" s="6" t="s">
        <v>2346</v>
      </c>
    </row>
    <row r="1039" spans="1:3" x14ac:dyDescent="0.5">
      <c r="A1039" t="s">
        <v>7056</v>
      </c>
      <c r="B1039" s="6" t="s">
        <v>2347</v>
      </c>
      <c r="C1039" s="6" t="s">
        <v>2348</v>
      </c>
    </row>
    <row r="1040" spans="1:3" x14ac:dyDescent="0.5">
      <c r="A1040" t="s">
        <v>7057</v>
      </c>
      <c r="B1040" s="6" t="s">
        <v>2349</v>
      </c>
      <c r="C1040" s="6" t="s">
        <v>2350</v>
      </c>
    </row>
    <row r="1041" spans="1:3" x14ac:dyDescent="0.5">
      <c r="A1041" t="s">
        <v>7058</v>
      </c>
      <c r="B1041" s="6" t="s">
        <v>2351</v>
      </c>
      <c r="C1041" s="6" t="s">
        <v>2352</v>
      </c>
    </row>
    <row r="1042" spans="1:3" x14ac:dyDescent="0.5">
      <c r="A1042" t="s">
        <v>7059</v>
      </c>
      <c r="B1042" s="6" t="s">
        <v>2353</v>
      </c>
      <c r="C1042" s="6" t="s">
        <v>2354</v>
      </c>
    </row>
    <row r="1043" spans="1:3" x14ac:dyDescent="0.5">
      <c r="A1043" t="s">
        <v>7060</v>
      </c>
      <c r="B1043" s="6" t="s">
        <v>2355</v>
      </c>
      <c r="C1043" s="6" t="s">
        <v>2356</v>
      </c>
    </row>
    <row r="1044" spans="1:3" x14ac:dyDescent="0.5">
      <c r="A1044" t="s">
        <v>7061</v>
      </c>
      <c r="B1044" s="6" t="s">
        <v>2357</v>
      </c>
      <c r="C1044" s="6" t="s">
        <v>2358</v>
      </c>
    </row>
    <row r="1045" spans="1:3" x14ac:dyDescent="0.5">
      <c r="A1045" t="s">
        <v>7062</v>
      </c>
      <c r="B1045" s="6" t="s">
        <v>2359</v>
      </c>
      <c r="C1045" s="6" t="s">
        <v>2359</v>
      </c>
    </row>
    <row r="1046" spans="1:3" x14ac:dyDescent="0.5">
      <c r="A1046" t="s">
        <v>7063</v>
      </c>
      <c r="B1046" s="6" t="s">
        <v>2360</v>
      </c>
      <c r="C1046" s="6" t="s">
        <v>2361</v>
      </c>
    </row>
    <row r="1047" spans="1:3" x14ac:dyDescent="0.5">
      <c r="A1047" t="s">
        <v>7064</v>
      </c>
      <c r="B1047" s="6" t="s">
        <v>2362</v>
      </c>
      <c r="C1047" s="6" t="s">
        <v>2363</v>
      </c>
    </row>
    <row r="1048" spans="1:3" x14ac:dyDescent="0.5">
      <c r="A1048" t="s">
        <v>7065</v>
      </c>
      <c r="B1048" s="6" t="s">
        <v>2364</v>
      </c>
      <c r="C1048" s="6" t="s">
        <v>2365</v>
      </c>
    </row>
    <row r="1049" spans="1:3" x14ac:dyDescent="0.5">
      <c r="A1049" t="s">
        <v>7066</v>
      </c>
      <c r="B1049" s="6" t="s">
        <v>2366</v>
      </c>
      <c r="C1049" s="6" t="s">
        <v>2366</v>
      </c>
    </row>
    <row r="1050" spans="1:3" x14ac:dyDescent="0.5">
      <c r="A1050" t="s">
        <v>7067</v>
      </c>
      <c r="B1050" s="6" t="s">
        <v>2367</v>
      </c>
      <c r="C1050" s="6" t="s">
        <v>2368</v>
      </c>
    </row>
    <row r="1051" spans="1:3" x14ac:dyDescent="0.5">
      <c r="A1051" t="s">
        <v>7068</v>
      </c>
      <c r="B1051" s="6" t="s">
        <v>2369</v>
      </c>
      <c r="C1051" s="6" t="s">
        <v>2370</v>
      </c>
    </row>
    <row r="1052" spans="1:3" x14ac:dyDescent="0.5">
      <c r="A1052" t="s">
        <v>7069</v>
      </c>
      <c r="B1052" s="6" t="s">
        <v>2371</v>
      </c>
      <c r="C1052" s="6" t="s">
        <v>2372</v>
      </c>
    </row>
    <row r="1053" spans="1:3" x14ac:dyDescent="0.5">
      <c r="A1053" t="s">
        <v>7070</v>
      </c>
      <c r="B1053" s="6" t="s">
        <v>2373</v>
      </c>
      <c r="C1053" s="6" t="s">
        <v>2373</v>
      </c>
    </row>
    <row r="1054" spans="1:3" x14ac:dyDescent="0.5">
      <c r="A1054" t="s">
        <v>7071</v>
      </c>
      <c r="B1054" s="6" t="s">
        <v>2374</v>
      </c>
      <c r="C1054" s="6" t="s">
        <v>2375</v>
      </c>
    </row>
    <row r="1055" spans="1:3" x14ac:dyDescent="0.5">
      <c r="A1055" t="s">
        <v>7072</v>
      </c>
      <c r="B1055" s="6" t="s">
        <v>2376</v>
      </c>
      <c r="C1055" s="6" t="s">
        <v>2377</v>
      </c>
    </row>
    <row r="1056" spans="1:3" x14ac:dyDescent="0.5">
      <c r="A1056" t="s">
        <v>6665</v>
      </c>
      <c r="B1056" s="6" t="s">
        <v>2378</v>
      </c>
      <c r="C1056" s="6" t="s">
        <v>2379</v>
      </c>
    </row>
    <row r="1057" spans="1:3" x14ac:dyDescent="0.5">
      <c r="A1057" t="s">
        <v>7073</v>
      </c>
      <c r="B1057" s="6" t="s">
        <v>2380</v>
      </c>
      <c r="C1057" s="6" t="s">
        <v>2380</v>
      </c>
    </row>
    <row r="1058" spans="1:3" x14ac:dyDescent="0.5">
      <c r="A1058" t="s">
        <v>7074</v>
      </c>
      <c r="B1058" s="6" t="s">
        <v>2381</v>
      </c>
      <c r="C1058" s="6" t="s">
        <v>2382</v>
      </c>
    </row>
    <row r="1059" spans="1:3" x14ac:dyDescent="0.5">
      <c r="A1059" t="s">
        <v>7075</v>
      </c>
      <c r="B1059" s="6" t="s">
        <v>2383</v>
      </c>
      <c r="C1059" s="6" t="s">
        <v>2384</v>
      </c>
    </row>
    <row r="1060" spans="1:3" x14ac:dyDescent="0.5">
      <c r="A1060" t="s">
        <v>7076</v>
      </c>
      <c r="B1060" s="6" t="s">
        <v>2385</v>
      </c>
      <c r="C1060" s="6" t="s">
        <v>2386</v>
      </c>
    </row>
    <row r="1061" spans="1:3" x14ac:dyDescent="0.5">
      <c r="A1061" t="s">
        <v>7077</v>
      </c>
      <c r="B1061" s="6" t="s">
        <v>2387</v>
      </c>
      <c r="C1061" s="6" t="s">
        <v>2388</v>
      </c>
    </row>
    <row r="1062" spans="1:3" x14ac:dyDescent="0.5">
      <c r="A1062" t="s">
        <v>7078</v>
      </c>
      <c r="B1062" s="6" t="s">
        <v>2389</v>
      </c>
      <c r="C1062" s="6" t="s">
        <v>2390</v>
      </c>
    </row>
    <row r="1063" spans="1:3" x14ac:dyDescent="0.5">
      <c r="A1063" t="s">
        <v>7079</v>
      </c>
      <c r="B1063" s="6" t="s">
        <v>2391</v>
      </c>
      <c r="C1063" s="6" t="s">
        <v>2392</v>
      </c>
    </row>
    <row r="1064" spans="1:3" x14ac:dyDescent="0.5">
      <c r="A1064" t="s">
        <v>7080</v>
      </c>
      <c r="B1064" s="6" t="s">
        <v>2393</v>
      </c>
      <c r="C1064" s="6" t="s">
        <v>2393</v>
      </c>
    </row>
    <row r="1065" spans="1:3" x14ac:dyDescent="0.5">
      <c r="A1065" t="s">
        <v>7081</v>
      </c>
      <c r="B1065" s="6" t="s">
        <v>2394</v>
      </c>
      <c r="C1065" s="6" t="s">
        <v>2395</v>
      </c>
    </row>
    <row r="1066" spans="1:3" x14ac:dyDescent="0.5">
      <c r="A1066" t="s">
        <v>7082</v>
      </c>
      <c r="B1066" s="6" t="s">
        <v>2396</v>
      </c>
      <c r="C1066" s="6" t="s">
        <v>2397</v>
      </c>
    </row>
    <row r="1067" spans="1:3" x14ac:dyDescent="0.5">
      <c r="A1067" t="s">
        <v>7083</v>
      </c>
      <c r="B1067" s="6" t="s">
        <v>2398</v>
      </c>
      <c r="C1067" s="6" t="s">
        <v>2399</v>
      </c>
    </row>
    <row r="1068" spans="1:3" x14ac:dyDescent="0.5">
      <c r="A1068" t="s">
        <v>7084</v>
      </c>
      <c r="B1068" s="6" t="s">
        <v>2400</v>
      </c>
      <c r="C1068" s="6" t="s">
        <v>2401</v>
      </c>
    </row>
    <row r="1069" spans="1:3" x14ac:dyDescent="0.5">
      <c r="A1069" t="s">
        <v>7085</v>
      </c>
      <c r="B1069" s="6" t="s">
        <v>2402</v>
      </c>
      <c r="C1069" s="6" t="s">
        <v>2403</v>
      </c>
    </row>
    <row r="1070" spans="1:3" x14ac:dyDescent="0.5">
      <c r="A1070" t="s">
        <v>7086</v>
      </c>
      <c r="B1070" s="6" t="s">
        <v>2404</v>
      </c>
      <c r="C1070" s="6" t="s">
        <v>2405</v>
      </c>
    </row>
    <row r="1071" spans="1:3" x14ac:dyDescent="0.5">
      <c r="A1071" t="s">
        <v>7087</v>
      </c>
      <c r="B1071" s="6" t="s">
        <v>2406</v>
      </c>
      <c r="C1071" s="6" t="s">
        <v>2407</v>
      </c>
    </row>
    <row r="1072" spans="1:3" x14ac:dyDescent="0.5">
      <c r="A1072" t="s">
        <v>7088</v>
      </c>
      <c r="B1072" s="6" t="s">
        <v>2408</v>
      </c>
      <c r="C1072" s="6" t="s">
        <v>2409</v>
      </c>
    </row>
    <row r="1073" spans="1:3" x14ac:dyDescent="0.5">
      <c r="A1073" t="s">
        <v>7089</v>
      </c>
      <c r="B1073" s="6" t="s">
        <v>2410</v>
      </c>
      <c r="C1073" s="6" t="s">
        <v>2411</v>
      </c>
    </row>
    <row r="1074" spans="1:3" x14ac:dyDescent="0.5">
      <c r="A1074" t="s">
        <v>7090</v>
      </c>
      <c r="B1074" s="6" t="s">
        <v>2412</v>
      </c>
      <c r="C1074" s="6" t="s">
        <v>2413</v>
      </c>
    </row>
    <row r="1075" spans="1:3" x14ac:dyDescent="0.5">
      <c r="A1075" t="s">
        <v>7091</v>
      </c>
      <c r="B1075" s="6" t="s">
        <v>2414</v>
      </c>
      <c r="C1075" s="6" t="s">
        <v>2415</v>
      </c>
    </row>
    <row r="1076" spans="1:3" x14ac:dyDescent="0.5">
      <c r="A1076" t="s">
        <v>7092</v>
      </c>
      <c r="B1076" s="6" t="s">
        <v>2416</v>
      </c>
      <c r="C1076" s="6" t="s">
        <v>2417</v>
      </c>
    </row>
    <row r="1077" spans="1:3" x14ac:dyDescent="0.5">
      <c r="A1077" t="s">
        <v>7093</v>
      </c>
      <c r="B1077" s="6" t="s">
        <v>2418</v>
      </c>
      <c r="C1077" s="6" t="s">
        <v>2419</v>
      </c>
    </row>
    <row r="1078" spans="1:3" x14ac:dyDescent="0.5">
      <c r="A1078" t="s">
        <v>7094</v>
      </c>
      <c r="B1078" s="6" t="s">
        <v>2420</v>
      </c>
      <c r="C1078" s="6" t="s">
        <v>2420</v>
      </c>
    </row>
    <row r="1079" spans="1:3" x14ac:dyDescent="0.5">
      <c r="A1079" t="s">
        <v>7095</v>
      </c>
      <c r="B1079" s="6" t="s">
        <v>2421</v>
      </c>
      <c r="C1079" s="6" t="s">
        <v>2422</v>
      </c>
    </row>
    <row r="1080" spans="1:3" x14ac:dyDescent="0.5">
      <c r="A1080" t="s">
        <v>7096</v>
      </c>
      <c r="B1080" s="6" t="s">
        <v>2423</v>
      </c>
      <c r="C1080" s="6" t="s">
        <v>2424</v>
      </c>
    </row>
    <row r="1081" spans="1:3" x14ac:dyDescent="0.5">
      <c r="A1081" t="s">
        <v>7097</v>
      </c>
      <c r="B1081" s="6" t="s">
        <v>2425</v>
      </c>
      <c r="C1081" s="6" t="s">
        <v>2426</v>
      </c>
    </row>
    <row r="1082" spans="1:3" x14ac:dyDescent="0.5">
      <c r="A1082" t="s">
        <v>7098</v>
      </c>
      <c r="B1082" s="6" t="s">
        <v>2427</v>
      </c>
      <c r="C1082" s="6" t="s">
        <v>2428</v>
      </c>
    </row>
    <row r="1083" spans="1:3" x14ac:dyDescent="0.5">
      <c r="A1083" t="s">
        <v>7099</v>
      </c>
      <c r="B1083" s="6" t="s">
        <v>2429</v>
      </c>
      <c r="C1083" s="6" t="s">
        <v>2429</v>
      </c>
    </row>
    <row r="1084" spans="1:3" x14ac:dyDescent="0.5">
      <c r="A1084" t="s">
        <v>7100</v>
      </c>
      <c r="B1084" s="6" t="s">
        <v>2430</v>
      </c>
      <c r="C1084" s="6" t="s">
        <v>2431</v>
      </c>
    </row>
    <row r="1085" spans="1:3" x14ac:dyDescent="0.5">
      <c r="A1085" t="s">
        <v>7101</v>
      </c>
      <c r="B1085" s="6" t="s">
        <v>2432</v>
      </c>
      <c r="C1085" s="6" t="s">
        <v>2433</v>
      </c>
    </row>
    <row r="1086" spans="1:3" x14ac:dyDescent="0.5">
      <c r="A1086" t="s">
        <v>7102</v>
      </c>
      <c r="B1086" s="6" t="s">
        <v>2434</v>
      </c>
      <c r="C1086" s="6" t="s">
        <v>2435</v>
      </c>
    </row>
    <row r="1087" spans="1:3" x14ac:dyDescent="0.5">
      <c r="A1087" t="s">
        <v>7103</v>
      </c>
      <c r="B1087" s="6" t="s">
        <v>2436</v>
      </c>
      <c r="C1087" s="6" t="s">
        <v>2436</v>
      </c>
    </row>
    <row r="1088" spans="1:3" x14ac:dyDescent="0.5">
      <c r="A1088" t="s">
        <v>7104</v>
      </c>
      <c r="B1088" s="6" t="s">
        <v>2437</v>
      </c>
      <c r="C1088" s="6" t="s">
        <v>2438</v>
      </c>
    </row>
    <row r="1089" spans="1:3" x14ac:dyDescent="0.5">
      <c r="A1089" t="s">
        <v>7105</v>
      </c>
      <c r="B1089" s="6" t="s">
        <v>2439</v>
      </c>
      <c r="C1089" s="6" t="s">
        <v>2440</v>
      </c>
    </row>
    <row r="1090" spans="1:3" x14ac:dyDescent="0.5">
      <c r="A1090" t="s">
        <v>7106</v>
      </c>
      <c r="B1090" s="6" t="s">
        <v>2441</v>
      </c>
      <c r="C1090" s="6" t="s">
        <v>2442</v>
      </c>
    </row>
    <row r="1091" spans="1:3" x14ac:dyDescent="0.5">
      <c r="A1091" t="s">
        <v>7107</v>
      </c>
      <c r="B1091" s="6" t="s">
        <v>2443</v>
      </c>
      <c r="C1091" s="6" t="s">
        <v>2444</v>
      </c>
    </row>
    <row r="1092" spans="1:3" x14ac:dyDescent="0.5">
      <c r="A1092" t="s">
        <v>7108</v>
      </c>
      <c r="B1092" s="6" t="s">
        <v>2445</v>
      </c>
      <c r="C1092" s="6" t="s">
        <v>2446</v>
      </c>
    </row>
    <row r="1093" spans="1:3" x14ac:dyDescent="0.5">
      <c r="A1093" t="s">
        <v>7109</v>
      </c>
      <c r="B1093" s="6" t="s">
        <v>2447</v>
      </c>
      <c r="C1093" s="6" t="s">
        <v>2448</v>
      </c>
    </row>
    <row r="1094" spans="1:3" x14ac:dyDescent="0.5">
      <c r="A1094" t="s">
        <v>7110</v>
      </c>
      <c r="B1094" s="6" t="s">
        <v>2449</v>
      </c>
      <c r="C1094" s="6" t="s">
        <v>2450</v>
      </c>
    </row>
    <row r="1095" spans="1:3" x14ac:dyDescent="0.5">
      <c r="A1095" t="s">
        <v>7111</v>
      </c>
      <c r="B1095" s="6" t="s">
        <v>2451</v>
      </c>
      <c r="C1095" s="6" t="s">
        <v>2452</v>
      </c>
    </row>
    <row r="1096" spans="1:3" x14ac:dyDescent="0.5">
      <c r="A1096" t="s">
        <v>7112</v>
      </c>
      <c r="B1096" s="6" t="s">
        <v>2453</v>
      </c>
      <c r="C1096" s="6" t="s">
        <v>2454</v>
      </c>
    </row>
    <row r="1097" spans="1:3" x14ac:dyDescent="0.5">
      <c r="A1097" t="s">
        <v>7113</v>
      </c>
      <c r="B1097" s="6" t="s">
        <v>2455</v>
      </c>
      <c r="C1097" s="6" t="s">
        <v>2456</v>
      </c>
    </row>
    <row r="1098" spans="1:3" x14ac:dyDescent="0.5">
      <c r="A1098" t="s">
        <v>7114</v>
      </c>
      <c r="B1098" s="6" t="s">
        <v>2457</v>
      </c>
      <c r="C1098" s="6" t="s">
        <v>2458</v>
      </c>
    </row>
    <row r="1099" spans="1:3" x14ac:dyDescent="0.5">
      <c r="A1099" t="s">
        <v>7115</v>
      </c>
      <c r="B1099" s="6" t="s">
        <v>2459</v>
      </c>
      <c r="C1099" s="6" t="s">
        <v>2459</v>
      </c>
    </row>
    <row r="1100" spans="1:3" x14ac:dyDescent="0.5">
      <c r="A1100" t="s">
        <v>7116</v>
      </c>
      <c r="B1100" s="6" t="s">
        <v>2460</v>
      </c>
      <c r="C1100" s="6" t="s">
        <v>2461</v>
      </c>
    </row>
    <row r="1101" spans="1:3" x14ac:dyDescent="0.5">
      <c r="A1101" t="s">
        <v>7117</v>
      </c>
      <c r="B1101" s="6" t="s">
        <v>2462</v>
      </c>
      <c r="C1101" s="6" t="s">
        <v>2463</v>
      </c>
    </row>
    <row r="1102" spans="1:3" x14ac:dyDescent="0.5">
      <c r="A1102" t="s">
        <v>7118</v>
      </c>
      <c r="B1102" s="6" t="s">
        <v>2464</v>
      </c>
      <c r="C1102" s="6" t="s">
        <v>2465</v>
      </c>
    </row>
    <row r="1103" spans="1:3" x14ac:dyDescent="0.5">
      <c r="A1103" t="s">
        <v>7119</v>
      </c>
      <c r="B1103" s="6" t="s">
        <v>2466</v>
      </c>
      <c r="C1103" s="6" t="s">
        <v>2467</v>
      </c>
    </row>
    <row r="1104" spans="1:3" x14ac:dyDescent="0.5">
      <c r="A1104" t="s">
        <v>7120</v>
      </c>
      <c r="B1104" s="6" t="s">
        <v>2468</v>
      </c>
      <c r="C1104" s="6" t="s">
        <v>2469</v>
      </c>
    </row>
    <row r="1105" spans="1:3" x14ac:dyDescent="0.5">
      <c r="A1105" t="s">
        <v>7121</v>
      </c>
      <c r="B1105" s="6" t="s">
        <v>2470</v>
      </c>
      <c r="C1105" s="6" t="s">
        <v>2471</v>
      </c>
    </row>
    <row r="1106" spans="1:3" x14ac:dyDescent="0.5">
      <c r="A1106" t="s">
        <v>7122</v>
      </c>
      <c r="B1106" s="6" t="s">
        <v>2472</v>
      </c>
      <c r="C1106" s="6" t="s">
        <v>2473</v>
      </c>
    </row>
    <row r="1107" spans="1:3" x14ac:dyDescent="0.5">
      <c r="A1107" t="s">
        <v>7123</v>
      </c>
      <c r="B1107" s="6" t="s">
        <v>2474</v>
      </c>
      <c r="C1107" s="6" t="s">
        <v>2475</v>
      </c>
    </row>
    <row r="1108" spans="1:3" x14ac:dyDescent="0.5">
      <c r="A1108" t="s">
        <v>7124</v>
      </c>
      <c r="B1108" s="6" t="s">
        <v>2476</v>
      </c>
      <c r="C1108" s="6" t="s">
        <v>2477</v>
      </c>
    </row>
    <row r="1109" spans="1:3" x14ac:dyDescent="0.5">
      <c r="A1109" t="s">
        <v>7125</v>
      </c>
      <c r="B1109" s="6" t="s">
        <v>2478</v>
      </c>
      <c r="C1109" s="6" t="s">
        <v>2479</v>
      </c>
    </row>
    <row r="1110" spans="1:3" x14ac:dyDescent="0.5">
      <c r="A1110" t="s">
        <v>7126</v>
      </c>
      <c r="B1110" s="6" t="s">
        <v>2480</v>
      </c>
      <c r="C1110" s="6" t="s">
        <v>2481</v>
      </c>
    </row>
    <row r="1111" spans="1:3" x14ac:dyDescent="0.5">
      <c r="A1111" t="s">
        <v>7127</v>
      </c>
      <c r="B1111" s="6" t="s">
        <v>2482</v>
      </c>
      <c r="C1111" s="6" t="s">
        <v>2483</v>
      </c>
    </row>
    <row r="1112" spans="1:3" x14ac:dyDescent="0.5">
      <c r="A1112" t="s">
        <v>7128</v>
      </c>
      <c r="B1112" s="6" t="s">
        <v>2484</v>
      </c>
      <c r="C1112" s="6" t="s">
        <v>2484</v>
      </c>
    </row>
    <row r="1113" spans="1:3" x14ac:dyDescent="0.5">
      <c r="A1113" t="s">
        <v>7129</v>
      </c>
      <c r="B1113" s="6" t="s">
        <v>2485</v>
      </c>
      <c r="C1113" s="6" t="s">
        <v>2485</v>
      </c>
    </row>
    <row r="1114" spans="1:3" x14ac:dyDescent="0.5">
      <c r="A1114" t="s">
        <v>7130</v>
      </c>
      <c r="B1114" s="6" t="s">
        <v>2486</v>
      </c>
      <c r="C1114" s="6" t="s">
        <v>2487</v>
      </c>
    </row>
    <row r="1115" spans="1:3" x14ac:dyDescent="0.5">
      <c r="A1115" t="s">
        <v>7131</v>
      </c>
      <c r="B1115" s="6" t="s">
        <v>2488</v>
      </c>
      <c r="C1115" s="6" t="s">
        <v>2488</v>
      </c>
    </row>
    <row r="1116" spans="1:3" x14ac:dyDescent="0.5">
      <c r="A1116" t="s">
        <v>7132</v>
      </c>
      <c r="B1116" s="6" t="s">
        <v>2489</v>
      </c>
      <c r="C1116" s="6" t="s">
        <v>2490</v>
      </c>
    </row>
    <row r="1117" spans="1:3" x14ac:dyDescent="0.5">
      <c r="A1117" t="s">
        <v>7133</v>
      </c>
      <c r="B1117" s="6" t="s">
        <v>2491</v>
      </c>
      <c r="C1117" s="6" t="s">
        <v>2492</v>
      </c>
    </row>
    <row r="1118" spans="1:3" x14ac:dyDescent="0.5">
      <c r="A1118" t="s">
        <v>7134</v>
      </c>
      <c r="B1118" s="6" t="s">
        <v>2493</v>
      </c>
      <c r="C1118" s="6" t="s">
        <v>2494</v>
      </c>
    </row>
    <row r="1119" spans="1:3" x14ac:dyDescent="0.5">
      <c r="A1119" t="s">
        <v>7135</v>
      </c>
      <c r="B1119" s="6" t="s">
        <v>2495</v>
      </c>
      <c r="C1119" s="6" t="s">
        <v>2495</v>
      </c>
    </row>
    <row r="1120" spans="1:3" x14ac:dyDescent="0.5">
      <c r="A1120" t="s">
        <v>7136</v>
      </c>
      <c r="B1120" s="6" t="s">
        <v>2496</v>
      </c>
      <c r="C1120" s="6" t="s">
        <v>2496</v>
      </c>
    </row>
    <row r="1121" spans="1:3" x14ac:dyDescent="0.5">
      <c r="A1121" t="s">
        <v>7137</v>
      </c>
      <c r="B1121" s="6" t="s">
        <v>2497</v>
      </c>
      <c r="C1121" s="6" t="s">
        <v>2497</v>
      </c>
    </row>
    <row r="1122" spans="1:3" x14ac:dyDescent="0.5">
      <c r="A1122" t="s">
        <v>7138</v>
      </c>
      <c r="B1122" s="6" t="s">
        <v>2498</v>
      </c>
      <c r="C1122" s="6" t="s">
        <v>2499</v>
      </c>
    </row>
    <row r="1123" spans="1:3" x14ac:dyDescent="0.5">
      <c r="A1123" t="s">
        <v>7139</v>
      </c>
      <c r="B1123" s="6" t="s">
        <v>2500</v>
      </c>
      <c r="C1123" s="6" t="s">
        <v>2501</v>
      </c>
    </row>
    <row r="1124" spans="1:3" x14ac:dyDescent="0.5">
      <c r="A1124" t="s">
        <v>7094</v>
      </c>
      <c r="B1124" s="6" t="s">
        <v>2502</v>
      </c>
      <c r="C1124" s="6" t="s">
        <v>2503</v>
      </c>
    </row>
    <row r="1125" spans="1:3" x14ac:dyDescent="0.5">
      <c r="A1125" t="s">
        <v>7140</v>
      </c>
      <c r="B1125" s="6" t="s">
        <v>2504</v>
      </c>
      <c r="C1125" s="6" t="s">
        <v>2505</v>
      </c>
    </row>
    <row r="1126" spans="1:3" x14ac:dyDescent="0.5">
      <c r="A1126" t="s">
        <v>7141</v>
      </c>
      <c r="B1126" s="6" t="s">
        <v>2506</v>
      </c>
      <c r="C1126" s="6" t="s">
        <v>2507</v>
      </c>
    </row>
    <row r="1127" spans="1:3" x14ac:dyDescent="0.5">
      <c r="A1127" t="s">
        <v>7142</v>
      </c>
      <c r="B1127" s="6" t="s">
        <v>2508</v>
      </c>
      <c r="C1127" s="6" t="s">
        <v>2509</v>
      </c>
    </row>
    <row r="1128" spans="1:3" x14ac:dyDescent="0.5">
      <c r="A1128" t="s">
        <v>7143</v>
      </c>
      <c r="B1128" s="6" t="s">
        <v>2510</v>
      </c>
      <c r="C1128" s="6" t="s">
        <v>2511</v>
      </c>
    </row>
    <row r="1129" spans="1:3" x14ac:dyDescent="0.5">
      <c r="A1129" t="s">
        <v>7144</v>
      </c>
      <c r="B1129" s="6" t="s">
        <v>2512</v>
      </c>
      <c r="C1129" s="6" t="s">
        <v>2513</v>
      </c>
    </row>
    <row r="1130" spans="1:3" x14ac:dyDescent="0.5">
      <c r="A1130" t="s">
        <v>7145</v>
      </c>
      <c r="B1130" s="6" t="s">
        <v>2514</v>
      </c>
      <c r="C1130" s="6" t="s">
        <v>2515</v>
      </c>
    </row>
    <row r="1131" spans="1:3" x14ac:dyDescent="0.5">
      <c r="A1131" t="s">
        <v>7146</v>
      </c>
      <c r="B1131" s="6" t="s">
        <v>2516</v>
      </c>
      <c r="C1131" s="6" t="s">
        <v>2517</v>
      </c>
    </row>
    <row r="1132" spans="1:3" x14ac:dyDescent="0.5">
      <c r="A1132" t="s">
        <v>7147</v>
      </c>
      <c r="B1132" s="6" t="s">
        <v>2518</v>
      </c>
      <c r="C1132" s="6" t="s">
        <v>2519</v>
      </c>
    </row>
    <row r="1133" spans="1:3" x14ac:dyDescent="0.5">
      <c r="A1133" t="s">
        <v>6134</v>
      </c>
      <c r="B1133" s="6" t="s">
        <v>2520</v>
      </c>
      <c r="C1133" s="6" t="s">
        <v>2521</v>
      </c>
    </row>
    <row r="1134" spans="1:3" x14ac:dyDescent="0.5">
      <c r="A1134" t="s">
        <v>7148</v>
      </c>
      <c r="B1134" s="6" t="s">
        <v>2522</v>
      </c>
      <c r="C1134" s="6" t="s">
        <v>2523</v>
      </c>
    </row>
    <row r="1135" spans="1:3" x14ac:dyDescent="0.5">
      <c r="A1135" t="s">
        <v>7149</v>
      </c>
      <c r="B1135" s="6" t="s">
        <v>2524</v>
      </c>
      <c r="C1135" s="6" t="s">
        <v>2525</v>
      </c>
    </row>
    <row r="1136" spans="1:3" x14ac:dyDescent="0.5">
      <c r="A1136" t="s">
        <v>7150</v>
      </c>
      <c r="B1136" s="6" t="s">
        <v>2526</v>
      </c>
      <c r="C1136" s="6" t="s">
        <v>2527</v>
      </c>
    </row>
    <row r="1137" spans="1:3" x14ac:dyDescent="0.5">
      <c r="A1137" t="s">
        <v>7151</v>
      </c>
      <c r="B1137" s="6" t="s">
        <v>2528</v>
      </c>
      <c r="C1137" s="6" t="s">
        <v>2529</v>
      </c>
    </row>
    <row r="1138" spans="1:3" x14ac:dyDescent="0.5">
      <c r="A1138" t="s">
        <v>7152</v>
      </c>
      <c r="B1138" s="6" t="s">
        <v>2530</v>
      </c>
      <c r="C1138" s="6" t="s">
        <v>2531</v>
      </c>
    </row>
    <row r="1139" spans="1:3" x14ac:dyDescent="0.5">
      <c r="A1139" t="s">
        <v>7153</v>
      </c>
      <c r="B1139" s="6" t="s">
        <v>2532</v>
      </c>
      <c r="C1139" s="6" t="s">
        <v>2532</v>
      </c>
    </row>
    <row r="1140" spans="1:3" x14ac:dyDescent="0.5">
      <c r="A1140" t="s">
        <v>7154</v>
      </c>
      <c r="B1140" s="6" t="s">
        <v>2533</v>
      </c>
      <c r="C1140" s="6" t="s">
        <v>2534</v>
      </c>
    </row>
    <row r="1141" spans="1:3" x14ac:dyDescent="0.5">
      <c r="A1141" t="s">
        <v>7155</v>
      </c>
      <c r="B1141" s="6" t="s">
        <v>2535</v>
      </c>
      <c r="C1141" s="6" t="s">
        <v>2536</v>
      </c>
    </row>
    <row r="1142" spans="1:3" x14ac:dyDescent="0.5">
      <c r="A1142" t="s">
        <v>7156</v>
      </c>
      <c r="B1142" s="6" t="s">
        <v>2537</v>
      </c>
      <c r="C1142" s="6" t="s">
        <v>2538</v>
      </c>
    </row>
    <row r="1143" spans="1:3" x14ac:dyDescent="0.5">
      <c r="A1143" t="s">
        <v>7157</v>
      </c>
      <c r="B1143" s="6" t="s">
        <v>2539</v>
      </c>
      <c r="C1143" s="6" t="s">
        <v>2540</v>
      </c>
    </row>
    <row r="1144" spans="1:3" x14ac:dyDescent="0.5">
      <c r="A1144" t="s">
        <v>7158</v>
      </c>
      <c r="B1144" s="6" t="s">
        <v>2541</v>
      </c>
      <c r="C1144" s="6" t="s">
        <v>2542</v>
      </c>
    </row>
    <row r="1145" spans="1:3" x14ac:dyDescent="0.5">
      <c r="A1145" t="s">
        <v>7159</v>
      </c>
      <c r="B1145" s="6" t="s">
        <v>2543</v>
      </c>
      <c r="C1145" s="6" t="s">
        <v>2544</v>
      </c>
    </row>
    <row r="1146" spans="1:3" x14ac:dyDescent="0.5">
      <c r="A1146" t="s">
        <v>7160</v>
      </c>
      <c r="B1146" s="6" t="s">
        <v>2545</v>
      </c>
      <c r="C1146" s="6" t="s">
        <v>2546</v>
      </c>
    </row>
    <row r="1147" spans="1:3" x14ac:dyDescent="0.5">
      <c r="A1147" t="s">
        <v>7161</v>
      </c>
      <c r="B1147" s="6" t="s">
        <v>2547</v>
      </c>
      <c r="C1147" s="6" t="s">
        <v>2548</v>
      </c>
    </row>
    <row r="1148" spans="1:3" x14ac:dyDescent="0.5">
      <c r="A1148" t="s">
        <v>7162</v>
      </c>
      <c r="B1148" s="6" t="s">
        <v>2549</v>
      </c>
      <c r="C1148" s="6" t="s">
        <v>2550</v>
      </c>
    </row>
    <row r="1149" spans="1:3" x14ac:dyDescent="0.5">
      <c r="A1149" t="s">
        <v>7163</v>
      </c>
      <c r="B1149" s="6" t="s">
        <v>2551</v>
      </c>
      <c r="C1149" s="6" t="s">
        <v>2552</v>
      </c>
    </row>
    <row r="1150" spans="1:3" x14ac:dyDescent="0.5">
      <c r="A1150" t="s">
        <v>7164</v>
      </c>
      <c r="B1150" s="6" t="s">
        <v>2553</v>
      </c>
      <c r="C1150" s="6" t="s">
        <v>2554</v>
      </c>
    </row>
    <row r="1151" spans="1:3" x14ac:dyDescent="0.5">
      <c r="A1151" t="s">
        <v>7165</v>
      </c>
      <c r="B1151" s="6" t="s">
        <v>2555</v>
      </c>
      <c r="C1151" s="6" t="s">
        <v>2556</v>
      </c>
    </row>
    <row r="1152" spans="1:3" x14ac:dyDescent="0.5">
      <c r="A1152" t="s">
        <v>7166</v>
      </c>
      <c r="B1152" s="6" t="s">
        <v>2557</v>
      </c>
      <c r="C1152" s="6" t="s">
        <v>2558</v>
      </c>
    </row>
    <row r="1153" spans="1:3" x14ac:dyDescent="0.5">
      <c r="A1153" t="s">
        <v>7167</v>
      </c>
      <c r="B1153" s="6" t="s">
        <v>2559</v>
      </c>
      <c r="C1153" s="6" t="s">
        <v>2560</v>
      </c>
    </row>
    <row r="1154" spans="1:3" x14ac:dyDescent="0.5">
      <c r="A1154" t="s">
        <v>7168</v>
      </c>
      <c r="B1154" s="6" t="s">
        <v>2561</v>
      </c>
      <c r="C1154" s="6" t="s">
        <v>2561</v>
      </c>
    </row>
    <row r="1155" spans="1:3" x14ac:dyDescent="0.5">
      <c r="A1155" t="s">
        <v>7169</v>
      </c>
      <c r="B1155" s="6" t="s">
        <v>2562</v>
      </c>
      <c r="C1155" s="6" t="s">
        <v>2563</v>
      </c>
    </row>
    <row r="1156" spans="1:3" x14ac:dyDescent="0.5">
      <c r="A1156" t="s">
        <v>7170</v>
      </c>
      <c r="B1156" s="6" t="s">
        <v>2564</v>
      </c>
      <c r="C1156" s="6" t="s">
        <v>2565</v>
      </c>
    </row>
    <row r="1157" spans="1:3" x14ac:dyDescent="0.5">
      <c r="A1157" t="s">
        <v>7171</v>
      </c>
      <c r="B1157" s="6" t="s">
        <v>2566</v>
      </c>
      <c r="C1157" s="6" t="s">
        <v>2567</v>
      </c>
    </row>
    <row r="1158" spans="1:3" x14ac:dyDescent="0.5">
      <c r="A1158" t="s">
        <v>7172</v>
      </c>
      <c r="B1158" s="6" t="s">
        <v>2568</v>
      </c>
      <c r="C1158" s="6" t="s">
        <v>2569</v>
      </c>
    </row>
    <row r="1159" spans="1:3" x14ac:dyDescent="0.5">
      <c r="A1159" t="s">
        <v>7173</v>
      </c>
      <c r="B1159" s="6" t="s">
        <v>2570</v>
      </c>
      <c r="C1159" s="6" t="s">
        <v>2571</v>
      </c>
    </row>
    <row r="1160" spans="1:3" x14ac:dyDescent="0.5">
      <c r="A1160" t="s">
        <v>7174</v>
      </c>
      <c r="B1160" s="6" t="s">
        <v>2572</v>
      </c>
      <c r="C1160" s="6" t="s">
        <v>2573</v>
      </c>
    </row>
    <row r="1161" spans="1:3" x14ac:dyDescent="0.5">
      <c r="A1161" t="s">
        <v>7175</v>
      </c>
      <c r="B1161" s="6" t="s">
        <v>2574</v>
      </c>
      <c r="C1161" s="6" t="s">
        <v>2574</v>
      </c>
    </row>
    <row r="1162" spans="1:3" x14ac:dyDescent="0.5">
      <c r="A1162" t="s">
        <v>7176</v>
      </c>
      <c r="B1162" s="6" t="s">
        <v>2575</v>
      </c>
      <c r="C1162" s="6" t="s">
        <v>2575</v>
      </c>
    </row>
    <row r="1163" spans="1:3" x14ac:dyDescent="0.5">
      <c r="A1163" t="s">
        <v>7177</v>
      </c>
      <c r="B1163" s="6" t="s">
        <v>2576</v>
      </c>
      <c r="C1163" s="6" t="s">
        <v>2576</v>
      </c>
    </row>
    <row r="1164" spans="1:3" x14ac:dyDescent="0.5">
      <c r="A1164" t="s">
        <v>7178</v>
      </c>
      <c r="B1164" s="6" t="s">
        <v>2577</v>
      </c>
      <c r="C1164" s="6" t="s">
        <v>2578</v>
      </c>
    </row>
    <row r="1165" spans="1:3" x14ac:dyDescent="0.5">
      <c r="A1165" t="s">
        <v>7179</v>
      </c>
      <c r="B1165" s="6" t="s">
        <v>2579</v>
      </c>
      <c r="C1165" s="6" t="s">
        <v>2580</v>
      </c>
    </row>
    <row r="1166" spans="1:3" x14ac:dyDescent="0.5">
      <c r="A1166" t="s">
        <v>7180</v>
      </c>
      <c r="B1166" s="6" t="s">
        <v>2581</v>
      </c>
      <c r="C1166" s="6" t="s">
        <v>2582</v>
      </c>
    </row>
    <row r="1167" spans="1:3" x14ac:dyDescent="0.5">
      <c r="A1167" t="s">
        <v>7181</v>
      </c>
      <c r="B1167" s="6" t="s">
        <v>2583</v>
      </c>
      <c r="C1167" s="6" t="s">
        <v>2584</v>
      </c>
    </row>
    <row r="1168" spans="1:3" x14ac:dyDescent="0.5">
      <c r="A1168" t="s">
        <v>7182</v>
      </c>
      <c r="B1168" s="6" t="s">
        <v>2585</v>
      </c>
      <c r="C1168" s="6" t="s">
        <v>2585</v>
      </c>
    </row>
    <row r="1169" spans="1:3" x14ac:dyDescent="0.5">
      <c r="A1169" t="s">
        <v>7183</v>
      </c>
      <c r="B1169" s="6" t="s">
        <v>2586</v>
      </c>
      <c r="C1169" s="6" t="s">
        <v>2587</v>
      </c>
    </row>
    <row r="1170" spans="1:3" x14ac:dyDescent="0.5">
      <c r="A1170" t="s">
        <v>7184</v>
      </c>
      <c r="B1170" s="6" t="s">
        <v>2588</v>
      </c>
      <c r="C1170" s="6" t="s">
        <v>2589</v>
      </c>
    </row>
    <row r="1171" spans="1:3" x14ac:dyDescent="0.5">
      <c r="A1171" t="s">
        <v>7185</v>
      </c>
      <c r="B1171" s="6" t="s">
        <v>2590</v>
      </c>
      <c r="C1171" s="6" t="s">
        <v>2591</v>
      </c>
    </row>
    <row r="1172" spans="1:3" x14ac:dyDescent="0.5">
      <c r="A1172" t="s">
        <v>7186</v>
      </c>
      <c r="B1172" s="6" t="s">
        <v>2592</v>
      </c>
      <c r="C1172" s="6" t="s">
        <v>2593</v>
      </c>
    </row>
    <row r="1173" spans="1:3" x14ac:dyDescent="0.5">
      <c r="A1173" t="s">
        <v>7187</v>
      </c>
      <c r="B1173" s="6" t="s">
        <v>2594</v>
      </c>
      <c r="C1173" s="6" t="s">
        <v>2595</v>
      </c>
    </row>
    <row r="1174" spans="1:3" x14ac:dyDescent="0.5">
      <c r="A1174" t="s">
        <v>7188</v>
      </c>
      <c r="B1174" s="6" t="s">
        <v>2596</v>
      </c>
      <c r="C1174" s="6" t="s">
        <v>2597</v>
      </c>
    </row>
    <row r="1175" spans="1:3" x14ac:dyDescent="0.5">
      <c r="A1175" t="s">
        <v>7189</v>
      </c>
      <c r="B1175" s="6" t="s">
        <v>2598</v>
      </c>
      <c r="C1175" s="6" t="s">
        <v>2599</v>
      </c>
    </row>
    <row r="1176" spans="1:3" x14ac:dyDescent="0.5">
      <c r="A1176" t="s">
        <v>7190</v>
      </c>
      <c r="B1176" s="6" t="s">
        <v>2600</v>
      </c>
      <c r="C1176" s="6" t="s">
        <v>2601</v>
      </c>
    </row>
    <row r="1177" spans="1:3" x14ac:dyDescent="0.5">
      <c r="A1177" t="s">
        <v>7191</v>
      </c>
      <c r="B1177" s="6" t="s">
        <v>2602</v>
      </c>
      <c r="C1177" s="6" t="s">
        <v>2603</v>
      </c>
    </row>
    <row r="1178" spans="1:3" x14ac:dyDescent="0.5">
      <c r="A1178" t="s">
        <v>7192</v>
      </c>
      <c r="B1178" s="6" t="s">
        <v>2604</v>
      </c>
      <c r="C1178" s="6" t="s">
        <v>2605</v>
      </c>
    </row>
    <row r="1179" spans="1:3" x14ac:dyDescent="0.5">
      <c r="A1179" t="s">
        <v>7193</v>
      </c>
      <c r="B1179" s="6" t="s">
        <v>2606</v>
      </c>
      <c r="C1179" s="6" t="s">
        <v>2607</v>
      </c>
    </row>
    <row r="1180" spans="1:3" x14ac:dyDescent="0.5">
      <c r="A1180" t="s">
        <v>7194</v>
      </c>
      <c r="B1180" s="6" t="s">
        <v>2608</v>
      </c>
      <c r="C1180" s="6" t="s">
        <v>2609</v>
      </c>
    </row>
    <row r="1181" spans="1:3" x14ac:dyDescent="0.5">
      <c r="A1181" t="s">
        <v>7195</v>
      </c>
      <c r="B1181" s="6" t="s">
        <v>2610</v>
      </c>
      <c r="C1181" s="6" t="s">
        <v>2610</v>
      </c>
    </row>
    <row r="1182" spans="1:3" x14ac:dyDescent="0.5">
      <c r="A1182" t="s">
        <v>7196</v>
      </c>
      <c r="B1182" s="6" t="s">
        <v>2611</v>
      </c>
      <c r="C1182" s="6" t="s">
        <v>2612</v>
      </c>
    </row>
    <row r="1183" spans="1:3" x14ac:dyDescent="0.5">
      <c r="A1183" t="s">
        <v>7197</v>
      </c>
      <c r="B1183" s="6" t="s">
        <v>2613</v>
      </c>
      <c r="C1183" s="6" t="s">
        <v>2613</v>
      </c>
    </row>
    <row r="1184" spans="1:3" x14ac:dyDescent="0.5">
      <c r="A1184" t="s">
        <v>6137</v>
      </c>
      <c r="B1184" s="6" t="s">
        <v>2614</v>
      </c>
      <c r="C1184" s="6" t="s">
        <v>2614</v>
      </c>
    </row>
    <row r="1185" spans="1:3" x14ac:dyDescent="0.5">
      <c r="A1185" t="s">
        <v>7198</v>
      </c>
      <c r="B1185" s="6" t="s">
        <v>2615</v>
      </c>
      <c r="C1185" s="6" t="s">
        <v>2615</v>
      </c>
    </row>
    <row r="1186" spans="1:3" x14ac:dyDescent="0.5">
      <c r="A1186" t="s">
        <v>7199</v>
      </c>
      <c r="B1186" s="6" t="s">
        <v>2616</v>
      </c>
      <c r="C1186" s="6" t="s">
        <v>2617</v>
      </c>
    </row>
    <row r="1187" spans="1:3" x14ac:dyDescent="0.5">
      <c r="A1187" t="s">
        <v>7200</v>
      </c>
      <c r="B1187" s="6" t="s">
        <v>2618</v>
      </c>
      <c r="C1187" s="6" t="s">
        <v>2618</v>
      </c>
    </row>
    <row r="1188" spans="1:3" x14ac:dyDescent="0.5">
      <c r="A1188" t="s">
        <v>7201</v>
      </c>
      <c r="B1188" s="6" t="s">
        <v>2619</v>
      </c>
      <c r="C1188" s="6" t="s">
        <v>2620</v>
      </c>
    </row>
    <row r="1189" spans="1:3" x14ac:dyDescent="0.5">
      <c r="A1189" t="s">
        <v>7202</v>
      </c>
      <c r="B1189" s="6" t="s">
        <v>2621</v>
      </c>
      <c r="C1189" s="6" t="s">
        <v>2622</v>
      </c>
    </row>
    <row r="1190" spans="1:3" x14ac:dyDescent="0.5">
      <c r="A1190" t="s">
        <v>7203</v>
      </c>
      <c r="B1190" s="6" t="s">
        <v>2623</v>
      </c>
      <c r="C1190" s="6" t="s">
        <v>2624</v>
      </c>
    </row>
    <row r="1191" spans="1:3" x14ac:dyDescent="0.5">
      <c r="A1191" t="s">
        <v>7204</v>
      </c>
      <c r="B1191" s="6" t="s">
        <v>2625</v>
      </c>
      <c r="C1191" s="6" t="s">
        <v>2626</v>
      </c>
    </row>
    <row r="1192" spans="1:3" x14ac:dyDescent="0.5">
      <c r="A1192" t="s">
        <v>7205</v>
      </c>
      <c r="B1192" s="6" t="s">
        <v>2627</v>
      </c>
      <c r="C1192" s="6" t="s">
        <v>2627</v>
      </c>
    </row>
    <row r="1193" spans="1:3" x14ac:dyDescent="0.5">
      <c r="A1193" t="s">
        <v>7206</v>
      </c>
      <c r="B1193" s="6" t="s">
        <v>2628</v>
      </c>
      <c r="C1193" s="6" t="s">
        <v>2629</v>
      </c>
    </row>
    <row r="1194" spans="1:3" x14ac:dyDescent="0.5">
      <c r="A1194" t="s">
        <v>7207</v>
      </c>
      <c r="B1194" s="6" t="s">
        <v>2630</v>
      </c>
      <c r="C1194" s="6" t="s">
        <v>2631</v>
      </c>
    </row>
    <row r="1195" spans="1:3" x14ac:dyDescent="0.5">
      <c r="A1195" t="s">
        <v>7208</v>
      </c>
      <c r="B1195" s="6" t="s">
        <v>2632</v>
      </c>
      <c r="C1195" s="6" t="s">
        <v>2633</v>
      </c>
    </row>
    <row r="1196" spans="1:3" x14ac:dyDescent="0.5">
      <c r="A1196" t="s">
        <v>7209</v>
      </c>
      <c r="B1196" s="6" t="s">
        <v>2634</v>
      </c>
      <c r="C1196" s="6" t="s">
        <v>2635</v>
      </c>
    </row>
    <row r="1197" spans="1:3" x14ac:dyDescent="0.5">
      <c r="A1197" t="s">
        <v>7210</v>
      </c>
      <c r="B1197" s="6" t="s">
        <v>2636</v>
      </c>
      <c r="C1197" s="6" t="s">
        <v>2637</v>
      </c>
    </row>
    <row r="1198" spans="1:3" x14ac:dyDescent="0.5">
      <c r="A1198" t="s">
        <v>7211</v>
      </c>
      <c r="B1198" s="6" t="s">
        <v>2638</v>
      </c>
      <c r="C1198" s="6" t="s">
        <v>2639</v>
      </c>
    </row>
    <row r="1199" spans="1:3" x14ac:dyDescent="0.5">
      <c r="A1199" t="s">
        <v>7212</v>
      </c>
      <c r="B1199" s="6" t="s">
        <v>2640</v>
      </c>
      <c r="C1199" s="6" t="s">
        <v>2641</v>
      </c>
    </row>
    <row r="1200" spans="1:3" x14ac:dyDescent="0.5">
      <c r="A1200" t="s">
        <v>7213</v>
      </c>
      <c r="B1200" s="6" t="s">
        <v>2642</v>
      </c>
      <c r="C1200" s="6" t="s">
        <v>2643</v>
      </c>
    </row>
    <row r="1201" spans="1:3" x14ac:dyDescent="0.5">
      <c r="A1201" t="s">
        <v>7214</v>
      </c>
      <c r="B1201" s="6" t="s">
        <v>2644</v>
      </c>
      <c r="C1201" s="6" t="s">
        <v>2645</v>
      </c>
    </row>
    <row r="1202" spans="1:3" x14ac:dyDescent="0.5">
      <c r="A1202" t="s">
        <v>7215</v>
      </c>
      <c r="B1202" s="6" t="s">
        <v>2646</v>
      </c>
      <c r="C1202" s="6" t="s">
        <v>2646</v>
      </c>
    </row>
    <row r="1203" spans="1:3" x14ac:dyDescent="0.5">
      <c r="A1203" t="s">
        <v>7216</v>
      </c>
      <c r="B1203" s="6" t="s">
        <v>2647</v>
      </c>
      <c r="C1203" s="6" t="s">
        <v>2648</v>
      </c>
    </row>
    <row r="1204" spans="1:3" x14ac:dyDescent="0.5">
      <c r="A1204" t="s">
        <v>7217</v>
      </c>
      <c r="B1204" s="6" t="s">
        <v>2649</v>
      </c>
      <c r="C1204" s="6" t="s">
        <v>2650</v>
      </c>
    </row>
    <row r="1205" spans="1:3" x14ac:dyDescent="0.5">
      <c r="A1205" t="s">
        <v>7218</v>
      </c>
      <c r="B1205" s="6" t="s">
        <v>2651</v>
      </c>
      <c r="C1205" s="6" t="s">
        <v>2651</v>
      </c>
    </row>
    <row r="1206" spans="1:3" x14ac:dyDescent="0.5">
      <c r="A1206" t="s">
        <v>7219</v>
      </c>
      <c r="B1206" s="6" t="s">
        <v>2652</v>
      </c>
      <c r="C1206" s="6" t="s">
        <v>2653</v>
      </c>
    </row>
    <row r="1207" spans="1:3" x14ac:dyDescent="0.5">
      <c r="A1207" t="s">
        <v>7220</v>
      </c>
      <c r="B1207" s="6" t="s">
        <v>2654</v>
      </c>
      <c r="C1207" s="6" t="s">
        <v>2655</v>
      </c>
    </row>
    <row r="1208" spans="1:3" x14ac:dyDescent="0.5">
      <c r="A1208" t="s">
        <v>7221</v>
      </c>
      <c r="B1208" s="6" t="s">
        <v>2656</v>
      </c>
      <c r="C1208" s="6" t="s">
        <v>2657</v>
      </c>
    </row>
    <row r="1209" spans="1:3" x14ac:dyDescent="0.5">
      <c r="A1209" t="s">
        <v>7222</v>
      </c>
      <c r="B1209" s="6" t="s">
        <v>2658</v>
      </c>
      <c r="C1209" s="6" t="s">
        <v>2659</v>
      </c>
    </row>
    <row r="1210" spans="1:3" x14ac:dyDescent="0.5">
      <c r="A1210" t="s">
        <v>7223</v>
      </c>
      <c r="B1210" s="6" t="s">
        <v>2660</v>
      </c>
      <c r="C1210" s="6" t="s">
        <v>2661</v>
      </c>
    </row>
    <row r="1211" spans="1:3" x14ac:dyDescent="0.5">
      <c r="A1211" t="s">
        <v>7224</v>
      </c>
      <c r="B1211" s="6" t="s">
        <v>2662</v>
      </c>
      <c r="C1211" s="6" t="s">
        <v>2663</v>
      </c>
    </row>
    <row r="1212" spans="1:3" x14ac:dyDescent="0.5">
      <c r="A1212" t="s">
        <v>7225</v>
      </c>
      <c r="B1212" s="6" t="s">
        <v>2664</v>
      </c>
      <c r="C1212" s="6" t="s">
        <v>2665</v>
      </c>
    </row>
    <row r="1213" spans="1:3" x14ac:dyDescent="0.5">
      <c r="A1213" t="s">
        <v>7226</v>
      </c>
      <c r="B1213" s="6" t="s">
        <v>2666</v>
      </c>
      <c r="C1213" s="6" t="s">
        <v>2666</v>
      </c>
    </row>
    <row r="1214" spans="1:3" x14ac:dyDescent="0.5">
      <c r="A1214" t="s">
        <v>7227</v>
      </c>
      <c r="B1214" s="6" t="s">
        <v>2667</v>
      </c>
      <c r="C1214" s="6" t="s">
        <v>2668</v>
      </c>
    </row>
    <row r="1215" spans="1:3" x14ac:dyDescent="0.5">
      <c r="A1215" t="s">
        <v>6960</v>
      </c>
      <c r="B1215" s="6" t="s">
        <v>2669</v>
      </c>
      <c r="C1215" s="6" t="s">
        <v>2670</v>
      </c>
    </row>
    <row r="1216" spans="1:3" x14ac:dyDescent="0.5">
      <c r="A1216" t="s">
        <v>7228</v>
      </c>
      <c r="B1216" s="6" t="s">
        <v>2671</v>
      </c>
      <c r="C1216" s="6" t="s">
        <v>2672</v>
      </c>
    </row>
    <row r="1217" spans="1:3" x14ac:dyDescent="0.5">
      <c r="A1217" t="s">
        <v>7229</v>
      </c>
      <c r="B1217" s="6" t="s">
        <v>2673</v>
      </c>
      <c r="C1217" s="6" t="s">
        <v>2674</v>
      </c>
    </row>
    <row r="1218" spans="1:3" x14ac:dyDescent="0.5">
      <c r="A1218" t="s">
        <v>7230</v>
      </c>
      <c r="B1218" s="6" t="s">
        <v>2675</v>
      </c>
      <c r="C1218" s="6" t="s">
        <v>2676</v>
      </c>
    </row>
    <row r="1219" spans="1:3" x14ac:dyDescent="0.5">
      <c r="A1219" t="s">
        <v>7231</v>
      </c>
      <c r="B1219" s="6" t="s">
        <v>2677</v>
      </c>
      <c r="C1219" s="6" t="s">
        <v>2678</v>
      </c>
    </row>
    <row r="1220" spans="1:3" x14ac:dyDescent="0.5">
      <c r="A1220" t="s">
        <v>7232</v>
      </c>
      <c r="B1220" s="6" t="s">
        <v>2679</v>
      </c>
      <c r="C1220" s="6" t="s">
        <v>2680</v>
      </c>
    </row>
    <row r="1221" spans="1:3" x14ac:dyDescent="0.5">
      <c r="A1221" t="s">
        <v>7233</v>
      </c>
      <c r="B1221" s="6" t="s">
        <v>2681</v>
      </c>
      <c r="C1221" s="6" t="s">
        <v>2682</v>
      </c>
    </row>
    <row r="1222" spans="1:3" x14ac:dyDescent="0.5">
      <c r="A1222" t="s">
        <v>6931</v>
      </c>
      <c r="B1222" s="6" t="s">
        <v>2683</v>
      </c>
      <c r="C1222" s="6" t="s">
        <v>2684</v>
      </c>
    </row>
    <row r="1223" spans="1:3" x14ac:dyDescent="0.5">
      <c r="A1223" t="s">
        <v>7234</v>
      </c>
      <c r="B1223" s="6" t="s">
        <v>2685</v>
      </c>
      <c r="C1223" s="6" t="s">
        <v>2686</v>
      </c>
    </row>
    <row r="1224" spans="1:3" x14ac:dyDescent="0.5">
      <c r="A1224" t="s">
        <v>7235</v>
      </c>
      <c r="B1224" s="6" t="s">
        <v>2687</v>
      </c>
      <c r="C1224" s="6" t="s">
        <v>2687</v>
      </c>
    </row>
    <row r="1225" spans="1:3" x14ac:dyDescent="0.5">
      <c r="A1225" t="s">
        <v>7236</v>
      </c>
      <c r="B1225" s="6" t="s">
        <v>2688</v>
      </c>
      <c r="C1225" s="6" t="s">
        <v>2689</v>
      </c>
    </row>
    <row r="1226" spans="1:3" x14ac:dyDescent="0.5">
      <c r="A1226" t="s">
        <v>7237</v>
      </c>
      <c r="B1226" s="6" t="s">
        <v>2690</v>
      </c>
      <c r="C1226" s="6" t="s">
        <v>2691</v>
      </c>
    </row>
    <row r="1227" spans="1:3" x14ac:dyDescent="0.5">
      <c r="A1227" t="s">
        <v>7238</v>
      </c>
      <c r="B1227" s="6" t="s">
        <v>2692</v>
      </c>
      <c r="C1227" s="6" t="s">
        <v>2693</v>
      </c>
    </row>
    <row r="1228" spans="1:3" x14ac:dyDescent="0.5">
      <c r="A1228" t="s">
        <v>7239</v>
      </c>
      <c r="B1228" s="6" t="s">
        <v>2694</v>
      </c>
      <c r="C1228" s="6" t="s">
        <v>2695</v>
      </c>
    </row>
    <row r="1229" spans="1:3" x14ac:dyDescent="0.5">
      <c r="A1229" t="s">
        <v>7240</v>
      </c>
      <c r="B1229" s="6" t="s">
        <v>2696</v>
      </c>
      <c r="C1229" s="6" t="s">
        <v>2697</v>
      </c>
    </row>
    <row r="1230" spans="1:3" x14ac:dyDescent="0.5">
      <c r="A1230" t="s">
        <v>7241</v>
      </c>
      <c r="B1230" s="6" t="s">
        <v>2698</v>
      </c>
      <c r="C1230" s="6" t="s">
        <v>2699</v>
      </c>
    </row>
    <row r="1231" spans="1:3" x14ac:dyDescent="0.5">
      <c r="A1231" t="s">
        <v>7242</v>
      </c>
      <c r="B1231" s="6" t="s">
        <v>2700</v>
      </c>
      <c r="C1231" s="6" t="s">
        <v>2701</v>
      </c>
    </row>
    <row r="1232" spans="1:3" x14ac:dyDescent="0.5">
      <c r="A1232" t="s">
        <v>7243</v>
      </c>
      <c r="B1232" s="6" t="s">
        <v>2702</v>
      </c>
      <c r="C1232" s="6" t="s">
        <v>2703</v>
      </c>
    </row>
    <row r="1233" spans="1:3" x14ac:dyDescent="0.5">
      <c r="A1233" t="s">
        <v>7244</v>
      </c>
      <c r="B1233" s="6" t="s">
        <v>2704</v>
      </c>
      <c r="C1233" s="6" t="s">
        <v>2705</v>
      </c>
    </row>
    <row r="1234" spans="1:3" x14ac:dyDescent="0.5">
      <c r="A1234" t="s">
        <v>7245</v>
      </c>
      <c r="B1234" s="6" t="s">
        <v>2706</v>
      </c>
      <c r="C1234" s="6" t="s">
        <v>2707</v>
      </c>
    </row>
    <row r="1235" spans="1:3" x14ac:dyDescent="0.5">
      <c r="A1235" t="s">
        <v>7246</v>
      </c>
      <c r="B1235" s="6" t="s">
        <v>2708</v>
      </c>
      <c r="C1235" s="6" t="s">
        <v>2708</v>
      </c>
    </row>
    <row r="1236" spans="1:3" x14ac:dyDescent="0.5">
      <c r="A1236" t="s">
        <v>7247</v>
      </c>
      <c r="B1236" s="6" t="s">
        <v>2709</v>
      </c>
      <c r="C1236" s="6" t="s">
        <v>2710</v>
      </c>
    </row>
    <row r="1237" spans="1:3" x14ac:dyDescent="0.5">
      <c r="A1237" t="s">
        <v>7248</v>
      </c>
      <c r="B1237" s="6" t="s">
        <v>2711</v>
      </c>
      <c r="C1237" s="6" t="s">
        <v>2712</v>
      </c>
    </row>
    <row r="1238" spans="1:3" x14ac:dyDescent="0.5">
      <c r="A1238" t="s">
        <v>7249</v>
      </c>
      <c r="B1238" s="6" t="s">
        <v>2713</v>
      </c>
      <c r="C1238" s="6" t="s">
        <v>2714</v>
      </c>
    </row>
    <row r="1239" spans="1:3" x14ac:dyDescent="0.5">
      <c r="A1239" t="s">
        <v>7250</v>
      </c>
      <c r="B1239" s="6" t="s">
        <v>2715</v>
      </c>
      <c r="C1239" s="6" t="s">
        <v>2716</v>
      </c>
    </row>
    <row r="1240" spans="1:3" x14ac:dyDescent="0.5">
      <c r="A1240" t="s">
        <v>7251</v>
      </c>
      <c r="B1240" s="6" t="s">
        <v>2717</v>
      </c>
      <c r="C1240" s="6" t="s">
        <v>2718</v>
      </c>
    </row>
    <row r="1241" spans="1:3" x14ac:dyDescent="0.5">
      <c r="A1241" t="s">
        <v>7252</v>
      </c>
      <c r="B1241" s="6" t="s">
        <v>2719</v>
      </c>
      <c r="C1241" s="6" t="s">
        <v>2720</v>
      </c>
    </row>
    <row r="1242" spans="1:3" x14ac:dyDescent="0.5">
      <c r="A1242" t="s">
        <v>6065</v>
      </c>
      <c r="B1242" s="6" t="s">
        <v>2721</v>
      </c>
      <c r="C1242" s="6" t="s">
        <v>2722</v>
      </c>
    </row>
    <row r="1243" spans="1:3" x14ac:dyDescent="0.5">
      <c r="A1243" t="s">
        <v>7253</v>
      </c>
      <c r="B1243" s="6" t="s">
        <v>2723</v>
      </c>
      <c r="C1243" s="6" t="s">
        <v>2723</v>
      </c>
    </row>
    <row r="1244" spans="1:3" x14ac:dyDescent="0.5">
      <c r="A1244" t="s">
        <v>7254</v>
      </c>
      <c r="B1244" s="6" t="s">
        <v>2724</v>
      </c>
      <c r="C1244" s="6" t="s">
        <v>2725</v>
      </c>
    </row>
    <row r="1245" spans="1:3" x14ac:dyDescent="0.5">
      <c r="A1245" t="s">
        <v>7255</v>
      </c>
      <c r="B1245" s="6" t="s">
        <v>2726</v>
      </c>
      <c r="C1245" s="6" t="s">
        <v>2727</v>
      </c>
    </row>
    <row r="1246" spans="1:3" x14ac:dyDescent="0.5">
      <c r="A1246" t="s">
        <v>7221</v>
      </c>
      <c r="B1246" s="6" t="s">
        <v>2728</v>
      </c>
      <c r="C1246" s="6" t="s">
        <v>2729</v>
      </c>
    </row>
    <row r="1247" spans="1:3" x14ac:dyDescent="0.5">
      <c r="A1247" t="s">
        <v>7256</v>
      </c>
      <c r="B1247" s="6" t="s">
        <v>2730</v>
      </c>
      <c r="C1247" s="6" t="s">
        <v>2731</v>
      </c>
    </row>
    <row r="1248" spans="1:3" x14ac:dyDescent="0.5">
      <c r="A1248" t="s">
        <v>7257</v>
      </c>
      <c r="B1248" s="6" t="s">
        <v>2732</v>
      </c>
      <c r="C1248" s="6" t="s">
        <v>2733</v>
      </c>
    </row>
    <row r="1249" spans="1:3" x14ac:dyDescent="0.5">
      <c r="A1249" t="s">
        <v>7258</v>
      </c>
      <c r="B1249" s="6" t="s">
        <v>2734</v>
      </c>
      <c r="C1249" s="6" t="s">
        <v>2735</v>
      </c>
    </row>
    <row r="1250" spans="1:3" x14ac:dyDescent="0.5">
      <c r="A1250" t="s">
        <v>7259</v>
      </c>
      <c r="B1250" s="6" t="s">
        <v>2736</v>
      </c>
      <c r="C1250" s="6" t="s">
        <v>2737</v>
      </c>
    </row>
    <row r="1251" spans="1:3" x14ac:dyDescent="0.5">
      <c r="A1251" t="s">
        <v>7260</v>
      </c>
      <c r="B1251" s="6" t="s">
        <v>2738</v>
      </c>
      <c r="C1251" s="6" t="s">
        <v>2739</v>
      </c>
    </row>
    <row r="1252" spans="1:3" x14ac:dyDescent="0.5">
      <c r="A1252" t="s">
        <v>7261</v>
      </c>
      <c r="B1252" s="6" t="s">
        <v>2740</v>
      </c>
      <c r="C1252" s="6" t="s">
        <v>2741</v>
      </c>
    </row>
    <row r="1253" spans="1:3" x14ac:dyDescent="0.5">
      <c r="A1253" t="s">
        <v>6700</v>
      </c>
      <c r="B1253" s="6" t="s">
        <v>2742</v>
      </c>
      <c r="C1253" s="6" t="s">
        <v>2743</v>
      </c>
    </row>
    <row r="1254" spans="1:3" x14ac:dyDescent="0.5">
      <c r="A1254" t="s">
        <v>7262</v>
      </c>
      <c r="B1254" s="6" t="s">
        <v>2744</v>
      </c>
      <c r="C1254" s="6" t="s">
        <v>2745</v>
      </c>
    </row>
    <row r="1255" spans="1:3" x14ac:dyDescent="0.5">
      <c r="A1255" t="s">
        <v>7263</v>
      </c>
      <c r="B1255" s="6" t="s">
        <v>2746</v>
      </c>
      <c r="C1255" s="6" t="s">
        <v>2747</v>
      </c>
    </row>
    <row r="1256" spans="1:3" x14ac:dyDescent="0.5">
      <c r="A1256" t="s">
        <v>7264</v>
      </c>
      <c r="B1256" s="6" t="s">
        <v>2748</v>
      </c>
      <c r="C1256" s="6" t="s">
        <v>2749</v>
      </c>
    </row>
    <row r="1257" spans="1:3" x14ac:dyDescent="0.5">
      <c r="A1257" t="s">
        <v>7171</v>
      </c>
      <c r="B1257" s="6" t="s">
        <v>2750</v>
      </c>
      <c r="C1257" s="6" t="s">
        <v>2751</v>
      </c>
    </row>
    <row r="1258" spans="1:3" x14ac:dyDescent="0.5">
      <c r="A1258" t="s">
        <v>7265</v>
      </c>
      <c r="B1258" s="6" t="s">
        <v>2752</v>
      </c>
      <c r="C1258" s="6" t="s">
        <v>2753</v>
      </c>
    </row>
    <row r="1259" spans="1:3" x14ac:dyDescent="0.5">
      <c r="A1259" t="s">
        <v>7266</v>
      </c>
      <c r="B1259" s="6" t="s">
        <v>2754</v>
      </c>
      <c r="C1259" s="6" t="s">
        <v>2755</v>
      </c>
    </row>
    <row r="1260" spans="1:3" x14ac:dyDescent="0.5">
      <c r="A1260" t="s">
        <v>7267</v>
      </c>
      <c r="B1260" s="6" t="s">
        <v>2756</v>
      </c>
      <c r="C1260" s="6" t="s">
        <v>2757</v>
      </c>
    </row>
    <row r="1261" spans="1:3" x14ac:dyDescent="0.5">
      <c r="A1261" t="s">
        <v>7268</v>
      </c>
      <c r="B1261" s="6" t="s">
        <v>2758</v>
      </c>
      <c r="C1261" s="6" t="s">
        <v>2759</v>
      </c>
    </row>
    <row r="1262" spans="1:3" x14ac:dyDescent="0.5">
      <c r="A1262" t="s">
        <v>7269</v>
      </c>
      <c r="B1262" s="6" t="s">
        <v>2760</v>
      </c>
      <c r="C1262" s="6" t="s">
        <v>2761</v>
      </c>
    </row>
    <row r="1263" spans="1:3" x14ac:dyDescent="0.5">
      <c r="A1263" t="s">
        <v>6925</v>
      </c>
      <c r="B1263" s="6" t="s">
        <v>2762</v>
      </c>
      <c r="C1263" s="6" t="s">
        <v>2763</v>
      </c>
    </row>
    <row r="1264" spans="1:3" x14ac:dyDescent="0.5">
      <c r="A1264" t="s">
        <v>7270</v>
      </c>
      <c r="B1264" s="6" t="s">
        <v>2764</v>
      </c>
      <c r="C1264" s="6" t="s">
        <v>2765</v>
      </c>
    </row>
    <row r="1265" spans="1:3" x14ac:dyDescent="0.5">
      <c r="A1265" t="s">
        <v>7271</v>
      </c>
      <c r="B1265" s="6" t="s">
        <v>2766</v>
      </c>
      <c r="C1265" s="6" t="s">
        <v>2767</v>
      </c>
    </row>
    <row r="1266" spans="1:3" x14ac:dyDescent="0.5">
      <c r="A1266" t="s">
        <v>7272</v>
      </c>
      <c r="B1266" s="6" t="s">
        <v>2768</v>
      </c>
      <c r="C1266" s="6" t="s">
        <v>2769</v>
      </c>
    </row>
    <row r="1267" spans="1:3" x14ac:dyDescent="0.5">
      <c r="A1267" t="s">
        <v>7273</v>
      </c>
      <c r="B1267" s="6" t="s">
        <v>2770</v>
      </c>
      <c r="C1267" s="6" t="s">
        <v>2771</v>
      </c>
    </row>
    <row r="1268" spans="1:3" x14ac:dyDescent="0.5">
      <c r="A1268" t="s">
        <v>7274</v>
      </c>
      <c r="B1268" s="6" t="s">
        <v>2772</v>
      </c>
      <c r="C1268" s="6" t="s">
        <v>2773</v>
      </c>
    </row>
    <row r="1269" spans="1:3" x14ac:dyDescent="0.5">
      <c r="A1269" t="s">
        <v>7275</v>
      </c>
      <c r="B1269" s="6" t="s">
        <v>2774</v>
      </c>
      <c r="C1269" s="6" t="s">
        <v>2775</v>
      </c>
    </row>
    <row r="1270" spans="1:3" x14ac:dyDescent="0.5">
      <c r="A1270" t="s">
        <v>7276</v>
      </c>
      <c r="B1270" s="6" t="s">
        <v>2776</v>
      </c>
      <c r="C1270" s="6" t="s">
        <v>2776</v>
      </c>
    </row>
    <row r="1271" spans="1:3" x14ac:dyDescent="0.5">
      <c r="A1271" t="s">
        <v>7277</v>
      </c>
      <c r="B1271" s="6" t="s">
        <v>2777</v>
      </c>
      <c r="C1271" s="6" t="s">
        <v>2778</v>
      </c>
    </row>
    <row r="1272" spans="1:3" x14ac:dyDescent="0.5">
      <c r="A1272" t="s">
        <v>7278</v>
      </c>
      <c r="B1272" s="6" t="s">
        <v>2779</v>
      </c>
      <c r="C1272" s="6" t="s">
        <v>2779</v>
      </c>
    </row>
    <row r="1273" spans="1:3" x14ac:dyDescent="0.5">
      <c r="A1273" t="s">
        <v>7279</v>
      </c>
      <c r="B1273" s="6" t="s">
        <v>2780</v>
      </c>
      <c r="C1273" s="6" t="s">
        <v>2781</v>
      </c>
    </row>
    <row r="1274" spans="1:3" x14ac:dyDescent="0.5">
      <c r="A1274" t="s">
        <v>7280</v>
      </c>
      <c r="B1274" s="6" t="s">
        <v>2782</v>
      </c>
      <c r="C1274" s="6" t="s">
        <v>2783</v>
      </c>
    </row>
    <row r="1275" spans="1:3" x14ac:dyDescent="0.5">
      <c r="A1275" t="s">
        <v>7281</v>
      </c>
      <c r="B1275" s="6" t="s">
        <v>2784</v>
      </c>
      <c r="C1275" s="6" t="s">
        <v>2785</v>
      </c>
    </row>
    <row r="1276" spans="1:3" x14ac:dyDescent="0.5">
      <c r="A1276" t="s">
        <v>7282</v>
      </c>
      <c r="B1276" s="6" t="s">
        <v>2786</v>
      </c>
      <c r="C1276" s="6" t="s">
        <v>2787</v>
      </c>
    </row>
    <row r="1277" spans="1:3" x14ac:dyDescent="0.5">
      <c r="A1277" t="s">
        <v>7283</v>
      </c>
      <c r="B1277" s="6" t="s">
        <v>2788</v>
      </c>
      <c r="C1277" s="6" t="s">
        <v>2789</v>
      </c>
    </row>
    <row r="1278" spans="1:3" x14ac:dyDescent="0.5">
      <c r="A1278" t="s">
        <v>7284</v>
      </c>
      <c r="B1278" s="6" t="s">
        <v>2790</v>
      </c>
      <c r="C1278" s="6" t="s">
        <v>2791</v>
      </c>
    </row>
    <row r="1279" spans="1:3" x14ac:dyDescent="0.5">
      <c r="A1279" t="s">
        <v>7075</v>
      </c>
      <c r="B1279" s="6" t="s">
        <v>2792</v>
      </c>
      <c r="C1279" s="6" t="s">
        <v>2793</v>
      </c>
    </row>
    <row r="1280" spans="1:3" x14ac:dyDescent="0.5">
      <c r="A1280" t="s">
        <v>7285</v>
      </c>
      <c r="B1280" s="6" t="s">
        <v>2794</v>
      </c>
      <c r="C1280" s="6" t="s">
        <v>2795</v>
      </c>
    </row>
    <row r="1281" spans="1:3" x14ac:dyDescent="0.5">
      <c r="A1281" t="s">
        <v>7286</v>
      </c>
      <c r="B1281" s="6" t="s">
        <v>2796</v>
      </c>
      <c r="C1281" s="6" t="s">
        <v>2796</v>
      </c>
    </row>
    <row r="1282" spans="1:3" x14ac:dyDescent="0.5">
      <c r="A1282" t="s">
        <v>7287</v>
      </c>
      <c r="B1282" s="6" t="s">
        <v>2797</v>
      </c>
      <c r="C1282" s="6" t="s">
        <v>2798</v>
      </c>
    </row>
    <row r="1283" spans="1:3" x14ac:dyDescent="0.5">
      <c r="A1283" t="s">
        <v>7288</v>
      </c>
      <c r="B1283" s="6" t="s">
        <v>2799</v>
      </c>
      <c r="C1283" s="6" t="s">
        <v>2799</v>
      </c>
    </row>
    <row r="1284" spans="1:3" x14ac:dyDescent="0.5">
      <c r="A1284" t="s">
        <v>7289</v>
      </c>
      <c r="B1284" s="6" t="s">
        <v>2800</v>
      </c>
      <c r="C1284" s="6" t="s">
        <v>2801</v>
      </c>
    </row>
    <row r="1285" spans="1:3" x14ac:dyDescent="0.5">
      <c r="A1285" t="s">
        <v>7290</v>
      </c>
      <c r="B1285" s="6" t="s">
        <v>2802</v>
      </c>
      <c r="C1285" s="6" t="s">
        <v>2803</v>
      </c>
    </row>
    <row r="1286" spans="1:3" x14ac:dyDescent="0.5">
      <c r="A1286" t="s">
        <v>7291</v>
      </c>
      <c r="B1286" s="6" t="s">
        <v>2804</v>
      </c>
      <c r="C1286" s="6" t="s">
        <v>2805</v>
      </c>
    </row>
    <row r="1287" spans="1:3" x14ac:dyDescent="0.5">
      <c r="A1287" t="s">
        <v>7292</v>
      </c>
      <c r="B1287" s="6" t="s">
        <v>2806</v>
      </c>
      <c r="C1287" s="6" t="s">
        <v>2806</v>
      </c>
    </row>
    <row r="1288" spans="1:3" x14ac:dyDescent="0.5">
      <c r="A1288" t="s">
        <v>7293</v>
      </c>
      <c r="B1288" s="6" t="s">
        <v>2807</v>
      </c>
      <c r="C1288" s="6" t="s">
        <v>2808</v>
      </c>
    </row>
    <row r="1289" spans="1:3" x14ac:dyDescent="0.5">
      <c r="A1289" t="s">
        <v>7294</v>
      </c>
      <c r="B1289" s="6" t="s">
        <v>2809</v>
      </c>
      <c r="C1289" s="6" t="s">
        <v>2810</v>
      </c>
    </row>
    <row r="1290" spans="1:3" x14ac:dyDescent="0.5">
      <c r="A1290" t="s">
        <v>7295</v>
      </c>
      <c r="B1290" s="6" t="s">
        <v>2811</v>
      </c>
      <c r="C1290" s="6" t="s">
        <v>2811</v>
      </c>
    </row>
    <row r="1291" spans="1:3" x14ac:dyDescent="0.5">
      <c r="A1291" t="s">
        <v>7296</v>
      </c>
      <c r="B1291" s="6" t="s">
        <v>2812</v>
      </c>
      <c r="C1291" s="6" t="s">
        <v>2813</v>
      </c>
    </row>
    <row r="1292" spans="1:3" x14ac:dyDescent="0.5">
      <c r="A1292" t="s">
        <v>7297</v>
      </c>
      <c r="B1292" s="6" t="s">
        <v>2814</v>
      </c>
      <c r="C1292" s="6" t="s">
        <v>2814</v>
      </c>
    </row>
    <row r="1293" spans="1:3" x14ac:dyDescent="0.5">
      <c r="A1293" t="s">
        <v>7298</v>
      </c>
      <c r="B1293" s="6" t="s">
        <v>2815</v>
      </c>
      <c r="C1293" s="6" t="s">
        <v>2815</v>
      </c>
    </row>
    <row r="1294" spans="1:3" x14ac:dyDescent="0.5">
      <c r="A1294" t="s">
        <v>7299</v>
      </c>
      <c r="B1294" s="6" t="s">
        <v>2816</v>
      </c>
      <c r="C1294" s="6" t="s">
        <v>2817</v>
      </c>
    </row>
    <row r="1295" spans="1:3" x14ac:dyDescent="0.5">
      <c r="A1295" t="s">
        <v>7300</v>
      </c>
      <c r="B1295" s="6" t="s">
        <v>2818</v>
      </c>
      <c r="C1295" s="6" t="s">
        <v>2818</v>
      </c>
    </row>
    <row r="1296" spans="1:3" x14ac:dyDescent="0.5">
      <c r="A1296" t="s">
        <v>7301</v>
      </c>
      <c r="B1296" s="6" t="s">
        <v>2819</v>
      </c>
      <c r="C1296" s="6" t="s">
        <v>2819</v>
      </c>
    </row>
    <row r="1297" spans="1:3" x14ac:dyDescent="0.5">
      <c r="A1297" t="s">
        <v>7302</v>
      </c>
      <c r="B1297" s="6" t="s">
        <v>2820</v>
      </c>
      <c r="C1297" s="6" t="s">
        <v>2821</v>
      </c>
    </row>
    <row r="1298" spans="1:3" x14ac:dyDescent="0.5">
      <c r="A1298" t="s">
        <v>7303</v>
      </c>
      <c r="B1298" s="6" t="s">
        <v>2822</v>
      </c>
      <c r="C1298" s="6" t="s">
        <v>2823</v>
      </c>
    </row>
    <row r="1299" spans="1:3" x14ac:dyDescent="0.5">
      <c r="A1299" t="s">
        <v>7304</v>
      </c>
      <c r="B1299" s="6" t="s">
        <v>2824</v>
      </c>
      <c r="C1299" s="6" t="s">
        <v>2824</v>
      </c>
    </row>
    <row r="1300" spans="1:3" x14ac:dyDescent="0.5">
      <c r="A1300" t="s">
        <v>7305</v>
      </c>
      <c r="B1300" s="6" t="s">
        <v>2825</v>
      </c>
      <c r="C1300" s="6" t="s">
        <v>2825</v>
      </c>
    </row>
    <row r="1301" spans="1:3" x14ac:dyDescent="0.5">
      <c r="A1301" t="s">
        <v>7306</v>
      </c>
      <c r="B1301" s="6" t="s">
        <v>2826</v>
      </c>
      <c r="C1301" s="6" t="s">
        <v>2826</v>
      </c>
    </row>
    <row r="1302" spans="1:3" x14ac:dyDescent="0.5">
      <c r="A1302" t="s">
        <v>7307</v>
      </c>
      <c r="B1302" s="6" t="s">
        <v>2827</v>
      </c>
      <c r="C1302" s="6" t="s">
        <v>2828</v>
      </c>
    </row>
    <row r="1303" spans="1:3" x14ac:dyDescent="0.5">
      <c r="A1303" t="s">
        <v>7308</v>
      </c>
      <c r="B1303" s="6" t="s">
        <v>2829</v>
      </c>
      <c r="C1303" s="6" t="s">
        <v>2830</v>
      </c>
    </row>
    <row r="1304" spans="1:3" x14ac:dyDescent="0.5">
      <c r="A1304" t="s">
        <v>7309</v>
      </c>
      <c r="B1304" s="6" t="s">
        <v>2831</v>
      </c>
      <c r="C1304" s="6" t="s">
        <v>2831</v>
      </c>
    </row>
    <row r="1305" spans="1:3" x14ac:dyDescent="0.5">
      <c r="A1305" t="s">
        <v>7310</v>
      </c>
      <c r="B1305" s="6" t="s">
        <v>2832</v>
      </c>
      <c r="C1305" s="6" t="s">
        <v>2833</v>
      </c>
    </row>
    <row r="1306" spans="1:3" x14ac:dyDescent="0.5">
      <c r="A1306" t="s">
        <v>7311</v>
      </c>
      <c r="B1306" s="6" t="s">
        <v>2834</v>
      </c>
      <c r="C1306" s="6" t="s">
        <v>2835</v>
      </c>
    </row>
    <row r="1307" spans="1:3" x14ac:dyDescent="0.5">
      <c r="A1307" t="s">
        <v>7312</v>
      </c>
      <c r="B1307" s="6" t="s">
        <v>2836</v>
      </c>
      <c r="C1307" s="6" t="s">
        <v>2837</v>
      </c>
    </row>
    <row r="1308" spans="1:3" x14ac:dyDescent="0.5">
      <c r="A1308" t="s">
        <v>6494</v>
      </c>
      <c r="B1308" s="6" t="s">
        <v>2838</v>
      </c>
      <c r="C1308" s="6" t="s">
        <v>2839</v>
      </c>
    </row>
    <row r="1309" spans="1:3" x14ac:dyDescent="0.5">
      <c r="A1309" t="s">
        <v>7313</v>
      </c>
      <c r="B1309" s="6" t="s">
        <v>2840</v>
      </c>
      <c r="C1309" s="6" t="s">
        <v>2841</v>
      </c>
    </row>
    <row r="1310" spans="1:3" x14ac:dyDescent="0.5">
      <c r="A1310" t="s">
        <v>7314</v>
      </c>
      <c r="B1310" s="6" t="s">
        <v>2842</v>
      </c>
      <c r="C1310" s="6" t="s">
        <v>2842</v>
      </c>
    </row>
    <row r="1311" spans="1:3" x14ac:dyDescent="0.5">
      <c r="A1311" t="s">
        <v>7025</v>
      </c>
      <c r="B1311" s="6" t="s">
        <v>2843</v>
      </c>
      <c r="C1311" s="6" t="s">
        <v>2844</v>
      </c>
    </row>
    <row r="1312" spans="1:3" x14ac:dyDescent="0.5">
      <c r="A1312" t="s">
        <v>7315</v>
      </c>
      <c r="B1312" s="6" t="s">
        <v>2845</v>
      </c>
      <c r="C1312" s="6" t="s">
        <v>2846</v>
      </c>
    </row>
    <row r="1313" spans="1:3" x14ac:dyDescent="0.5">
      <c r="A1313" t="s">
        <v>7316</v>
      </c>
      <c r="B1313" s="6" t="s">
        <v>2847</v>
      </c>
      <c r="C1313" s="6" t="s">
        <v>2848</v>
      </c>
    </row>
    <row r="1314" spans="1:3" x14ac:dyDescent="0.5">
      <c r="A1314" t="s">
        <v>7317</v>
      </c>
      <c r="B1314" s="6" t="s">
        <v>2849</v>
      </c>
      <c r="C1314" s="6" t="s">
        <v>2850</v>
      </c>
    </row>
    <row r="1315" spans="1:3" x14ac:dyDescent="0.5">
      <c r="A1315" t="s">
        <v>7318</v>
      </c>
      <c r="B1315" s="6" t="s">
        <v>2851</v>
      </c>
      <c r="C1315" s="6" t="s">
        <v>2852</v>
      </c>
    </row>
    <row r="1316" spans="1:3" x14ac:dyDescent="0.5">
      <c r="A1316" t="s">
        <v>6152</v>
      </c>
      <c r="B1316" s="6" t="s">
        <v>2853</v>
      </c>
      <c r="C1316" s="6" t="s">
        <v>2854</v>
      </c>
    </row>
    <row r="1317" spans="1:3" x14ac:dyDescent="0.5">
      <c r="A1317" t="s">
        <v>7319</v>
      </c>
      <c r="B1317" s="6" t="s">
        <v>2855</v>
      </c>
      <c r="C1317" s="6" t="s">
        <v>2856</v>
      </c>
    </row>
    <row r="1318" spans="1:3" x14ac:dyDescent="0.5">
      <c r="A1318" t="s">
        <v>7320</v>
      </c>
      <c r="B1318" s="6" t="s">
        <v>2857</v>
      </c>
      <c r="C1318" s="6" t="s">
        <v>2858</v>
      </c>
    </row>
    <row r="1319" spans="1:3" x14ac:dyDescent="0.5">
      <c r="A1319" t="s">
        <v>7321</v>
      </c>
      <c r="B1319" s="6" t="s">
        <v>2859</v>
      </c>
      <c r="C1319" s="6" t="s">
        <v>2860</v>
      </c>
    </row>
    <row r="1320" spans="1:3" x14ac:dyDescent="0.5">
      <c r="A1320" t="s">
        <v>7322</v>
      </c>
      <c r="B1320" s="6" t="s">
        <v>2861</v>
      </c>
      <c r="C1320" s="6" t="s">
        <v>2862</v>
      </c>
    </row>
    <row r="1321" spans="1:3" x14ac:dyDescent="0.5">
      <c r="A1321" t="s">
        <v>7323</v>
      </c>
      <c r="B1321" s="6" t="s">
        <v>2863</v>
      </c>
      <c r="C1321" s="6" t="s">
        <v>2864</v>
      </c>
    </row>
    <row r="1322" spans="1:3" x14ac:dyDescent="0.5">
      <c r="A1322" t="s">
        <v>7324</v>
      </c>
      <c r="B1322" s="6" t="s">
        <v>2865</v>
      </c>
      <c r="C1322" s="6" t="s">
        <v>2866</v>
      </c>
    </row>
    <row r="1323" spans="1:3" x14ac:dyDescent="0.5">
      <c r="A1323" t="s">
        <v>6159</v>
      </c>
      <c r="B1323" s="6" t="s">
        <v>2867</v>
      </c>
      <c r="C1323" s="6" t="s">
        <v>2868</v>
      </c>
    </row>
    <row r="1324" spans="1:3" x14ac:dyDescent="0.5">
      <c r="A1324" t="s">
        <v>7325</v>
      </c>
      <c r="B1324" s="6" t="s">
        <v>2869</v>
      </c>
      <c r="C1324" s="6" t="s">
        <v>2870</v>
      </c>
    </row>
    <row r="1325" spans="1:3" x14ac:dyDescent="0.5">
      <c r="A1325" t="s">
        <v>7326</v>
      </c>
      <c r="B1325" s="6" t="s">
        <v>2871</v>
      </c>
      <c r="C1325" s="6" t="s">
        <v>2872</v>
      </c>
    </row>
    <row r="1326" spans="1:3" x14ac:dyDescent="0.5">
      <c r="A1326" t="s">
        <v>7327</v>
      </c>
      <c r="B1326" s="6" t="s">
        <v>2873</v>
      </c>
      <c r="C1326" s="6" t="s">
        <v>2874</v>
      </c>
    </row>
    <row r="1327" spans="1:3" x14ac:dyDescent="0.5">
      <c r="A1327" t="s">
        <v>7328</v>
      </c>
      <c r="B1327" s="6" t="s">
        <v>2875</v>
      </c>
      <c r="C1327" s="6" t="s">
        <v>2876</v>
      </c>
    </row>
    <row r="1328" spans="1:3" x14ac:dyDescent="0.5">
      <c r="A1328" t="s">
        <v>7329</v>
      </c>
      <c r="B1328" s="6" t="s">
        <v>2877</v>
      </c>
      <c r="C1328" s="6" t="s">
        <v>2878</v>
      </c>
    </row>
    <row r="1329" spans="1:3" x14ac:dyDescent="0.5">
      <c r="A1329" t="s">
        <v>7330</v>
      </c>
      <c r="B1329" s="6" t="s">
        <v>2879</v>
      </c>
      <c r="C1329" s="6" t="s">
        <v>2880</v>
      </c>
    </row>
    <row r="1330" spans="1:3" x14ac:dyDescent="0.5">
      <c r="A1330" t="s">
        <v>7331</v>
      </c>
      <c r="B1330" s="6" t="s">
        <v>2881</v>
      </c>
      <c r="C1330" s="6" t="s">
        <v>2881</v>
      </c>
    </row>
    <row r="1331" spans="1:3" x14ac:dyDescent="0.5">
      <c r="A1331" t="s">
        <v>7332</v>
      </c>
      <c r="B1331" s="6" t="s">
        <v>2882</v>
      </c>
      <c r="C1331" s="6" t="s">
        <v>2883</v>
      </c>
    </row>
    <row r="1332" spans="1:3" x14ac:dyDescent="0.5">
      <c r="A1332" t="s">
        <v>7333</v>
      </c>
      <c r="B1332" s="6" t="s">
        <v>2884</v>
      </c>
      <c r="C1332" s="6" t="s">
        <v>2885</v>
      </c>
    </row>
    <row r="1333" spans="1:3" x14ac:dyDescent="0.5">
      <c r="A1333" t="s">
        <v>7334</v>
      </c>
      <c r="B1333" s="6" t="s">
        <v>2886</v>
      </c>
      <c r="C1333" s="6" t="s">
        <v>2887</v>
      </c>
    </row>
    <row r="1334" spans="1:3" x14ac:dyDescent="0.5">
      <c r="A1334" t="s">
        <v>7335</v>
      </c>
      <c r="B1334" s="6" t="s">
        <v>2888</v>
      </c>
      <c r="C1334" s="6" t="s">
        <v>2889</v>
      </c>
    </row>
    <row r="1335" spans="1:3" x14ac:dyDescent="0.5">
      <c r="A1335" t="s">
        <v>7185</v>
      </c>
      <c r="B1335" s="6" t="s">
        <v>2890</v>
      </c>
      <c r="C1335" s="6" t="s">
        <v>2891</v>
      </c>
    </row>
    <row r="1336" spans="1:3" x14ac:dyDescent="0.5">
      <c r="A1336" t="s">
        <v>7336</v>
      </c>
      <c r="B1336" s="6" t="s">
        <v>2892</v>
      </c>
      <c r="C1336" s="6" t="s">
        <v>2893</v>
      </c>
    </row>
    <row r="1337" spans="1:3" x14ac:dyDescent="0.5">
      <c r="A1337" t="s">
        <v>7337</v>
      </c>
      <c r="B1337" s="6" t="s">
        <v>2894</v>
      </c>
      <c r="C1337" s="6" t="s">
        <v>2894</v>
      </c>
    </row>
    <row r="1338" spans="1:3" x14ac:dyDescent="0.5">
      <c r="A1338" t="s">
        <v>7338</v>
      </c>
      <c r="B1338" s="6" t="s">
        <v>2895</v>
      </c>
      <c r="C1338" s="6" t="s">
        <v>2896</v>
      </c>
    </row>
    <row r="1339" spans="1:3" x14ac:dyDescent="0.5">
      <c r="A1339" t="s">
        <v>7339</v>
      </c>
      <c r="B1339" s="6" t="s">
        <v>2897</v>
      </c>
      <c r="C1339" s="6" t="s">
        <v>2898</v>
      </c>
    </row>
    <row r="1340" spans="1:3" x14ac:dyDescent="0.5">
      <c r="A1340" t="s">
        <v>7061</v>
      </c>
      <c r="B1340" s="6" t="s">
        <v>2899</v>
      </c>
      <c r="C1340" s="6" t="s">
        <v>2900</v>
      </c>
    </row>
    <row r="1341" spans="1:3" x14ac:dyDescent="0.5">
      <c r="A1341" t="s">
        <v>7340</v>
      </c>
      <c r="B1341" s="6" t="s">
        <v>2901</v>
      </c>
      <c r="C1341" s="6" t="s">
        <v>2902</v>
      </c>
    </row>
    <row r="1342" spans="1:3" x14ac:dyDescent="0.5">
      <c r="A1342" t="s">
        <v>7341</v>
      </c>
      <c r="B1342" s="6" t="s">
        <v>2903</v>
      </c>
      <c r="C1342" s="6" t="s">
        <v>2904</v>
      </c>
    </row>
    <row r="1343" spans="1:3" x14ac:dyDescent="0.5">
      <c r="A1343" t="s">
        <v>7295</v>
      </c>
      <c r="B1343" s="6" t="s">
        <v>2905</v>
      </c>
      <c r="C1343" s="6" t="s">
        <v>2906</v>
      </c>
    </row>
    <row r="1344" spans="1:3" x14ac:dyDescent="0.5">
      <c r="A1344" t="s">
        <v>7342</v>
      </c>
      <c r="B1344" s="6" t="s">
        <v>2907</v>
      </c>
      <c r="C1344" s="6" t="s">
        <v>2908</v>
      </c>
    </row>
    <row r="1345" spans="1:3" x14ac:dyDescent="0.5">
      <c r="A1345" t="s">
        <v>7343</v>
      </c>
      <c r="B1345" s="6" t="s">
        <v>2909</v>
      </c>
      <c r="C1345" s="6" t="s">
        <v>2909</v>
      </c>
    </row>
    <row r="1346" spans="1:3" x14ac:dyDescent="0.5">
      <c r="A1346" t="s">
        <v>7344</v>
      </c>
      <c r="B1346" s="6" t="s">
        <v>2910</v>
      </c>
      <c r="C1346" s="6" t="s">
        <v>2911</v>
      </c>
    </row>
    <row r="1347" spans="1:3" x14ac:dyDescent="0.5">
      <c r="A1347" t="s">
        <v>7345</v>
      </c>
      <c r="B1347" s="6" t="s">
        <v>2912</v>
      </c>
      <c r="C1347" s="6" t="s">
        <v>2913</v>
      </c>
    </row>
    <row r="1348" spans="1:3" x14ac:dyDescent="0.5">
      <c r="A1348" t="s">
        <v>7346</v>
      </c>
      <c r="B1348" s="6" t="s">
        <v>2914</v>
      </c>
      <c r="C1348" s="6" t="s">
        <v>2915</v>
      </c>
    </row>
    <row r="1349" spans="1:3" x14ac:dyDescent="0.5">
      <c r="A1349" t="s">
        <v>7347</v>
      </c>
      <c r="B1349" s="6" t="s">
        <v>2916</v>
      </c>
      <c r="C1349" s="6" t="s">
        <v>2917</v>
      </c>
    </row>
    <row r="1350" spans="1:3" x14ac:dyDescent="0.5">
      <c r="A1350" t="s">
        <v>7348</v>
      </c>
      <c r="B1350" s="6" t="s">
        <v>2918</v>
      </c>
      <c r="C1350" s="6" t="s">
        <v>2919</v>
      </c>
    </row>
    <row r="1351" spans="1:3" x14ac:dyDescent="0.5">
      <c r="A1351" t="s">
        <v>7349</v>
      </c>
      <c r="B1351" s="6" t="s">
        <v>2920</v>
      </c>
      <c r="C1351" s="6" t="s">
        <v>2921</v>
      </c>
    </row>
    <row r="1352" spans="1:3" x14ac:dyDescent="0.5">
      <c r="A1352" t="s">
        <v>7350</v>
      </c>
      <c r="B1352" s="6" t="s">
        <v>2922</v>
      </c>
      <c r="C1352" s="6" t="s">
        <v>2923</v>
      </c>
    </row>
    <row r="1353" spans="1:3" x14ac:dyDescent="0.5">
      <c r="A1353" t="s">
        <v>7351</v>
      </c>
      <c r="B1353" s="6" t="s">
        <v>2924</v>
      </c>
      <c r="C1353" s="6" t="s">
        <v>2925</v>
      </c>
    </row>
    <row r="1354" spans="1:3" x14ac:dyDescent="0.5">
      <c r="A1354" t="s">
        <v>6189</v>
      </c>
      <c r="B1354" s="6" t="s">
        <v>2926</v>
      </c>
      <c r="C1354" s="6" t="s">
        <v>2927</v>
      </c>
    </row>
    <row r="1355" spans="1:3" x14ac:dyDescent="0.5">
      <c r="A1355" t="s">
        <v>7352</v>
      </c>
      <c r="B1355" s="6" t="s">
        <v>2928</v>
      </c>
      <c r="C1355" s="6" t="s">
        <v>2929</v>
      </c>
    </row>
    <row r="1356" spans="1:3" x14ac:dyDescent="0.5">
      <c r="A1356" t="s">
        <v>7353</v>
      </c>
      <c r="B1356" s="6" t="s">
        <v>2930</v>
      </c>
      <c r="C1356" s="6" t="s">
        <v>2931</v>
      </c>
    </row>
    <row r="1357" spans="1:3" x14ac:dyDescent="0.5">
      <c r="A1357" t="s">
        <v>6848</v>
      </c>
      <c r="B1357" s="6" t="s">
        <v>2932</v>
      </c>
      <c r="C1357" s="6" t="s">
        <v>2933</v>
      </c>
    </row>
    <row r="1358" spans="1:3" x14ac:dyDescent="0.5">
      <c r="A1358" t="s">
        <v>7354</v>
      </c>
      <c r="B1358" s="6" t="s">
        <v>2934</v>
      </c>
      <c r="C1358" s="6" t="s">
        <v>2935</v>
      </c>
    </row>
    <row r="1359" spans="1:3" x14ac:dyDescent="0.5">
      <c r="A1359" t="s">
        <v>7355</v>
      </c>
      <c r="B1359" s="6" t="s">
        <v>2936</v>
      </c>
      <c r="C1359" s="6" t="s">
        <v>2937</v>
      </c>
    </row>
    <row r="1360" spans="1:3" x14ac:dyDescent="0.5">
      <c r="A1360" t="s">
        <v>7356</v>
      </c>
      <c r="B1360" s="6" t="s">
        <v>2938</v>
      </c>
      <c r="C1360" s="6" t="s">
        <v>2938</v>
      </c>
    </row>
    <row r="1361" spans="1:3" x14ac:dyDescent="0.5">
      <c r="A1361" t="s">
        <v>7357</v>
      </c>
      <c r="B1361" s="6" t="s">
        <v>2939</v>
      </c>
      <c r="C1361" s="6" t="s">
        <v>2940</v>
      </c>
    </row>
    <row r="1362" spans="1:3" x14ac:dyDescent="0.5">
      <c r="A1362" t="s">
        <v>7358</v>
      </c>
      <c r="B1362" s="6" t="s">
        <v>2941</v>
      </c>
      <c r="C1362" s="6" t="s">
        <v>2942</v>
      </c>
    </row>
    <row r="1363" spans="1:3" x14ac:dyDescent="0.5">
      <c r="A1363" t="s">
        <v>7359</v>
      </c>
      <c r="B1363" s="6" t="s">
        <v>2943</v>
      </c>
      <c r="C1363" s="6" t="s">
        <v>2944</v>
      </c>
    </row>
    <row r="1364" spans="1:3" x14ac:dyDescent="0.5">
      <c r="A1364" t="s">
        <v>7360</v>
      </c>
      <c r="B1364" s="6" t="s">
        <v>2945</v>
      </c>
      <c r="C1364" s="6" t="s">
        <v>2946</v>
      </c>
    </row>
    <row r="1365" spans="1:3" x14ac:dyDescent="0.5">
      <c r="A1365" t="s">
        <v>7361</v>
      </c>
      <c r="B1365" s="6" t="s">
        <v>2947</v>
      </c>
      <c r="C1365" s="6" t="s">
        <v>2948</v>
      </c>
    </row>
    <row r="1366" spans="1:3" x14ac:dyDescent="0.5">
      <c r="A1366" t="s">
        <v>7362</v>
      </c>
      <c r="B1366" s="6" t="s">
        <v>2949</v>
      </c>
      <c r="C1366" s="6" t="s">
        <v>2950</v>
      </c>
    </row>
    <row r="1367" spans="1:3" x14ac:dyDescent="0.5">
      <c r="A1367" t="s">
        <v>7363</v>
      </c>
      <c r="B1367" s="6" t="s">
        <v>2951</v>
      </c>
      <c r="C1367" s="6" t="s">
        <v>2952</v>
      </c>
    </row>
    <row r="1368" spans="1:3" x14ac:dyDescent="0.5">
      <c r="A1368" t="s">
        <v>7364</v>
      </c>
      <c r="B1368" s="6" t="s">
        <v>2953</v>
      </c>
      <c r="C1368" s="6" t="s">
        <v>2954</v>
      </c>
    </row>
    <row r="1369" spans="1:3" x14ac:dyDescent="0.5">
      <c r="A1369" t="s">
        <v>7365</v>
      </c>
      <c r="B1369" s="6" t="s">
        <v>2955</v>
      </c>
      <c r="C1369" s="6" t="s">
        <v>2956</v>
      </c>
    </row>
    <row r="1370" spans="1:3" x14ac:dyDescent="0.5">
      <c r="A1370" t="s">
        <v>7366</v>
      </c>
      <c r="B1370" s="6" t="s">
        <v>2957</v>
      </c>
      <c r="C1370" s="6" t="s">
        <v>2958</v>
      </c>
    </row>
    <row r="1371" spans="1:3" x14ac:dyDescent="0.5">
      <c r="A1371" t="s">
        <v>7367</v>
      </c>
      <c r="B1371" s="6" t="s">
        <v>2959</v>
      </c>
      <c r="C1371" s="6" t="s">
        <v>2960</v>
      </c>
    </row>
    <row r="1372" spans="1:3" x14ac:dyDescent="0.5">
      <c r="A1372" t="s">
        <v>7368</v>
      </c>
      <c r="B1372" s="6" t="s">
        <v>2961</v>
      </c>
      <c r="C1372" s="6" t="s">
        <v>2962</v>
      </c>
    </row>
    <row r="1373" spans="1:3" x14ac:dyDescent="0.5">
      <c r="A1373" t="s">
        <v>7369</v>
      </c>
      <c r="B1373" s="6" t="s">
        <v>2963</v>
      </c>
      <c r="C1373" s="6" t="s">
        <v>2964</v>
      </c>
    </row>
    <row r="1374" spans="1:3" x14ac:dyDescent="0.5">
      <c r="A1374" t="s">
        <v>7370</v>
      </c>
      <c r="B1374" s="6" t="s">
        <v>2965</v>
      </c>
      <c r="C1374" s="6" t="s">
        <v>2966</v>
      </c>
    </row>
    <row r="1375" spans="1:3" x14ac:dyDescent="0.5">
      <c r="A1375" t="s">
        <v>7371</v>
      </c>
      <c r="B1375" s="6" t="s">
        <v>2967</v>
      </c>
      <c r="C1375" s="6" t="s">
        <v>2968</v>
      </c>
    </row>
    <row r="1376" spans="1:3" x14ac:dyDescent="0.5">
      <c r="A1376" t="s">
        <v>7372</v>
      </c>
      <c r="B1376" s="6" t="s">
        <v>2969</v>
      </c>
      <c r="C1376" s="6" t="s">
        <v>2970</v>
      </c>
    </row>
    <row r="1377" spans="1:3" x14ac:dyDescent="0.5">
      <c r="A1377" t="s">
        <v>7373</v>
      </c>
      <c r="B1377" s="6" t="s">
        <v>2971</v>
      </c>
      <c r="C1377" s="6" t="s">
        <v>2971</v>
      </c>
    </row>
    <row r="1378" spans="1:3" x14ac:dyDescent="0.5">
      <c r="A1378" t="s">
        <v>7374</v>
      </c>
      <c r="B1378" s="6" t="s">
        <v>2972</v>
      </c>
      <c r="C1378" s="6" t="s">
        <v>2973</v>
      </c>
    </row>
    <row r="1379" spans="1:3" x14ac:dyDescent="0.5">
      <c r="A1379" t="s">
        <v>7375</v>
      </c>
      <c r="B1379" s="6" t="s">
        <v>2974</v>
      </c>
      <c r="C1379" s="6" t="s">
        <v>2975</v>
      </c>
    </row>
    <row r="1380" spans="1:3" x14ac:dyDescent="0.5">
      <c r="A1380" t="s">
        <v>7376</v>
      </c>
      <c r="B1380" s="6" t="s">
        <v>2976</v>
      </c>
      <c r="C1380" s="6" t="s">
        <v>2977</v>
      </c>
    </row>
    <row r="1381" spans="1:3" x14ac:dyDescent="0.5">
      <c r="A1381" t="s">
        <v>7377</v>
      </c>
      <c r="B1381" s="6" t="s">
        <v>2978</v>
      </c>
      <c r="C1381" s="6" t="s">
        <v>2979</v>
      </c>
    </row>
    <row r="1382" spans="1:3" x14ac:dyDescent="0.5">
      <c r="A1382" t="s">
        <v>7378</v>
      </c>
      <c r="B1382" s="6" t="s">
        <v>2980</v>
      </c>
      <c r="C1382" s="6" t="s">
        <v>2980</v>
      </c>
    </row>
    <row r="1383" spans="1:3" x14ac:dyDescent="0.5">
      <c r="A1383" t="s">
        <v>7379</v>
      </c>
      <c r="B1383" s="6" t="s">
        <v>2981</v>
      </c>
      <c r="C1383" s="6" t="s">
        <v>2982</v>
      </c>
    </row>
    <row r="1384" spans="1:3" x14ac:dyDescent="0.5">
      <c r="A1384" t="s">
        <v>6935</v>
      </c>
      <c r="B1384" s="6" t="s">
        <v>2983</v>
      </c>
      <c r="C1384" s="6" t="s">
        <v>2984</v>
      </c>
    </row>
    <row r="1385" spans="1:3" x14ac:dyDescent="0.5">
      <c r="A1385" t="s">
        <v>7380</v>
      </c>
      <c r="B1385" s="6" t="s">
        <v>2985</v>
      </c>
      <c r="C1385" s="6" t="s">
        <v>2986</v>
      </c>
    </row>
    <row r="1386" spans="1:3" x14ac:dyDescent="0.5">
      <c r="A1386" t="s">
        <v>7381</v>
      </c>
      <c r="B1386" s="6" t="s">
        <v>2987</v>
      </c>
      <c r="C1386" s="6" t="s">
        <v>2987</v>
      </c>
    </row>
    <row r="1387" spans="1:3" x14ac:dyDescent="0.5">
      <c r="A1387" t="s">
        <v>7382</v>
      </c>
      <c r="B1387" s="6" t="s">
        <v>2988</v>
      </c>
      <c r="C1387" s="6" t="s">
        <v>2989</v>
      </c>
    </row>
    <row r="1388" spans="1:3" x14ac:dyDescent="0.5">
      <c r="A1388" t="s">
        <v>7383</v>
      </c>
      <c r="B1388" s="6" t="s">
        <v>2990</v>
      </c>
      <c r="C1388" s="6" t="s">
        <v>2991</v>
      </c>
    </row>
    <row r="1389" spans="1:3" x14ac:dyDescent="0.5">
      <c r="A1389" t="s">
        <v>7384</v>
      </c>
      <c r="B1389" s="6" t="s">
        <v>2992</v>
      </c>
      <c r="C1389" s="6" t="s">
        <v>2993</v>
      </c>
    </row>
    <row r="1390" spans="1:3" x14ac:dyDescent="0.5">
      <c r="A1390" t="s">
        <v>7385</v>
      </c>
      <c r="B1390" s="6" t="s">
        <v>2994</v>
      </c>
      <c r="C1390" s="6" t="s">
        <v>2995</v>
      </c>
    </row>
    <row r="1391" spans="1:3" x14ac:dyDescent="0.5">
      <c r="A1391" t="s">
        <v>7386</v>
      </c>
      <c r="B1391" s="6" t="s">
        <v>2996</v>
      </c>
      <c r="C1391" s="6" t="s">
        <v>2996</v>
      </c>
    </row>
    <row r="1392" spans="1:3" x14ac:dyDescent="0.5">
      <c r="A1392" t="s">
        <v>7387</v>
      </c>
      <c r="B1392" s="6" t="s">
        <v>2997</v>
      </c>
      <c r="C1392" s="6" t="s">
        <v>2998</v>
      </c>
    </row>
    <row r="1393" spans="1:3" x14ac:dyDescent="0.5">
      <c r="A1393" t="s">
        <v>7129</v>
      </c>
      <c r="B1393" s="6" t="s">
        <v>2999</v>
      </c>
      <c r="C1393" s="6" t="s">
        <v>2999</v>
      </c>
    </row>
    <row r="1394" spans="1:3" x14ac:dyDescent="0.5">
      <c r="A1394" t="s">
        <v>7388</v>
      </c>
      <c r="B1394" s="6" t="s">
        <v>3000</v>
      </c>
      <c r="C1394" s="6" t="s">
        <v>3001</v>
      </c>
    </row>
    <row r="1395" spans="1:3" x14ac:dyDescent="0.5">
      <c r="A1395" t="s">
        <v>7389</v>
      </c>
      <c r="B1395" s="6" t="s">
        <v>3002</v>
      </c>
      <c r="C1395" s="6" t="s">
        <v>3003</v>
      </c>
    </row>
    <row r="1396" spans="1:3" x14ac:dyDescent="0.5">
      <c r="A1396" t="s">
        <v>7390</v>
      </c>
      <c r="B1396" s="6" t="s">
        <v>3004</v>
      </c>
      <c r="C1396" s="6" t="s">
        <v>3004</v>
      </c>
    </row>
    <row r="1397" spans="1:3" x14ac:dyDescent="0.5">
      <c r="A1397" t="s">
        <v>7391</v>
      </c>
      <c r="B1397" s="6" t="s">
        <v>3005</v>
      </c>
      <c r="C1397" s="6" t="s">
        <v>3006</v>
      </c>
    </row>
    <row r="1398" spans="1:3" x14ac:dyDescent="0.5">
      <c r="A1398" t="s">
        <v>7392</v>
      </c>
      <c r="B1398" s="6" t="s">
        <v>3007</v>
      </c>
      <c r="C1398" s="6" t="s">
        <v>3007</v>
      </c>
    </row>
    <row r="1399" spans="1:3" x14ac:dyDescent="0.5">
      <c r="A1399" t="s">
        <v>7393</v>
      </c>
      <c r="B1399" s="6" t="s">
        <v>3008</v>
      </c>
      <c r="C1399" s="6" t="s">
        <v>3009</v>
      </c>
    </row>
    <row r="1400" spans="1:3" x14ac:dyDescent="0.5">
      <c r="A1400" t="s">
        <v>7394</v>
      </c>
      <c r="B1400" s="6" t="s">
        <v>3010</v>
      </c>
      <c r="C1400" s="6" t="s">
        <v>3010</v>
      </c>
    </row>
    <row r="1401" spans="1:3" x14ac:dyDescent="0.5">
      <c r="A1401" t="s">
        <v>7395</v>
      </c>
      <c r="B1401" s="6" t="s">
        <v>3011</v>
      </c>
      <c r="C1401" s="6" t="s">
        <v>3012</v>
      </c>
    </row>
    <row r="1402" spans="1:3" x14ac:dyDescent="0.5">
      <c r="A1402" t="s">
        <v>7396</v>
      </c>
      <c r="B1402" s="6" t="s">
        <v>3013</v>
      </c>
      <c r="C1402" s="6" t="s">
        <v>3014</v>
      </c>
    </row>
    <row r="1403" spans="1:3" x14ac:dyDescent="0.5">
      <c r="A1403" t="s">
        <v>7397</v>
      </c>
      <c r="B1403" s="6" t="s">
        <v>3015</v>
      </c>
      <c r="C1403" s="6" t="s">
        <v>3016</v>
      </c>
    </row>
    <row r="1404" spans="1:3" x14ac:dyDescent="0.5">
      <c r="A1404" t="s">
        <v>7398</v>
      </c>
      <c r="B1404" s="6" t="s">
        <v>3017</v>
      </c>
      <c r="C1404" s="6" t="s">
        <v>3017</v>
      </c>
    </row>
    <row r="1405" spans="1:3" x14ac:dyDescent="0.5">
      <c r="A1405" t="s">
        <v>7399</v>
      </c>
      <c r="B1405" s="6" t="s">
        <v>3018</v>
      </c>
      <c r="C1405" s="6" t="s">
        <v>3019</v>
      </c>
    </row>
    <row r="1406" spans="1:3" x14ac:dyDescent="0.5">
      <c r="A1406" t="s">
        <v>7400</v>
      </c>
      <c r="B1406" s="6" t="s">
        <v>3020</v>
      </c>
      <c r="C1406" s="6" t="s">
        <v>3021</v>
      </c>
    </row>
    <row r="1407" spans="1:3" x14ac:dyDescent="0.5">
      <c r="A1407" t="s">
        <v>7401</v>
      </c>
      <c r="B1407" s="6" t="s">
        <v>3022</v>
      </c>
      <c r="C1407" s="6" t="s">
        <v>3022</v>
      </c>
    </row>
    <row r="1408" spans="1:3" x14ac:dyDescent="0.5">
      <c r="A1408" t="s">
        <v>7402</v>
      </c>
      <c r="B1408" s="6" t="s">
        <v>3023</v>
      </c>
      <c r="C1408" s="6" t="s">
        <v>3024</v>
      </c>
    </row>
    <row r="1409" spans="1:3" x14ac:dyDescent="0.5">
      <c r="A1409" t="s">
        <v>7403</v>
      </c>
      <c r="B1409" s="6" t="s">
        <v>3025</v>
      </c>
      <c r="C1409" s="6" t="s">
        <v>3026</v>
      </c>
    </row>
    <row r="1410" spans="1:3" x14ac:dyDescent="0.5">
      <c r="A1410" t="s">
        <v>7404</v>
      </c>
      <c r="B1410" s="6" t="s">
        <v>3027</v>
      </c>
      <c r="C1410" s="6" t="s">
        <v>3028</v>
      </c>
    </row>
    <row r="1411" spans="1:3" x14ac:dyDescent="0.5">
      <c r="A1411" t="s">
        <v>7405</v>
      </c>
      <c r="B1411" s="6" t="s">
        <v>3029</v>
      </c>
      <c r="C1411" s="6" t="s">
        <v>3030</v>
      </c>
    </row>
    <row r="1412" spans="1:3" x14ac:dyDescent="0.5">
      <c r="A1412" t="s">
        <v>7406</v>
      </c>
      <c r="B1412" s="6" t="s">
        <v>3031</v>
      </c>
      <c r="C1412" s="6" t="s">
        <v>3032</v>
      </c>
    </row>
    <row r="1413" spans="1:3" x14ac:dyDescent="0.5">
      <c r="A1413" t="s">
        <v>7407</v>
      </c>
      <c r="B1413" s="6" t="s">
        <v>3033</v>
      </c>
      <c r="C1413" s="6" t="s">
        <v>3034</v>
      </c>
    </row>
    <row r="1414" spans="1:3" x14ac:dyDescent="0.5">
      <c r="A1414" t="s">
        <v>7408</v>
      </c>
      <c r="B1414" s="6" t="s">
        <v>3035</v>
      </c>
      <c r="C1414" s="6" t="s">
        <v>3036</v>
      </c>
    </row>
    <row r="1415" spans="1:3" x14ac:dyDescent="0.5">
      <c r="A1415" t="s">
        <v>7409</v>
      </c>
      <c r="B1415" s="6" t="s">
        <v>3037</v>
      </c>
      <c r="C1415" s="6" t="s">
        <v>3038</v>
      </c>
    </row>
    <row r="1416" spans="1:3" x14ac:dyDescent="0.5">
      <c r="A1416" t="s">
        <v>7410</v>
      </c>
      <c r="B1416" s="6" t="s">
        <v>3039</v>
      </c>
      <c r="C1416" s="6" t="s">
        <v>3040</v>
      </c>
    </row>
    <row r="1417" spans="1:3" x14ac:dyDescent="0.5">
      <c r="A1417" t="s">
        <v>7411</v>
      </c>
      <c r="B1417" s="6" t="s">
        <v>3041</v>
      </c>
      <c r="C1417" s="6" t="s">
        <v>3042</v>
      </c>
    </row>
    <row r="1418" spans="1:3" x14ac:dyDescent="0.5">
      <c r="A1418" t="s">
        <v>7412</v>
      </c>
      <c r="B1418" s="6" t="s">
        <v>3043</v>
      </c>
      <c r="C1418" s="6" t="s">
        <v>3044</v>
      </c>
    </row>
    <row r="1419" spans="1:3" x14ac:dyDescent="0.5">
      <c r="A1419" t="s">
        <v>7413</v>
      </c>
      <c r="B1419" s="6" t="s">
        <v>3045</v>
      </c>
      <c r="C1419" s="6" t="s">
        <v>3045</v>
      </c>
    </row>
    <row r="1420" spans="1:3" x14ac:dyDescent="0.5">
      <c r="A1420" t="s">
        <v>7414</v>
      </c>
      <c r="B1420" s="6" t="s">
        <v>3046</v>
      </c>
      <c r="C1420" s="6" t="s">
        <v>3047</v>
      </c>
    </row>
    <row r="1421" spans="1:3" x14ac:dyDescent="0.5">
      <c r="A1421" t="s">
        <v>7415</v>
      </c>
      <c r="B1421" s="6" t="s">
        <v>3048</v>
      </c>
      <c r="C1421" s="6" t="s">
        <v>3049</v>
      </c>
    </row>
    <row r="1422" spans="1:3" x14ac:dyDescent="0.5">
      <c r="A1422" t="s">
        <v>7416</v>
      </c>
      <c r="B1422" s="6" t="s">
        <v>3050</v>
      </c>
      <c r="C1422" s="6" t="s">
        <v>3051</v>
      </c>
    </row>
    <row r="1423" spans="1:3" x14ac:dyDescent="0.5">
      <c r="A1423" t="s">
        <v>7417</v>
      </c>
      <c r="B1423" s="6" t="s">
        <v>3052</v>
      </c>
      <c r="C1423" s="6" t="s">
        <v>3053</v>
      </c>
    </row>
    <row r="1424" spans="1:3" x14ac:dyDescent="0.5">
      <c r="A1424" t="s">
        <v>7418</v>
      </c>
      <c r="B1424" s="6" t="s">
        <v>3054</v>
      </c>
      <c r="C1424" s="6" t="s">
        <v>3055</v>
      </c>
    </row>
    <row r="1425" spans="1:3" x14ac:dyDescent="0.5">
      <c r="A1425" t="s">
        <v>7419</v>
      </c>
      <c r="B1425" s="6" t="s">
        <v>3056</v>
      </c>
      <c r="C1425" s="6" t="s">
        <v>3056</v>
      </c>
    </row>
    <row r="1426" spans="1:3" x14ac:dyDescent="0.5">
      <c r="A1426" t="s">
        <v>7420</v>
      </c>
      <c r="B1426" s="6" t="s">
        <v>3057</v>
      </c>
      <c r="C1426" s="6" t="s">
        <v>3058</v>
      </c>
    </row>
    <row r="1427" spans="1:3" x14ac:dyDescent="0.5">
      <c r="A1427" t="s">
        <v>7421</v>
      </c>
      <c r="B1427" s="6" t="s">
        <v>3059</v>
      </c>
      <c r="C1427" s="6" t="s">
        <v>3060</v>
      </c>
    </row>
    <row r="1428" spans="1:3" x14ac:dyDescent="0.5">
      <c r="A1428" t="s">
        <v>7422</v>
      </c>
      <c r="B1428" s="6" t="s">
        <v>3061</v>
      </c>
      <c r="C1428" s="6" t="s">
        <v>3062</v>
      </c>
    </row>
    <row r="1429" spans="1:3" x14ac:dyDescent="0.5">
      <c r="A1429" t="s">
        <v>6233</v>
      </c>
      <c r="B1429" s="6" t="s">
        <v>3063</v>
      </c>
      <c r="C1429" s="6" t="s">
        <v>3064</v>
      </c>
    </row>
    <row r="1430" spans="1:3" x14ac:dyDescent="0.5">
      <c r="A1430" t="s">
        <v>7423</v>
      </c>
      <c r="B1430" s="6" t="s">
        <v>3065</v>
      </c>
      <c r="C1430" s="6" t="s">
        <v>3066</v>
      </c>
    </row>
    <row r="1431" spans="1:3" x14ac:dyDescent="0.5">
      <c r="A1431" t="s">
        <v>7424</v>
      </c>
      <c r="B1431" s="6" t="s">
        <v>3067</v>
      </c>
      <c r="C1431" s="6" t="s">
        <v>3068</v>
      </c>
    </row>
    <row r="1432" spans="1:3" x14ac:dyDescent="0.5">
      <c r="A1432" t="s">
        <v>7425</v>
      </c>
      <c r="B1432" s="6" t="s">
        <v>3069</v>
      </c>
      <c r="C1432" s="6" t="s">
        <v>3070</v>
      </c>
    </row>
    <row r="1433" spans="1:3" x14ac:dyDescent="0.5">
      <c r="A1433" t="s">
        <v>7426</v>
      </c>
      <c r="B1433" s="6" t="s">
        <v>3071</v>
      </c>
      <c r="C1433" s="6" t="s">
        <v>3071</v>
      </c>
    </row>
    <row r="1434" spans="1:3" x14ac:dyDescent="0.5">
      <c r="A1434" t="s">
        <v>7427</v>
      </c>
      <c r="B1434" s="6" t="s">
        <v>3072</v>
      </c>
      <c r="C1434" s="6" t="s">
        <v>3073</v>
      </c>
    </row>
    <row r="1435" spans="1:3" x14ac:dyDescent="0.5">
      <c r="A1435" t="s">
        <v>7428</v>
      </c>
      <c r="B1435" s="6" t="s">
        <v>3074</v>
      </c>
      <c r="C1435" s="6" t="s">
        <v>3075</v>
      </c>
    </row>
    <row r="1436" spans="1:3" x14ac:dyDescent="0.5">
      <c r="A1436" t="s">
        <v>7429</v>
      </c>
      <c r="B1436" s="6" t="s">
        <v>3076</v>
      </c>
      <c r="C1436" s="6" t="s">
        <v>3077</v>
      </c>
    </row>
    <row r="1437" spans="1:3" x14ac:dyDescent="0.5">
      <c r="A1437" t="s">
        <v>7430</v>
      </c>
      <c r="B1437" s="6" t="s">
        <v>3078</v>
      </c>
      <c r="C1437" s="6" t="s">
        <v>3078</v>
      </c>
    </row>
    <row r="1438" spans="1:3" x14ac:dyDescent="0.5">
      <c r="A1438" t="s">
        <v>7431</v>
      </c>
      <c r="B1438" s="6" t="s">
        <v>3079</v>
      </c>
      <c r="C1438" s="6" t="s">
        <v>3080</v>
      </c>
    </row>
    <row r="1439" spans="1:3" x14ac:dyDescent="0.5">
      <c r="A1439" t="s">
        <v>7432</v>
      </c>
      <c r="B1439" s="6" t="s">
        <v>3081</v>
      </c>
      <c r="C1439" s="6" t="s">
        <v>3082</v>
      </c>
    </row>
    <row r="1440" spans="1:3" x14ac:dyDescent="0.5">
      <c r="A1440" t="s">
        <v>7433</v>
      </c>
      <c r="B1440" s="6" t="s">
        <v>3083</v>
      </c>
      <c r="C1440" s="6" t="s">
        <v>3084</v>
      </c>
    </row>
    <row r="1441" spans="1:3" x14ac:dyDescent="0.5">
      <c r="A1441" t="s">
        <v>7434</v>
      </c>
      <c r="B1441" s="6" t="s">
        <v>3085</v>
      </c>
      <c r="C1441" s="6" t="s">
        <v>3086</v>
      </c>
    </row>
    <row r="1442" spans="1:3" x14ac:dyDescent="0.5">
      <c r="A1442" t="s">
        <v>7435</v>
      </c>
      <c r="B1442" s="6" t="s">
        <v>3087</v>
      </c>
      <c r="C1442" s="6" t="s">
        <v>3088</v>
      </c>
    </row>
    <row r="1443" spans="1:3" x14ac:dyDescent="0.5">
      <c r="A1443" t="s">
        <v>7436</v>
      </c>
      <c r="B1443" s="6" t="s">
        <v>3089</v>
      </c>
      <c r="C1443" s="6" t="s">
        <v>3090</v>
      </c>
    </row>
    <row r="1444" spans="1:3" x14ac:dyDescent="0.5">
      <c r="A1444" t="s">
        <v>7437</v>
      </c>
      <c r="B1444" s="6" t="s">
        <v>3091</v>
      </c>
      <c r="C1444" s="6" t="s">
        <v>3092</v>
      </c>
    </row>
    <row r="1445" spans="1:3" x14ac:dyDescent="0.5">
      <c r="A1445" t="s">
        <v>7438</v>
      </c>
      <c r="B1445" s="6" t="s">
        <v>3093</v>
      </c>
      <c r="C1445" s="6" t="s">
        <v>3094</v>
      </c>
    </row>
    <row r="1446" spans="1:3" x14ac:dyDescent="0.5">
      <c r="A1446" t="s">
        <v>7439</v>
      </c>
      <c r="B1446" s="6" t="s">
        <v>3095</v>
      </c>
      <c r="C1446" s="6" t="s">
        <v>3096</v>
      </c>
    </row>
    <row r="1447" spans="1:3" x14ac:dyDescent="0.5">
      <c r="A1447" t="s">
        <v>7440</v>
      </c>
      <c r="B1447" s="6" t="s">
        <v>3097</v>
      </c>
      <c r="C1447" s="6" t="s">
        <v>3098</v>
      </c>
    </row>
    <row r="1448" spans="1:3" x14ac:dyDescent="0.5">
      <c r="A1448" t="s">
        <v>7441</v>
      </c>
      <c r="B1448" s="6" t="s">
        <v>3099</v>
      </c>
      <c r="C1448" s="6" t="s">
        <v>3100</v>
      </c>
    </row>
    <row r="1449" spans="1:3" x14ac:dyDescent="0.5">
      <c r="A1449" t="s">
        <v>7442</v>
      </c>
      <c r="B1449" s="6" t="s">
        <v>3101</v>
      </c>
      <c r="C1449" s="6" t="s">
        <v>3102</v>
      </c>
    </row>
    <row r="1450" spans="1:3" x14ac:dyDescent="0.5">
      <c r="A1450" t="s">
        <v>6516</v>
      </c>
      <c r="B1450" s="6" t="s">
        <v>3103</v>
      </c>
      <c r="C1450" s="6" t="s">
        <v>3104</v>
      </c>
    </row>
    <row r="1451" spans="1:3" x14ac:dyDescent="0.5">
      <c r="A1451" t="s">
        <v>7443</v>
      </c>
      <c r="B1451" s="6" t="s">
        <v>3105</v>
      </c>
      <c r="C1451" s="6" t="s">
        <v>3106</v>
      </c>
    </row>
    <row r="1452" spans="1:3" x14ac:dyDescent="0.5">
      <c r="A1452" t="s">
        <v>7444</v>
      </c>
      <c r="B1452" s="6" t="s">
        <v>3107</v>
      </c>
      <c r="C1452" s="6" t="s">
        <v>3108</v>
      </c>
    </row>
    <row r="1453" spans="1:3" x14ac:dyDescent="0.5">
      <c r="A1453" t="s">
        <v>7445</v>
      </c>
      <c r="B1453" s="6" t="s">
        <v>3109</v>
      </c>
      <c r="C1453" s="6" t="s">
        <v>3110</v>
      </c>
    </row>
    <row r="1454" spans="1:3" x14ac:dyDescent="0.5">
      <c r="A1454" t="s">
        <v>7446</v>
      </c>
      <c r="B1454" s="6" t="s">
        <v>3111</v>
      </c>
      <c r="C1454" s="6" t="s">
        <v>3112</v>
      </c>
    </row>
    <row r="1455" spans="1:3" x14ac:dyDescent="0.5">
      <c r="A1455" t="s">
        <v>7447</v>
      </c>
      <c r="B1455" s="6" t="s">
        <v>3113</v>
      </c>
      <c r="C1455" s="6" t="s">
        <v>3114</v>
      </c>
    </row>
    <row r="1456" spans="1:3" x14ac:dyDescent="0.5">
      <c r="A1456" t="s">
        <v>7448</v>
      </c>
      <c r="B1456" s="6" t="s">
        <v>3115</v>
      </c>
      <c r="C1456" s="6" t="s">
        <v>3116</v>
      </c>
    </row>
    <row r="1457" spans="1:3" x14ac:dyDescent="0.5">
      <c r="A1457" t="s">
        <v>7449</v>
      </c>
      <c r="B1457" s="6" t="s">
        <v>3117</v>
      </c>
      <c r="C1457" s="6" t="s">
        <v>3118</v>
      </c>
    </row>
    <row r="1458" spans="1:3" x14ac:dyDescent="0.5">
      <c r="A1458" t="s">
        <v>7450</v>
      </c>
      <c r="B1458" s="6" t="s">
        <v>3119</v>
      </c>
      <c r="C1458" s="6" t="s">
        <v>3120</v>
      </c>
    </row>
    <row r="1459" spans="1:3" x14ac:dyDescent="0.5">
      <c r="A1459" t="s">
        <v>7451</v>
      </c>
      <c r="B1459" s="6" t="s">
        <v>3121</v>
      </c>
      <c r="C1459" s="6" t="s">
        <v>3122</v>
      </c>
    </row>
    <row r="1460" spans="1:3" x14ac:dyDescent="0.5">
      <c r="A1460" t="s">
        <v>7452</v>
      </c>
      <c r="B1460" s="6" t="s">
        <v>3123</v>
      </c>
      <c r="C1460" s="6" t="s">
        <v>3123</v>
      </c>
    </row>
    <row r="1461" spans="1:3" x14ac:dyDescent="0.5">
      <c r="A1461" t="s">
        <v>7453</v>
      </c>
      <c r="B1461" s="6" t="s">
        <v>3124</v>
      </c>
      <c r="C1461" s="6" t="s">
        <v>3125</v>
      </c>
    </row>
    <row r="1462" spans="1:3" x14ac:dyDescent="0.5">
      <c r="A1462" t="s">
        <v>7454</v>
      </c>
      <c r="B1462" s="6" t="s">
        <v>3126</v>
      </c>
      <c r="C1462" s="6" t="s">
        <v>3126</v>
      </c>
    </row>
    <row r="1463" spans="1:3" x14ac:dyDescent="0.5">
      <c r="A1463" t="s">
        <v>7455</v>
      </c>
      <c r="B1463" s="6" t="s">
        <v>3127</v>
      </c>
      <c r="C1463" s="6" t="s">
        <v>3128</v>
      </c>
    </row>
    <row r="1464" spans="1:3" x14ac:dyDescent="0.5">
      <c r="A1464" t="s">
        <v>7325</v>
      </c>
      <c r="B1464" s="6" t="s">
        <v>3129</v>
      </c>
      <c r="C1464" s="6" t="s">
        <v>3130</v>
      </c>
    </row>
    <row r="1465" spans="1:3" x14ac:dyDescent="0.5">
      <c r="A1465" t="s">
        <v>7456</v>
      </c>
      <c r="B1465" s="6" t="s">
        <v>3131</v>
      </c>
      <c r="C1465" s="6" t="s">
        <v>3132</v>
      </c>
    </row>
    <row r="1466" spans="1:3" x14ac:dyDescent="0.5">
      <c r="A1466" t="s">
        <v>7457</v>
      </c>
      <c r="B1466" s="6" t="s">
        <v>3133</v>
      </c>
      <c r="C1466" s="6" t="s">
        <v>3134</v>
      </c>
    </row>
    <row r="1467" spans="1:3" x14ac:dyDescent="0.5">
      <c r="A1467" t="s">
        <v>7458</v>
      </c>
      <c r="B1467" s="6" t="s">
        <v>3135</v>
      </c>
      <c r="C1467" s="6" t="s">
        <v>3136</v>
      </c>
    </row>
    <row r="1468" spans="1:3" x14ac:dyDescent="0.5">
      <c r="A1468" t="s">
        <v>7459</v>
      </c>
      <c r="B1468" s="6" t="s">
        <v>3137</v>
      </c>
      <c r="C1468" s="6" t="s">
        <v>3138</v>
      </c>
    </row>
    <row r="1469" spans="1:3" x14ac:dyDescent="0.5">
      <c r="A1469" t="s">
        <v>6797</v>
      </c>
      <c r="B1469" s="6" t="s">
        <v>3139</v>
      </c>
      <c r="C1469" s="6" t="s">
        <v>3140</v>
      </c>
    </row>
    <row r="1470" spans="1:3" x14ac:dyDescent="0.5">
      <c r="A1470" t="s">
        <v>7460</v>
      </c>
      <c r="B1470" s="6" t="s">
        <v>3141</v>
      </c>
      <c r="C1470" s="6" t="s">
        <v>3142</v>
      </c>
    </row>
    <row r="1471" spans="1:3" x14ac:dyDescent="0.5">
      <c r="A1471" t="s">
        <v>6245</v>
      </c>
      <c r="B1471" s="6" t="s">
        <v>3143</v>
      </c>
      <c r="C1471" s="6" t="s">
        <v>3144</v>
      </c>
    </row>
    <row r="1472" spans="1:3" x14ac:dyDescent="0.5">
      <c r="A1472" t="s">
        <v>7461</v>
      </c>
      <c r="B1472" s="6" t="s">
        <v>3145</v>
      </c>
      <c r="C1472" s="6" t="s">
        <v>3146</v>
      </c>
    </row>
    <row r="1473" spans="1:3" x14ac:dyDescent="0.5">
      <c r="A1473" t="s">
        <v>7462</v>
      </c>
      <c r="B1473" s="6" t="s">
        <v>3147</v>
      </c>
      <c r="C1473" s="6" t="s">
        <v>3148</v>
      </c>
    </row>
    <row r="1474" spans="1:3" x14ac:dyDescent="0.5">
      <c r="A1474" t="s">
        <v>7463</v>
      </c>
      <c r="B1474" s="6" t="s">
        <v>3149</v>
      </c>
      <c r="C1474" s="6" t="s">
        <v>3150</v>
      </c>
    </row>
    <row r="1475" spans="1:3" x14ac:dyDescent="0.5">
      <c r="A1475" t="s">
        <v>7464</v>
      </c>
      <c r="B1475" s="6" t="s">
        <v>3151</v>
      </c>
      <c r="C1475" s="6" t="s">
        <v>3152</v>
      </c>
    </row>
    <row r="1476" spans="1:3" x14ac:dyDescent="0.5">
      <c r="A1476" t="s">
        <v>7465</v>
      </c>
      <c r="B1476" s="6" t="s">
        <v>3153</v>
      </c>
      <c r="C1476" s="6" t="s">
        <v>3154</v>
      </c>
    </row>
    <row r="1477" spans="1:3" x14ac:dyDescent="0.5">
      <c r="A1477" t="s">
        <v>6640</v>
      </c>
      <c r="B1477" s="6" t="s">
        <v>3155</v>
      </c>
      <c r="C1477" s="6" t="s">
        <v>3156</v>
      </c>
    </row>
    <row r="1478" spans="1:3" x14ac:dyDescent="0.5">
      <c r="A1478" t="s">
        <v>7466</v>
      </c>
      <c r="B1478" s="6" t="s">
        <v>3157</v>
      </c>
      <c r="C1478" s="6" t="s">
        <v>3158</v>
      </c>
    </row>
    <row r="1479" spans="1:3" x14ac:dyDescent="0.5">
      <c r="A1479" t="s">
        <v>7467</v>
      </c>
      <c r="B1479" s="6" t="s">
        <v>3159</v>
      </c>
      <c r="C1479" s="6" t="s">
        <v>3160</v>
      </c>
    </row>
    <row r="1480" spans="1:3" x14ac:dyDescent="0.5">
      <c r="A1480" t="s">
        <v>7468</v>
      </c>
      <c r="B1480" s="6" t="s">
        <v>3161</v>
      </c>
      <c r="C1480" s="6" t="s">
        <v>3162</v>
      </c>
    </row>
    <row r="1481" spans="1:3" x14ac:dyDescent="0.5">
      <c r="A1481" t="s">
        <v>7469</v>
      </c>
      <c r="B1481" s="6" t="s">
        <v>3163</v>
      </c>
      <c r="C1481" s="6" t="s">
        <v>3164</v>
      </c>
    </row>
    <row r="1482" spans="1:3" x14ac:dyDescent="0.5">
      <c r="A1482" t="s">
        <v>7470</v>
      </c>
      <c r="B1482" s="6" t="s">
        <v>3165</v>
      </c>
      <c r="C1482" s="6" t="s">
        <v>3166</v>
      </c>
    </row>
    <row r="1483" spans="1:3" x14ac:dyDescent="0.5">
      <c r="A1483" t="s">
        <v>7471</v>
      </c>
      <c r="B1483" s="6" t="s">
        <v>3167</v>
      </c>
      <c r="C1483" s="6" t="s">
        <v>3167</v>
      </c>
    </row>
    <row r="1484" spans="1:3" x14ac:dyDescent="0.5">
      <c r="A1484" t="s">
        <v>7472</v>
      </c>
      <c r="B1484" s="6" t="s">
        <v>3168</v>
      </c>
      <c r="C1484" s="6" t="s">
        <v>3169</v>
      </c>
    </row>
    <row r="1485" spans="1:3" x14ac:dyDescent="0.5">
      <c r="A1485" t="s">
        <v>7473</v>
      </c>
      <c r="B1485" s="6" t="s">
        <v>3170</v>
      </c>
      <c r="C1485" s="6" t="s">
        <v>3171</v>
      </c>
    </row>
    <row r="1486" spans="1:3" x14ac:dyDescent="0.5">
      <c r="A1486" t="s">
        <v>7474</v>
      </c>
      <c r="B1486" s="6" t="s">
        <v>3172</v>
      </c>
      <c r="C1486" s="6" t="s">
        <v>3173</v>
      </c>
    </row>
    <row r="1487" spans="1:3" x14ac:dyDescent="0.5">
      <c r="A1487" t="s">
        <v>7475</v>
      </c>
      <c r="B1487" s="6" t="s">
        <v>3174</v>
      </c>
      <c r="C1487" s="6" t="s">
        <v>3175</v>
      </c>
    </row>
    <row r="1488" spans="1:3" x14ac:dyDescent="0.5">
      <c r="A1488" t="s">
        <v>7476</v>
      </c>
      <c r="B1488" s="6" t="s">
        <v>3176</v>
      </c>
      <c r="C1488" s="6" t="s">
        <v>3177</v>
      </c>
    </row>
    <row r="1489" spans="1:3" x14ac:dyDescent="0.5">
      <c r="A1489" t="s">
        <v>7477</v>
      </c>
      <c r="B1489" s="6" t="s">
        <v>3178</v>
      </c>
      <c r="C1489" s="6" t="s">
        <v>3179</v>
      </c>
    </row>
    <row r="1490" spans="1:3" x14ac:dyDescent="0.5">
      <c r="A1490" t="s">
        <v>7478</v>
      </c>
      <c r="B1490" s="6" t="s">
        <v>3180</v>
      </c>
      <c r="C1490" s="6" t="s">
        <v>3181</v>
      </c>
    </row>
    <row r="1491" spans="1:3" x14ac:dyDescent="0.5">
      <c r="A1491" t="s">
        <v>7479</v>
      </c>
      <c r="B1491" s="6" t="s">
        <v>3182</v>
      </c>
      <c r="C1491" s="6" t="s">
        <v>3183</v>
      </c>
    </row>
    <row r="1492" spans="1:3" x14ac:dyDescent="0.5">
      <c r="A1492" t="s">
        <v>7480</v>
      </c>
      <c r="B1492" s="6" t="s">
        <v>3184</v>
      </c>
      <c r="C1492" s="6" t="s">
        <v>3185</v>
      </c>
    </row>
    <row r="1493" spans="1:3" x14ac:dyDescent="0.5">
      <c r="A1493" t="s">
        <v>7481</v>
      </c>
      <c r="B1493" s="6" t="s">
        <v>3186</v>
      </c>
      <c r="C1493" s="6" t="s">
        <v>3187</v>
      </c>
    </row>
    <row r="1494" spans="1:3" x14ac:dyDescent="0.5">
      <c r="A1494" t="s">
        <v>7482</v>
      </c>
      <c r="B1494" s="6" t="s">
        <v>3188</v>
      </c>
      <c r="C1494" s="6" t="s">
        <v>3189</v>
      </c>
    </row>
    <row r="1495" spans="1:3" x14ac:dyDescent="0.5">
      <c r="A1495" t="s">
        <v>7483</v>
      </c>
      <c r="B1495" s="6" t="s">
        <v>3190</v>
      </c>
      <c r="C1495" s="6" t="s">
        <v>3191</v>
      </c>
    </row>
    <row r="1496" spans="1:3" x14ac:dyDescent="0.5">
      <c r="A1496" t="s">
        <v>7484</v>
      </c>
      <c r="B1496" s="6" t="s">
        <v>3192</v>
      </c>
      <c r="C1496" s="6" t="s">
        <v>3193</v>
      </c>
    </row>
    <row r="1497" spans="1:3" x14ac:dyDescent="0.5">
      <c r="A1497" t="s">
        <v>6193</v>
      </c>
      <c r="B1497" s="6" t="s">
        <v>3194</v>
      </c>
      <c r="C1497" s="6" t="s">
        <v>3195</v>
      </c>
    </row>
    <row r="1498" spans="1:3" x14ac:dyDescent="0.5">
      <c r="A1498" t="s">
        <v>7485</v>
      </c>
      <c r="B1498" s="6" t="s">
        <v>3196</v>
      </c>
      <c r="C1498" s="6" t="s">
        <v>3197</v>
      </c>
    </row>
    <row r="1499" spans="1:3" x14ac:dyDescent="0.5">
      <c r="A1499" t="s">
        <v>7486</v>
      </c>
      <c r="B1499" s="6" t="s">
        <v>3198</v>
      </c>
      <c r="C1499" s="6" t="s">
        <v>3199</v>
      </c>
    </row>
    <row r="1500" spans="1:3" x14ac:dyDescent="0.5">
      <c r="A1500" t="s">
        <v>7487</v>
      </c>
      <c r="B1500" s="6" t="s">
        <v>3200</v>
      </c>
      <c r="C1500" s="6" t="s">
        <v>3201</v>
      </c>
    </row>
    <row r="1501" spans="1:3" x14ac:dyDescent="0.5">
      <c r="A1501" t="s">
        <v>7488</v>
      </c>
      <c r="B1501" s="6" t="s">
        <v>3202</v>
      </c>
      <c r="C1501" s="6" t="s">
        <v>3203</v>
      </c>
    </row>
    <row r="1502" spans="1:3" x14ac:dyDescent="0.5">
      <c r="A1502" t="s">
        <v>7489</v>
      </c>
      <c r="B1502" s="6" t="s">
        <v>3204</v>
      </c>
      <c r="C1502" s="6" t="s">
        <v>3205</v>
      </c>
    </row>
    <row r="1503" spans="1:3" x14ac:dyDescent="0.5">
      <c r="A1503" t="s">
        <v>7490</v>
      </c>
      <c r="B1503" s="6" t="s">
        <v>3206</v>
      </c>
      <c r="C1503" s="6" t="s">
        <v>3207</v>
      </c>
    </row>
    <row r="1504" spans="1:3" x14ac:dyDescent="0.5">
      <c r="A1504" t="s">
        <v>7491</v>
      </c>
      <c r="B1504" s="6" t="s">
        <v>3208</v>
      </c>
      <c r="C1504" s="6" t="s">
        <v>3209</v>
      </c>
    </row>
    <row r="1505" spans="1:3" x14ac:dyDescent="0.5">
      <c r="A1505" t="s">
        <v>7492</v>
      </c>
      <c r="B1505" s="6" t="s">
        <v>3210</v>
      </c>
      <c r="C1505" s="6" t="s">
        <v>3211</v>
      </c>
    </row>
    <row r="1506" spans="1:3" x14ac:dyDescent="0.5">
      <c r="A1506" t="s">
        <v>7493</v>
      </c>
      <c r="B1506" s="6" t="s">
        <v>3212</v>
      </c>
      <c r="C1506" s="6" t="s">
        <v>3213</v>
      </c>
    </row>
    <row r="1507" spans="1:3" x14ac:dyDescent="0.5">
      <c r="A1507" t="s">
        <v>7494</v>
      </c>
      <c r="B1507" s="6" t="s">
        <v>3214</v>
      </c>
      <c r="C1507" s="6" t="s">
        <v>3215</v>
      </c>
    </row>
    <row r="1508" spans="1:3" x14ac:dyDescent="0.5">
      <c r="A1508" t="s">
        <v>7495</v>
      </c>
      <c r="B1508" s="6" t="s">
        <v>3216</v>
      </c>
      <c r="C1508" s="6" t="s">
        <v>3217</v>
      </c>
    </row>
    <row r="1509" spans="1:3" x14ac:dyDescent="0.5">
      <c r="A1509" t="s">
        <v>7496</v>
      </c>
      <c r="B1509" s="6" t="s">
        <v>3218</v>
      </c>
      <c r="C1509" s="6" t="s">
        <v>3218</v>
      </c>
    </row>
    <row r="1510" spans="1:3" x14ac:dyDescent="0.5">
      <c r="A1510" t="s">
        <v>7497</v>
      </c>
      <c r="B1510" s="6" t="s">
        <v>3219</v>
      </c>
      <c r="C1510" s="6" t="s">
        <v>3220</v>
      </c>
    </row>
    <row r="1511" spans="1:3" x14ac:dyDescent="0.5">
      <c r="A1511" t="s">
        <v>7498</v>
      </c>
      <c r="B1511" s="6" t="s">
        <v>3221</v>
      </c>
      <c r="C1511" s="6" t="s">
        <v>3222</v>
      </c>
    </row>
    <row r="1512" spans="1:3" x14ac:dyDescent="0.5">
      <c r="A1512" t="s">
        <v>7499</v>
      </c>
      <c r="B1512" s="6" t="s">
        <v>3223</v>
      </c>
      <c r="C1512" s="6" t="s">
        <v>3224</v>
      </c>
    </row>
    <row r="1513" spans="1:3" x14ac:dyDescent="0.5">
      <c r="A1513" t="s">
        <v>7500</v>
      </c>
      <c r="B1513" s="6" t="s">
        <v>3225</v>
      </c>
      <c r="C1513" s="6" t="s">
        <v>3226</v>
      </c>
    </row>
    <row r="1514" spans="1:3" x14ac:dyDescent="0.5">
      <c r="A1514" t="s">
        <v>7501</v>
      </c>
      <c r="B1514" s="6" t="s">
        <v>3227</v>
      </c>
      <c r="C1514" s="6" t="s">
        <v>3228</v>
      </c>
    </row>
    <row r="1515" spans="1:3" x14ac:dyDescent="0.5">
      <c r="A1515" t="s">
        <v>7502</v>
      </c>
      <c r="B1515" s="6" t="s">
        <v>3229</v>
      </c>
      <c r="C1515" s="6" t="s">
        <v>3230</v>
      </c>
    </row>
    <row r="1516" spans="1:3" x14ac:dyDescent="0.5">
      <c r="A1516" t="s">
        <v>7503</v>
      </c>
      <c r="B1516" s="6" t="s">
        <v>3231</v>
      </c>
      <c r="C1516" s="6" t="s">
        <v>3232</v>
      </c>
    </row>
    <row r="1517" spans="1:3" x14ac:dyDescent="0.5">
      <c r="A1517" t="s">
        <v>6817</v>
      </c>
      <c r="B1517" s="6" t="s">
        <v>3233</v>
      </c>
      <c r="C1517" s="6" t="s">
        <v>3234</v>
      </c>
    </row>
    <row r="1518" spans="1:3" x14ac:dyDescent="0.5">
      <c r="A1518" t="s">
        <v>7504</v>
      </c>
      <c r="B1518" s="6" t="s">
        <v>3235</v>
      </c>
      <c r="C1518" s="6" t="s">
        <v>3236</v>
      </c>
    </row>
    <row r="1519" spans="1:3" x14ac:dyDescent="0.5">
      <c r="A1519" t="s">
        <v>7505</v>
      </c>
      <c r="B1519" s="6" t="s">
        <v>3237</v>
      </c>
      <c r="C1519" s="6" t="s">
        <v>3238</v>
      </c>
    </row>
    <row r="1520" spans="1:3" x14ac:dyDescent="0.5">
      <c r="A1520" t="s">
        <v>7506</v>
      </c>
      <c r="B1520" s="6" t="s">
        <v>3239</v>
      </c>
      <c r="C1520" s="6" t="s">
        <v>3240</v>
      </c>
    </row>
    <row r="1521" spans="1:3" x14ac:dyDescent="0.5">
      <c r="A1521" t="s">
        <v>7507</v>
      </c>
      <c r="B1521" s="6" t="s">
        <v>3241</v>
      </c>
      <c r="C1521" s="6" t="s">
        <v>3242</v>
      </c>
    </row>
    <row r="1522" spans="1:3" x14ac:dyDescent="0.5">
      <c r="A1522" t="s">
        <v>7508</v>
      </c>
      <c r="B1522" s="6" t="s">
        <v>3243</v>
      </c>
      <c r="C1522" s="6" t="s">
        <v>3244</v>
      </c>
    </row>
    <row r="1523" spans="1:3" x14ac:dyDescent="0.5">
      <c r="A1523" t="s">
        <v>7509</v>
      </c>
      <c r="B1523" s="6" t="s">
        <v>3245</v>
      </c>
      <c r="C1523" s="6" t="s">
        <v>3246</v>
      </c>
    </row>
    <row r="1524" spans="1:3" x14ac:dyDescent="0.5">
      <c r="A1524" t="s">
        <v>7510</v>
      </c>
      <c r="B1524" s="6" t="s">
        <v>3247</v>
      </c>
      <c r="C1524" s="6" t="s">
        <v>3248</v>
      </c>
    </row>
    <row r="1525" spans="1:3" x14ac:dyDescent="0.5">
      <c r="A1525" t="s">
        <v>7511</v>
      </c>
      <c r="B1525" s="6" t="s">
        <v>3249</v>
      </c>
      <c r="C1525" s="6" t="s">
        <v>3250</v>
      </c>
    </row>
    <row r="1526" spans="1:3" x14ac:dyDescent="0.5">
      <c r="A1526" t="s">
        <v>7512</v>
      </c>
      <c r="B1526" s="6" t="s">
        <v>3251</v>
      </c>
      <c r="C1526" s="6" t="s">
        <v>3252</v>
      </c>
    </row>
    <row r="1527" spans="1:3" x14ac:dyDescent="0.5">
      <c r="A1527" t="s">
        <v>7513</v>
      </c>
      <c r="B1527" s="6" t="s">
        <v>3253</v>
      </c>
      <c r="C1527" s="6" t="s">
        <v>3254</v>
      </c>
    </row>
    <row r="1528" spans="1:3" x14ac:dyDescent="0.5">
      <c r="A1528" t="s">
        <v>6505</v>
      </c>
      <c r="B1528" s="6" t="s">
        <v>3255</v>
      </c>
      <c r="C1528" s="6" t="s">
        <v>3256</v>
      </c>
    </row>
    <row r="1529" spans="1:3" x14ac:dyDescent="0.5">
      <c r="A1529" t="s">
        <v>7514</v>
      </c>
      <c r="B1529" s="6" t="s">
        <v>3257</v>
      </c>
      <c r="C1529" s="6" t="s">
        <v>3258</v>
      </c>
    </row>
    <row r="1530" spans="1:3" x14ac:dyDescent="0.5">
      <c r="A1530" t="s">
        <v>7515</v>
      </c>
      <c r="B1530" s="6" t="s">
        <v>3259</v>
      </c>
      <c r="C1530" s="6" t="s">
        <v>3260</v>
      </c>
    </row>
    <row r="1531" spans="1:3" x14ac:dyDescent="0.5">
      <c r="A1531" t="s">
        <v>7516</v>
      </c>
      <c r="B1531" s="6" t="s">
        <v>3261</v>
      </c>
      <c r="C1531" s="6" t="s">
        <v>3262</v>
      </c>
    </row>
    <row r="1532" spans="1:3" x14ac:dyDescent="0.5">
      <c r="A1532" t="s">
        <v>7517</v>
      </c>
      <c r="B1532" s="6" t="s">
        <v>3263</v>
      </c>
      <c r="C1532" s="6" t="s">
        <v>3264</v>
      </c>
    </row>
    <row r="1533" spans="1:3" x14ac:dyDescent="0.5">
      <c r="A1533" t="s">
        <v>7518</v>
      </c>
      <c r="B1533" s="6" t="s">
        <v>3265</v>
      </c>
      <c r="C1533" s="6" t="s">
        <v>3266</v>
      </c>
    </row>
    <row r="1534" spans="1:3" x14ac:dyDescent="0.5">
      <c r="A1534" t="s">
        <v>7519</v>
      </c>
      <c r="B1534" s="6" t="s">
        <v>3267</v>
      </c>
      <c r="C1534" s="6" t="s">
        <v>3268</v>
      </c>
    </row>
    <row r="1535" spans="1:3" x14ac:dyDescent="0.5">
      <c r="A1535" t="s">
        <v>7520</v>
      </c>
      <c r="B1535" s="6" t="s">
        <v>3269</v>
      </c>
      <c r="C1535" s="6" t="s">
        <v>3270</v>
      </c>
    </row>
    <row r="1536" spans="1:3" x14ac:dyDescent="0.5">
      <c r="A1536" t="s">
        <v>7521</v>
      </c>
      <c r="B1536" s="6" t="s">
        <v>3271</v>
      </c>
      <c r="C1536" s="6" t="s">
        <v>3272</v>
      </c>
    </row>
    <row r="1537" spans="1:3" x14ac:dyDescent="0.5">
      <c r="A1537" t="s">
        <v>7522</v>
      </c>
      <c r="B1537" s="6" t="s">
        <v>3273</v>
      </c>
      <c r="C1537" s="6" t="s">
        <v>3274</v>
      </c>
    </row>
    <row r="1538" spans="1:3" x14ac:dyDescent="0.5">
      <c r="A1538" t="s">
        <v>7523</v>
      </c>
      <c r="B1538" s="6" t="s">
        <v>3275</v>
      </c>
      <c r="C1538" s="6" t="s">
        <v>3276</v>
      </c>
    </row>
    <row r="1539" spans="1:3" x14ac:dyDescent="0.5">
      <c r="A1539" t="s">
        <v>7524</v>
      </c>
      <c r="B1539" s="6" t="s">
        <v>3277</v>
      </c>
      <c r="C1539" s="6" t="s">
        <v>3278</v>
      </c>
    </row>
    <row r="1540" spans="1:3" x14ac:dyDescent="0.5">
      <c r="A1540" t="s">
        <v>7525</v>
      </c>
      <c r="B1540" s="6" t="s">
        <v>3279</v>
      </c>
      <c r="C1540" s="6" t="s">
        <v>3280</v>
      </c>
    </row>
    <row r="1541" spans="1:3" x14ac:dyDescent="0.5">
      <c r="A1541" t="s">
        <v>7526</v>
      </c>
      <c r="B1541" s="6" t="s">
        <v>3281</v>
      </c>
      <c r="C1541" s="6" t="s">
        <v>3282</v>
      </c>
    </row>
    <row r="1542" spans="1:3" x14ac:dyDescent="0.5">
      <c r="A1542" t="s">
        <v>7527</v>
      </c>
      <c r="B1542" s="6" t="s">
        <v>3283</v>
      </c>
      <c r="C1542" s="6" t="s">
        <v>3284</v>
      </c>
    </row>
    <row r="1543" spans="1:3" x14ac:dyDescent="0.5">
      <c r="A1543" t="s">
        <v>7528</v>
      </c>
      <c r="B1543" s="6" t="s">
        <v>3285</v>
      </c>
      <c r="C1543" s="6" t="s">
        <v>3286</v>
      </c>
    </row>
    <row r="1544" spans="1:3" x14ac:dyDescent="0.5">
      <c r="A1544" t="s">
        <v>7529</v>
      </c>
      <c r="B1544" s="6" t="s">
        <v>3287</v>
      </c>
      <c r="C1544" s="6" t="s">
        <v>3288</v>
      </c>
    </row>
    <row r="1545" spans="1:3" x14ac:dyDescent="0.5">
      <c r="A1545" t="s">
        <v>7530</v>
      </c>
      <c r="B1545" s="6" t="s">
        <v>3289</v>
      </c>
      <c r="C1545" s="6" t="s">
        <v>3290</v>
      </c>
    </row>
    <row r="1546" spans="1:3" x14ac:dyDescent="0.5">
      <c r="A1546" t="s">
        <v>7531</v>
      </c>
      <c r="B1546" s="6" t="s">
        <v>3291</v>
      </c>
      <c r="C1546" s="6" t="s">
        <v>3292</v>
      </c>
    </row>
    <row r="1547" spans="1:3" x14ac:dyDescent="0.5">
      <c r="A1547" t="s">
        <v>7532</v>
      </c>
      <c r="B1547" s="6" t="s">
        <v>3293</v>
      </c>
      <c r="C1547" s="6" t="s">
        <v>3294</v>
      </c>
    </row>
    <row r="1548" spans="1:3" x14ac:dyDescent="0.5">
      <c r="A1548" t="s">
        <v>7533</v>
      </c>
      <c r="B1548" s="6" t="s">
        <v>3295</v>
      </c>
      <c r="C1548" s="6" t="s">
        <v>3296</v>
      </c>
    </row>
    <row r="1549" spans="1:3" x14ac:dyDescent="0.5">
      <c r="A1549" t="s">
        <v>7534</v>
      </c>
      <c r="B1549" s="6" t="s">
        <v>3297</v>
      </c>
      <c r="C1549" s="6" t="s">
        <v>3298</v>
      </c>
    </row>
    <row r="1550" spans="1:3" x14ac:dyDescent="0.5">
      <c r="A1550" t="s">
        <v>7535</v>
      </c>
      <c r="B1550" s="6" t="s">
        <v>3299</v>
      </c>
      <c r="C1550" s="6" t="s">
        <v>3300</v>
      </c>
    </row>
    <row r="1551" spans="1:3" x14ac:dyDescent="0.5">
      <c r="A1551" t="s">
        <v>7536</v>
      </c>
      <c r="B1551" s="6" t="s">
        <v>3301</v>
      </c>
      <c r="C1551" s="6" t="s">
        <v>3302</v>
      </c>
    </row>
    <row r="1552" spans="1:3" x14ac:dyDescent="0.5">
      <c r="A1552" t="s">
        <v>7537</v>
      </c>
      <c r="B1552" s="6" t="s">
        <v>3303</v>
      </c>
      <c r="C1552" s="6" t="s">
        <v>3304</v>
      </c>
    </row>
    <row r="1553" spans="1:3" x14ac:dyDescent="0.5">
      <c r="A1553" t="s">
        <v>7538</v>
      </c>
      <c r="B1553" s="6" t="s">
        <v>3305</v>
      </c>
      <c r="C1553" s="6" t="s">
        <v>3306</v>
      </c>
    </row>
    <row r="1554" spans="1:3" x14ac:dyDescent="0.5">
      <c r="A1554" t="s">
        <v>7539</v>
      </c>
      <c r="B1554" s="6" t="s">
        <v>3307</v>
      </c>
      <c r="C1554" s="6" t="s">
        <v>3308</v>
      </c>
    </row>
    <row r="1555" spans="1:3" x14ac:dyDescent="0.5">
      <c r="A1555" t="s">
        <v>7540</v>
      </c>
      <c r="B1555" s="6" t="s">
        <v>3309</v>
      </c>
      <c r="C1555" s="6" t="s">
        <v>3310</v>
      </c>
    </row>
    <row r="1556" spans="1:3" x14ac:dyDescent="0.5">
      <c r="A1556" t="s">
        <v>7541</v>
      </c>
      <c r="B1556" s="6" t="s">
        <v>3311</v>
      </c>
      <c r="C1556" s="6" t="s">
        <v>3312</v>
      </c>
    </row>
    <row r="1557" spans="1:3" x14ac:dyDescent="0.5">
      <c r="A1557" t="s">
        <v>7542</v>
      </c>
      <c r="B1557" s="6" t="s">
        <v>3313</v>
      </c>
      <c r="C1557" s="6" t="s">
        <v>3313</v>
      </c>
    </row>
    <row r="1558" spans="1:3" x14ac:dyDescent="0.5">
      <c r="A1558" t="s">
        <v>7543</v>
      </c>
      <c r="B1558" s="6" t="s">
        <v>3314</v>
      </c>
      <c r="C1558" s="6" t="s">
        <v>3314</v>
      </c>
    </row>
    <row r="1559" spans="1:3" x14ac:dyDescent="0.5">
      <c r="A1559" t="s">
        <v>7544</v>
      </c>
      <c r="B1559" s="6" t="s">
        <v>3315</v>
      </c>
      <c r="C1559" s="6" t="s">
        <v>3315</v>
      </c>
    </row>
    <row r="1560" spans="1:3" x14ac:dyDescent="0.5">
      <c r="A1560" t="s">
        <v>7545</v>
      </c>
      <c r="B1560" s="6" t="s">
        <v>3316</v>
      </c>
      <c r="C1560" s="6" t="s">
        <v>3316</v>
      </c>
    </row>
    <row r="1561" spans="1:3" x14ac:dyDescent="0.5">
      <c r="A1561" t="s">
        <v>7546</v>
      </c>
      <c r="B1561" s="6" t="s">
        <v>3317</v>
      </c>
      <c r="C1561" s="6" t="s">
        <v>3317</v>
      </c>
    </row>
    <row r="1562" spans="1:3" x14ac:dyDescent="0.5">
      <c r="A1562" t="s">
        <v>7547</v>
      </c>
      <c r="B1562" s="6" t="s">
        <v>3318</v>
      </c>
      <c r="C1562" s="6" t="s">
        <v>3318</v>
      </c>
    </row>
    <row r="1563" spans="1:3" x14ac:dyDescent="0.5">
      <c r="A1563" t="s">
        <v>7548</v>
      </c>
      <c r="B1563" s="6" t="s">
        <v>3319</v>
      </c>
      <c r="C1563" s="6" t="s">
        <v>3320</v>
      </c>
    </row>
    <row r="1564" spans="1:3" x14ac:dyDescent="0.5">
      <c r="A1564" t="s">
        <v>7549</v>
      </c>
      <c r="B1564" s="6" t="s">
        <v>3321</v>
      </c>
      <c r="C1564" s="6" t="s">
        <v>3322</v>
      </c>
    </row>
    <row r="1565" spans="1:3" x14ac:dyDescent="0.5">
      <c r="A1565" t="s">
        <v>7550</v>
      </c>
      <c r="B1565" s="6" t="s">
        <v>3323</v>
      </c>
      <c r="C1565" s="6" t="s">
        <v>3324</v>
      </c>
    </row>
    <row r="1566" spans="1:3" x14ac:dyDescent="0.5">
      <c r="A1566" t="s">
        <v>7551</v>
      </c>
      <c r="B1566" s="6" t="s">
        <v>3325</v>
      </c>
      <c r="C1566" s="6" t="s">
        <v>3326</v>
      </c>
    </row>
    <row r="1567" spans="1:3" x14ac:dyDescent="0.5">
      <c r="A1567" t="s">
        <v>7552</v>
      </c>
      <c r="B1567" s="6" t="s">
        <v>3327</v>
      </c>
      <c r="C1567" s="6" t="s">
        <v>3328</v>
      </c>
    </row>
    <row r="1568" spans="1:3" x14ac:dyDescent="0.5">
      <c r="A1568" t="s">
        <v>7553</v>
      </c>
      <c r="B1568" s="6" t="s">
        <v>3329</v>
      </c>
      <c r="C1568" s="6" t="s">
        <v>3330</v>
      </c>
    </row>
    <row r="1569" spans="1:3" x14ac:dyDescent="0.5">
      <c r="A1569" t="s">
        <v>7554</v>
      </c>
      <c r="B1569" s="6" t="s">
        <v>3331</v>
      </c>
      <c r="C1569" s="6" t="s">
        <v>3332</v>
      </c>
    </row>
    <row r="1570" spans="1:3" x14ac:dyDescent="0.5">
      <c r="A1570" t="s">
        <v>7555</v>
      </c>
      <c r="B1570" s="6" t="s">
        <v>3333</v>
      </c>
      <c r="C1570" s="6" t="s">
        <v>3333</v>
      </c>
    </row>
    <row r="1571" spans="1:3" x14ac:dyDescent="0.5">
      <c r="A1571" t="s">
        <v>7467</v>
      </c>
      <c r="B1571" s="6" t="s">
        <v>3334</v>
      </c>
      <c r="C1571" s="6" t="s">
        <v>3335</v>
      </c>
    </row>
    <row r="1572" spans="1:3" x14ac:dyDescent="0.5">
      <c r="A1572" t="s">
        <v>7556</v>
      </c>
      <c r="B1572" s="6" t="s">
        <v>3336</v>
      </c>
      <c r="C1572" s="6" t="s">
        <v>3337</v>
      </c>
    </row>
    <row r="1573" spans="1:3" x14ac:dyDescent="0.5">
      <c r="A1573" t="s">
        <v>7557</v>
      </c>
      <c r="B1573" s="6" t="s">
        <v>3338</v>
      </c>
      <c r="C1573" s="6" t="s">
        <v>3339</v>
      </c>
    </row>
    <row r="1574" spans="1:3" x14ac:dyDescent="0.5">
      <c r="A1574" t="s">
        <v>7558</v>
      </c>
      <c r="B1574" s="6" t="s">
        <v>3340</v>
      </c>
      <c r="C1574" s="6" t="s">
        <v>3341</v>
      </c>
    </row>
    <row r="1575" spans="1:3" x14ac:dyDescent="0.5">
      <c r="A1575" t="s">
        <v>6095</v>
      </c>
      <c r="B1575" s="6" t="s">
        <v>3342</v>
      </c>
      <c r="C1575" s="6" t="s">
        <v>3342</v>
      </c>
    </row>
    <row r="1576" spans="1:3" x14ac:dyDescent="0.5">
      <c r="A1576" t="s">
        <v>7559</v>
      </c>
      <c r="B1576" s="6" t="s">
        <v>3343</v>
      </c>
      <c r="C1576" s="6" t="s">
        <v>3344</v>
      </c>
    </row>
    <row r="1577" spans="1:3" x14ac:dyDescent="0.5">
      <c r="A1577" t="s">
        <v>7560</v>
      </c>
      <c r="B1577" s="6" t="s">
        <v>3345</v>
      </c>
      <c r="C1577" s="6" t="s">
        <v>3346</v>
      </c>
    </row>
    <row r="1578" spans="1:3" x14ac:dyDescent="0.5">
      <c r="A1578" t="s">
        <v>7561</v>
      </c>
      <c r="B1578" s="6" t="s">
        <v>3347</v>
      </c>
      <c r="C1578" s="6" t="s">
        <v>3348</v>
      </c>
    </row>
    <row r="1579" spans="1:3" x14ac:dyDescent="0.5">
      <c r="A1579" t="s">
        <v>7562</v>
      </c>
      <c r="B1579" s="6" t="s">
        <v>3349</v>
      </c>
      <c r="C1579" s="6" t="s">
        <v>3349</v>
      </c>
    </row>
    <row r="1580" spans="1:3" x14ac:dyDescent="0.5">
      <c r="A1580" t="s">
        <v>7563</v>
      </c>
      <c r="B1580" s="6" t="s">
        <v>3350</v>
      </c>
      <c r="C1580" s="6" t="s">
        <v>3351</v>
      </c>
    </row>
    <row r="1581" spans="1:3" x14ac:dyDescent="0.5">
      <c r="A1581" t="s">
        <v>7564</v>
      </c>
      <c r="B1581" s="6" t="s">
        <v>3352</v>
      </c>
      <c r="C1581" s="6" t="s">
        <v>3353</v>
      </c>
    </row>
    <row r="1582" spans="1:3" x14ac:dyDescent="0.5">
      <c r="A1582" t="s">
        <v>7565</v>
      </c>
      <c r="B1582" s="6" t="s">
        <v>3354</v>
      </c>
      <c r="C1582" s="6" t="s">
        <v>3355</v>
      </c>
    </row>
    <row r="1583" spans="1:3" x14ac:dyDescent="0.5">
      <c r="A1583" t="s">
        <v>7566</v>
      </c>
      <c r="B1583" s="6" t="s">
        <v>3356</v>
      </c>
      <c r="C1583" s="6" t="s">
        <v>3357</v>
      </c>
    </row>
    <row r="1584" spans="1:3" x14ac:dyDescent="0.5">
      <c r="A1584" t="s">
        <v>7567</v>
      </c>
      <c r="B1584" s="6" t="s">
        <v>3358</v>
      </c>
      <c r="C1584" s="6" t="s">
        <v>3359</v>
      </c>
    </row>
    <row r="1585" spans="1:3" x14ac:dyDescent="0.5">
      <c r="A1585" t="s">
        <v>7568</v>
      </c>
      <c r="B1585" s="6" t="s">
        <v>3360</v>
      </c>
      <c r="C1585" s="6" t="s">
        <v>3361</v>
      </c>
    </row>
    <row r="1586" spans="1:3" x14ac:dyDescent="0.5">
      <c r="A1586" t="s">
        <v>7569</v>
      </c>
      <c r="B1586" s="6" t="s">
        <v>3362</v>
      </c>
      <c r="C1586" s="6" t="s">
        <v>3363</v>
      </c>
    </row>
    <row r="1587" spans="1:3" x14ac:dyDescent="0.5">
      <c r="A1587" t="s">
        <v>7570</v>
      </c>
      <c r="B1587" s="6" t="s">
        <v>3364</v>
      </c>
      <c r="C1587" s="6" t="s">
        <v>3365</v>
      </c>
    </row>
    <row r="1588" spans="1:3" x14ac:dyDescent="0.5">
      <c r="A1588" t="s">
        <v>7571</v>
      </c>
      <c r="B1588" s="6" t="s">
        <v>3366</v>
      </c>
      <c r="C1588" s="6" t="s">
        <v>3367</v>
      </c>
    </row>
    <row r="1589" spans="1:3" x14ac:dyDescent="0.5">
      <c r="A1589" t="s">
        <v>7572</v>
      </c>
      <c r="B1589" s="6" t="s">
        <v>3368</v>
      </c>
      <c r="C1589" s="6" t="s">
        <v>3369</v>
      </c>
    </row>
    <row r="1590" spans="1:3" x14ac:dyDescent="0.5">
      <c r="A1590" t="s">
        <v>7573</v>
      </c>
      <c r="B1590" s="6" t="s">
        <v>3370</v>
      </c>
      <c r="C1590" s="6" t="s">
        <v>3371</v>
      </c>
    </row>
    <row r="1591" spans="1:3" x14ac:dyDescent="0.5">
      <c r="A1591" t="s">
        <v>7497</v>
      </c>
      <c r="B1591" s="6" t="s">
        <v>3372</v>
      </c>
      <c r="C1591" s="6" t="s">
        <v>3373</v>
      </c>
    </row>
    <row r="1592" spans="1:3" x14ac:dyDescent="0.5">
      <c r="A1592" t="s">
        <v>7574</v>
      </c>
      <c r="B1592" s="6" t="s">
        <v>3374</v>
      </c>
      <c r="C1592" s="6" t="s">
        <v>3375</v>
      </c>
    </row>
    <row r="1593" spans="1:3" x14ac:dyDescent="0.5">
      <c r="A1593" t="s">
        <v>7575</v>
      </c>
      <c r="B1593" s="6" t="s">
        <v>3376</v>
      </c>
      <c r="C1593" s="6" t="s">
        <v>3377</v>
      </c>
    </row>
    <row r="1594" spans="1:3" x14ac:dyDescent="0.5">
      <c r="A1594" t="s">
        <v>7576</v>
      </c>
      <c r="B1594" s="6" t="s">
        <v>3378</v>
      </c>
      <c r="C1594" s="6" t="s">
        <v>3379</v>
      </c>
    </row>
    <row r="1595" spans="1:3" x14ac:dyDescent="0.5">
      <c r="A1595" t="s">
        <v>7577</v>
      </c>
      <c r="B1595" s="6" t="s">
        <v>3380</v>
      </c>
      <c r="C1595" s="6" t="s">
        <v>3381</v>
      </c>
    </row>
    <row r="1596" spans="1:3" x14ac:dyDescent="0.5">
      <c r="A1596" t="s">
        <v>7578</v>
      </c>
      <c r="B1596" s="6" t="s">
        <v>3382</v>
      </c>
      <c r="C1596" s="6" t="s">
        <v>3383</v>
      </c>
    </row>
    <row r="1597" spans="1:3" x14ac:dyDescent="0.5">
      <c r="A1597" t="s">
        <v>7579</v>
      </c>
      <c r="B1597" s="6" t="s">
        <v>3384</v>
      </c>
      <c r="C1597" s="6" t="s">
        <v>3385</v>
      </c>
    </row>
    <row r="1598" spans="1:3" x14ac:dyDescent="0.5">
      <c r="A1598" t="s">
        <v>7580</v>
      </c>
      <c r="B1598" s="6" t="s">
        <v>3386</v>
      </c>
      <c r="C1598" s="6" t="s">
        <v>3387</v>
      </c>
    </row>
    <row r="1599" spans="1:3" x14ac:dyDescent="0.5">
      <c r="A1599" t="s">
        <v>7581</v>
      </c>
      <c r="B1599" s="6" t="s">
        <v>3388</v>
      </c>
      <c r="C1599" s="6" t="s">
        <v>3389</v>
      </c>
    </row>
    <row r="1600" spans="1:3" x14ac:dyDescent="0.5">
      <c r="A1600" t="s">
        <v>7582</v>
      </c>
      <c r="B1600" s="6" t="s">
        <v>3390</v>
      </c>
      <c r="C1600" s="6" t="s">
        <v>3391</v>
      </c>
    </row>
    <row r="1601" spans="1:3" x14ac:dyDescent="0.5">
      <c r="A1601" t="s">
        <v>7583</v>
      </c>
      <c r="B1601" s="6" t="s">
        <v>3392</v>
      </c>
      <c r="C1601" s="6" t="s">
        <v>3393</v>
      </c>
    </row>
    <row r="1602" spans="1:3" x14ac:dyDescent="0.5">
      <c r="A1602" t="s">
        <v>7584</v>
      </c>
      <c r="B1602" s="6" t="s">
        <v>3394</v>
      </c>
      <c r="C1602" s="6" t="s">
        <v>3395</v>
      </c>
    </row>
    <row r="1603" spans="1:3" x14ac:dyDescent="0.5">
      <c r="A1603" t="s">
        <v>7585</v>
      </c>
      <c r="B1603" s="6" t="s">
        <v>3396</v>
      </c>
      <c r="C1603" s="6" t="s">
        <v>3397</v>
      </c>
    </row>
    <row r="1604" spans="1:3" x14ac:dyDescent="0.5">
      <c r="A1604" t="s">
        <v>7586</v>
      </c>
      <c r="B1604" s="6" t="s">
        <v>3398</v>
      </c>
      <c r="C1604" s="6" t="s">
        <v>3399</v>
      </c>
    </row>
    <row r="1605" spans="1:3" x14ac:dyDescent="0.5">
      <c r="A1605" t="s">
        <v>7587</v>
      </c>
      <c r="B1605" s="6" t="s">
        <v>3400</v>
      </c>
      <c r="C1605" s="6" t="s">
        <v>3401</v>
      </c>
    </row>
    <row r="1606" spans="1:3" x14ac:dyDescent="0.5">
      <c r="A1606" t="s">
        <v>6171</v>
      </c>
      <c r="B1606" s="6" t="s">
        <v>3402</v>
      </c>
      <c r="C1606" s="6" t="s">
        <v>3403</v>
      </c>
    </row>
    <row r="1607" spans="1:3" x14ac:dyDescent="0.5">
      <c r="A1607" t="s">
        <v>7588</v>
      </c>
      <c r="B1607" s="6" t="s">
        <v>3404</v>
      </c>
      <c r="C1607" s="6" t="s">
        <v>3404</v>
      </c>
    </row>
    <row r="1608" spans="1:3" x14ac:dyDescent="0.5">
      <c r="A1608" t="s">
        <v>7589</v>
      </c>
      <c r="B1608" s="6" t="s">
        <v>3405</v>
      </c>
      <c r="C1608" s="6" t="s">
        <v>3406</v>
      </c>
    </row>
    <row r="1609" spans="1:3" x14ac:dyDescent="0.5">
      <c r="A1609" t="s">
        <v>7590</v>
      </c>
      <c r="B1609" s="6" t="s">
        <v>3407</v>
      </c>
      <c r="C1609" s="6" t="s">
        <v>3408</v>
      </c>
    </row>
    <row r="1610" spans="1:3" x14ac:dyDescent="0.5">
      <c r="A1610" t="s">
        <v>7591</v>
      </c>
      <c r="B1610" s="6" t="s">
        <v>3409</v>
      </c>
      <c r="C1610" s="6" t="s">
        <v>3410</v>
      </c>
    </row>
    <row r="1611" spans="1:3" x14ac:dyDescent="0.5">
      <c r="A1611" t="s">
        <v>7592</v>
      </c>
      <c r="B1611" s="6" t="s">
        <v>3411</v>
      </c>
      <c r="C1611" s="6" t="s">
        <v>3412</v>
      </c>
    </row>
    <row r="1612" spans="1:3" x14ac:dyDescent="0.5">
      <c r="A1612" t="s">
        <v>7593</v>
      </c>
      <c r="B1612" s="6" t="s">
        <v>3413</v>
      </c>
      <c r="C1612" s="6" t="s">
        <v>3414</v>
      </c>
    </row>
    <row r="1613" spans="1:3" x14ac:dyDescent="0.5">
      <c r="A1613" t="s">
        <v>7594</v>
      </c>
      <c r="B1613" s="6" t="s">
        <v>3415</v>
      </c>
      <c r="C1613" s="6" t="s">
        <v>3416</v>
      </c>
    </row>
    <row r="1614" spans="1:3" x14ac:dyDescent="0.5">
      <c r="A1614" t="s">
        <v>7595</v>
      </c>
      <c r="B1614" s="6" t="s">
        <v>3417</v>
      </c>
      <c r="C1614" s="6" t="s">
        <v>3418</v>
      </c>
    </row>
    <row r="1615" spans="1:3" x14ac:dyDescent="0.5">
      <c r="A1615" t="s">
        <v>7596</v>
      </c>
      <c r="B1615" s="6" t="s">
        <v>3419</v>
      </c>
      <c r="C1615" s="6" t="s">
        <v>3420</v>
      </c>
    </row>
    <row r="1616" spans="1:3" x14ac:dyDescent="0.5">
      <c r="A1616" t="s">
        <v>7597</v>
      </c>
      <c r="B1616" s="6" t="s">
        <v>3421</v>
      </c>
      <c r="C1616" s="6" t="s">
        <v>3422</v>
      </c>
    </row>
    <row r="1617" spans="1:3" x14ac:dyDescent="0.5">
      <c r="A1617" t="s">
        <v>7598</v>
      </c>
      <c r="B1617" s="6" t="s">
        <v>3423</v>
      </c>
      <c r="C1617" s="6" t="s">
        <v>3424</v>
      </c>
    </row>
    <row r="1618" spans="1:3" x14ac:dyDescent="0.5">
      <c r="A1618" t="s">
        <v>7599</v>
      </c>
      <c r="B1618" s="6" t="s">
        <v>3425</v>
      </c>
      <c r="C1618" s="6" t="s">
        <v>3426</v>
      </c>
    </row>
    <row r="1619" spans="1:3" x14ac:dyDescent="0.5">
      <c r="A1619" t="s">
        <v>7600</v>
      </c>
      <c r="B1619" s="6" t="s">
        <v>3427</v>
      </c>
      <c r="C1619" s="6" t="s">
        <v>3428</v>
      </c>
    </row>
    <row r="1620" spans="1:3" x14ac:dyDescent="0.5">
      <c r="A1620" t="s">
        <v>7601</v>
      </c>
      <c r="B1620" s="6" t="s">
        <v>3429</v>
      </c>
      <c r="C1620" s="6" t="s">
        <v>3429</v>
      </c>
    </row>
    <row r="1621" spans="1:3" x14ac:dyDescent="0.5">
      <c r="A1621" t="s">
        <v>7602</v>
      </c>
      <c r="B1621" s="6" t="s">
        <v>3430</v>
      </c>
      <c r="C1621" s="6" t="s">
        <v>3431</v>
      </c>
    </row>
    <row r="1622" spans="1:3" x14ac:dyDescent="0.5">
      <c r="A1622" t="s">
        <v>7603</v>
      </c>
      <c r="B1622" s="6" t="s">
        <v>3432</v>
      </c>
      <c r="C1622" s="6" t="s">
        <v>3433</v>
      </c>
    </row>
    <row r="1623" spans="1:3" x14ac:dyDescent="0.5">
      <c r="A1623" t="s">
        <v>7604</v>
      </c>
      <c r="B1623" s="6" t="s">
        <v>3434</v>
      </c>
      <c r="C1623" s="6" t="s">
        <v>3435</v>
      </c>
    </row>
    <row r="1624" spans="1:3" x14ac:dyDescent="0.5">
      <c r="A1624" t="s">
        <v>6636</v>
      </c>
      <c r="B1624" s="6" t="s">
        <v>3436</v>
      </c>
      <c r="C1624" s="6" t="s">
        <v>3437</v>
      </c>
    </row>
    <row r="1625" spans="1:3" x14ac:dyDescent="0.5">
      <c r="A1625" t="s">
        <v>7605</v>
      </c>
      <c r="B1625" s="6" t="s">
        <v>3438</v>
      </c>
      <c r="C1625" s="6" t="s">
        <v>3438</v>
      </c>
    </row>
    <row r="1626" spans="1:3" x14ac:dyDescent="0.5">
      <c r="A1626" t="s">
        <v>7606</v>
      </c>
      <c r="B1626" s="6" t="s">
        <v>3439</v>
      </c>
      <c r="C1626" s="6" t="s">
        <v>3440</v>
      </c>
    </row>
    <row r="1627" spans="1:3" x14ac:dyDescent="0.5">
      <c r="A1627" t="s">
        <v>6789</v>
      </c>
      <c r="B1627" s="6" t="s">
        <v>3441</v>
      </c>
      <c r="C1627" s="6" t="s">
        <v>3441</v>
      </c>
    </row>
    <row r="1628" spans="1:3" x14ac:dyDescent="0.5">
      <c r="A1628" t="s">
        <v>7436</v>
      </c>
      <c r="B1628" s="6" t="s">
        <v>3442</v>
      </c>
      <c r="C1628" s="6" t="s">
        <v>3443</v>
      </c>
    </row>
    <row r="1629" spans="1:3" x14ac:dyDescent="0.5">
      <c r="A1629" t="s">
        <v>7607</v>
      </c>
      <c r="B1629" s="6" t="s">
        <v>3444</v>
      </c>
      <c r="C1629" s="6" t="s">
        <v>3445</v>
      </c>
    </row>
    <row r="1630" spans="1:3" x14ac:dyDescent="0.5">
      <c r="A1630" t="s">
        <v>7608</v>
      </c>
      <c r="B1630" s="6" t="s">
        <v>3446</v>
      </c>
      <c r="C1630" s="6" t="s">
        <v>3447</v>
      </c>
    </row>
    <row r="1631" spans="1:3" x14ac:dyDescent="0.5">
      <c r="A1631" t="s">
        <v>7609</v>
      </c>
      <c r="B1631" s="6" t="s">
        <v>3448</v>
      </c>
      <c r="C1631" s="6" t="s">
        <v>3449</v>
      </c>
    </row>
    <row r="1632" spans="1:3" x14ac:dyDescent="0.5">
      <c r="A1632" t="s">
        <v>7610</v>
      </c>
      <c r="B1632" s="6" t="s">
        <v>3450</v>
      </c>
      <c r="C1632" s="6" t="s">
        <v>3451</v>
      </c>
    </row>
    <row r="1633" spans="1:3" x14ac:dyDescent="0.5">
      <c r="A1633" t="s">
        <v>7611</v>
      </c>
      <c r="B1633" s="6" t="s">
        <v>3452</v>
      </c>
      <c r="C1633" s="6" t="s">
        <v>3453</v>
      </c>
    </row>
    <row r="1634" spans="1:3" x14ac:dyDescent="0.5">
      <c r="A1634" t="s">
        <v>6111</v>
      </c>
      <c r="B1634" s="6" t="s">
        <v>3454</v>
      </c>
      <c r="C1634" s="6" t="s">
        <v>3455</v>
      </c>
    </row>
    <row r="1635" spans="1:3" x14ac:dyDescent="0.5">
      <c r="A1635" t="s">
        <v>7612</v>
      </c>
      <c r="B1635" s="6" t="s">
        <v>3456</v>
      </c>
      <c r="C1635" s="6" t="s">
        <v>3457</v>
      </c>
    </row>
    <row r="1636" spans="1:3" x14ac:dyDescent="0.5">
      <c r="A1636" t="s">
        <v>7613</v>
      </c>
      <c r="B1636" s="6" t="s">
        <v>3458</v>
      </c>
      <c r="C1636" s="6" t="s">
        <v>3458</v>
      </c>
    </row>
    <row r="1637" spans="1:3" x14ac:dyDescent="0.5">
      <c r="A1637" t="s">
        <v>7614</v>
      </c>
      <c r="B1637" s="6" t="s">
        <v>3459</v>
      </c>
      <c r="C1637" s="6" t="s">
        <v>3460</v>
      </c>
    </row>
    <row r="1638" spans="1:3" x14ac:dyDescent="0.5">
      <c r="A1638" t="s">
        <v>7615</v>
      </c>
      <c r="B1638" s="6" t="s">
        <v>3461</v>
      </c>
      <c r="C1638" s="6" t="s">
        <v>3462</v>
      </c>
    </row>
    <row r="1639" spans="1:3" x14ac:dyDescent="0.5">
      <c r="A1639" t="s">
        <v>7616</v>
      </c>
      <c r="B1639" s="6" t="s">
        <v>3463</v>
      </c>
      <c r="C1639" s="6" t="s">
        <v>3463</v>
      </c>
    </row>
    <row r="1640" spans="1:3" x14ac:dyDescent="0.5">
      <c r="A1640" t="s">
        <v>7617</v>
      </c>
      <c r="B1640" s="6" t="s">
        <v>3464</v>
      </c>
      <c r="C1640" s="6" t="s">
        <v>3465</v>
      </c>
    </row>
    <row r="1641" spans="1:3" x14ac:dyDescent="0.5">
      <c r="A1641" t="s">
        <v>7618</v>
      </c>
      <c r="B1641" s="6" t="s">
        <v>3466</v>
      </c>
      <c r="C1641" s="6" t="s">
        <v>3467</v>
      </c>
    </row>
    <row r="1642" spans="1:3" x14ac:dyDescent="0.5">
      <c r="A1642" t="s">
        <v>7619</v>
      </c>
      <c r="B1642" s="6" t="s">
        <v>3468</v>
      </c>
      <c r="C1642" s="6" t="s">
        <v>3468</v>
      </c>
    </row>
    <row r="1643" spans="1:3" x14ac:dyDescent="0.5">
      <c r="A1643" t="s">
        <v>7062</v>
      </c>
      <c r="B1643" s="6" t="s">
        <v>3469</v>
      </c>
      <c r="C1643" s="6" t="s">
        <v>3470</v>
      </c>
    </row>
    <row r="1644" spans="1:3" x14ac:dyDescent="0.5">
      <c r="A1644" t="s">
        <v>7620</v>
      </c>
      <c r="B1644" s="6" t="s">
        <v>3471</v>
      </c>
      <c r="C1644" s="6" t="s">
        <v>3472</v>
      </c>
    </row>
    <row r="1645" spans="1:3" x14ac:dyDescent="0.5">
      <c r="A1645" t="s">
        <v>7621</v>
      </c>
      <c r="B1645" s="6" t="s">
        <v>3473</v>
      </c>
      <c r="C1645" s="6" t="s">
        <v>3474</v>
      </c>
    </row>
    <row r="1646" spans="1:3" x14ac:dyDescent="0.5">
      <c r="A1646" t="s">
        <v>7622</v>
      </c>
      <c r="B1646" s="6" t="s">
        <v>3475</v>
      </c>
      <c r="C1646" s="6" t="s">
        <v>3476</v>
      </c>
    </row>
    <row r="1647" spans="1:3" x14ac:dyDescent="0.5">
      <c r="A1647" t="s">
        <v>7623</v>
      </c>
      <c r="B1647" s="6" t="s">
        <v>3477</v>
      </c>
      <c r="C1647" s="6" t="s">
        <v>3478</v>
      </c>
    </row>
    <row r="1648" spans="1:3" x14ac:dyDescent="0.5">
      <c r="A1648" t="s">
        <v>7624</v>
      </c>
      <c r="B1648" s="6" t="s">
        <v>3479</v>
      </c>
      <c r="C1648" s="6" t="s">
        <v>3480</v>
      </c>
    </row>
    <row r="1649" spans="1:3" x14ac:dyDescent="0.5">
      <c r="A1649" t="s">
        <v>7625</v>
      </c>
      <c r="B1649" s="6" t="s">
        <v>3481</v>
      </c>
      <c r="C1649" s="6" t="s">
        <v>3482</v>
      </c>
    </row>
    <row r="1650" spans="1:3" x14ac:dyDescent="0.5">
      <c r="A1650" t="s">
        <v>7626</v>
      </c>
      <c r="B1650" s="6" t="s">
        <v>3483</v>
      </c>
      <c r="C1650" s="6" t="s">
        <v>3484</v>
      </c>
    </row>
    <row r="1651" spans="1:3" x14ac:dyDescent="0.5">
      <c r="A1651" t="s">
        <v>7627</v>
      </c>
      <c r="B1651" s="6" t="s">
        <v>3485</v>
      </c>
      <c r="C1651" s="6" t="s">
        <v>3486</v>
      </c>
    </row>
    <row r="1652" spans="1:3" x14ac:dyDescent="0.5">
      <c r="A1652" t="s">
        <v>7628</v>
      </c>
      <c r="B1652" s="6" t="s">
        <v>3487</v>
      </c>
      <c r="C1652" s="6" t="s">
        <v>3488</v>
      </c>
    </row>
    <row r="1653" spans="1:3" x14ac:dyDescent="0.5">
      <c r="A1653" t="s">
        <v>7525</v>
      </c>
      <c r="B1653" s="6" t="s">
        <v>3489</v>
      </c>
      <c r="C1653" s="6" t="s">
        <v>3490</v>
      </c>
    </row>
    <row r="1654" spans="1:3" x14ac:dyDescent="0.5">
      <c r="A1654" t="s">
        <v>7629</v>
      </c>
      <c r="B1654" s="6" t="s">
        <v>3491</v>
      </c>
      <c r="C1654" s="6" t="s">
        <v>3492</v>
      </c>
    </row>
    <row r="1655" spans="1:3" x14ac:dyDescent="0.5">
      <c r="A1655" t="s">
        <v>7630</v>
      </c>
      <c r="B1655" s="6" t="s">
        <v>3493</v>
      </c>
      <c r="C1655" s="6" t="s">
        <v>3494</v>
      </c>
    </row>
    <row r="1656" spans="1:3" x14ac:dyDescent="0.5">
      <c r="A1656" t="s">
        <v>7631</v>
      </c>
      <c r="B1656" s="6" t="s">
        <v>3495</v>
      </c>
      <c r="C1656" s="6" t="s">
        <v>3496</v>
      </c>
    </row>
    <row r="1657" spans="1:3" x14ac:dyDescent="0.5">
      <c r="A1657" t="s">
        <v>7632</v>
      </c>
      <c r="B1657" s="6" t="s">
        <v>3497</v>
      </c>
      <c r="C1657" s="6" t="s">
        <v>3498</v>
      </c>
    </row>
    <row r="1658" spans="1:3" x14ac:dyDescent="0.5">
      <c r="A1658" t="s">
        <v>7633</v>
      </c>
      <c r="B1658" s="6" t="s">
        <v>3499</v>
      </c>
      <c r="C1658" s="6" t="s">
        <v>3500</v>
      </c>
    </row>
    <row r="1659" spans="1:3" x14ac:dyDescent="0.5">
      <c r="A1659" t="s">
        <v>7634</v>
      </c>
      <c r="B1659" s="6" t="s">
        <v>3501</v>
      </c>
      <c r="C1659" s="6" t="s">
        <v>3502</v>
      </c>
    </row>
    <row r="1660" spans="1:3" x14ac:dyDescent="0.5">
      <c r="A1660" t="s">
        <v>7635</v>
      </c>
      <c r="B1660" s="6" t="s">
        <v>3503</v>
      </c>
      <c r="C1660" s="6" t="s">
        <v>3504</v>
      </c>
    </row>
    <row r="1661" spans="1:3" x14ac:dyDescent="0.5">
      <c r="A1661" t="s">
        <v>7636</v>
      </c>
      <c r="B1661" s="6" t="s">
        <v>3505</v>
      </c>
      <c r="C1661" s="6" t="s">
        <v>3506</v>
      </c>
    </row>
    <row r="1662" spans="1:3" x14ac:dyDescent="0.5">
      <c r="A1662" t="s">
        <v>7637</v>
      </c>
      <c r="B1662" s="6" t="s">
        <v>3507</v>
      </c>
      <c r="C1662" s="6" t="s">
        <v>3508</v>
      </c>
    </row>
    <row r="1663" spans="1:3" x14ac:dyDescent="0.5">
      <c r="A1663" t="s">
        <v>7638</v>
      </c>
      <c r="B1663" s="6" t="s">
        <v>3509</v>
      </c>
      <c r="C1663" s="6" t="s">
        <v>3510</v>
      </c>
    </row>
    <row r="1664" spans="1:3" x14ac:dyDescent="0.5">
      <c r="A1664" t="s">
        <v>7639</v>
      </c>
      <c r="B1664" s="6" t="s">
        <v>3511</v>
      </c>
      <c r="C1664" s="6" t="s">
        <v>3512</v>
      </c>
    </row>
    <row r="1665" spans="1:3" x14ac:dyDescent="0.5">
      <c r="A1665" t="s">
        <v>7640</v>
      </c>
      <c r="B1665" s="6" t="s">
        <v>3513</v>
      </c>
      <c r="C1665" s="6" t="s">
        <v>3514</v>
      </c>
    </row>
    <row r="1666" spans="1:3" x14ac:dyDescent="0.5">
      <c r="A1666" t="s">
        <v>7641</v>
      </c>
      <c r="B1666" s="6" t="s">
        <v>3515</v>
      </c>
      <c r="C1666" s="6" t="s">
        <v>3516</v>
      </c>
    </row>
    <row r="1667" spans="1:3" x14ac:dyDescent="0.5">
      <c r="A1667" t="s">
        <v>7642</v>
      </c>
      <c r="B1667" s="6" t="s">
        <v>3517</v>
      </c>
      <c r="C1667" s="6" t="s">
        <v>3518</v>
      </c>
    </row>
    <row r="1668" spans="1:3" x14ac:dyDescent="0.5">
      <c r="A1668" t="s">
        <v>7643</v>
      </c>
      <c r="B1668" s="6" t="s">
        <v>3519</v>
      </c>
      <c r="C1668" s="6" t="s">
        <v>3520</v>
      </c>
    </row>
    <row r="1669" spans="1:3" x14ac:dyDescent="0.5">
      <c r="A1669" t="s">
        <v>7644</v>
      </c>
      <c r="B1669" s="6" t="s">
        <v>3521</v>
      </c>
      <c r="C1669" s="6" t="s">
        <v>3522</v>
      </c>
    </row>
    <row r="1670" spans="1:3" x14ac:dyDescent="0.5">
      <c r="A1670" t="s">
        <v>7645</v>
      </c>
      <c r="B1670" s="6" t="s">
        <v>3523</v>
      </c>
      <c r="C1670" s="6" t="s">
        <v>3524</v>
      </c>
    </row>
    <row r="1671" spans="1:3" x14ac:dyDescent="0.5">
      <c r="A1671" t="s">
        <v>7646</v>
      </c>
      <c r="B1671" s="6" t="s">
        <v>3525</v>
      </c>
      <c r="C1671" s="6" t="s">
        <v>3526</v>
      </c>
    </row>
    <row r="1672" spans="1:3" x14ac:dyDescent="0.5">
      <c r="A1672" t="s">
        <v>7647</v>
      </c>
      <c r="B1672" s="6" t="s">
        <v>3527</v>
      </c>
      <c r="C1672" s="6" t="s">
        <v>3528</v>
      </c>
    </row>
    <row r="1673" spans="1:3" x14ac:dyDescent="0.5">
      <c r="A1673" t="s">
        <v>7648</v>
      </c>
      <c r="B1673" s="6" t="s">
        <v>3529</v>
      </c>
      <c r="C1673" s="6" t="s">
        <v>3530</v>
      </c>
    </row>
    <row r="1674" spans="1:3" x14ac:dyDescent="0.5">
      <c r="A1674" t="s">
        <v>7649</v>
      </c>
      <c r="B1674" s="6" t="s">
        <v>3531</v>
      </c>
      <c r="C1674" s="6" t="s">
        <v>3532</v>
      </c>
    </row>
    <row r="1675" spans="1:3" x14ac:dyDescent="0.5">
      <c r="A1675" t="s">
        <v>6058</v>
      </c>
      <c r="B1675" s="6" t="s">
        <v>3533</v>
      </c>
      <c r="C1675" s="6" t="s">
        <v>3534</v>
      </c>
    </row>
    <row r="1676" spans="1:3" x14ac:dyDescent="0.5">
      <c r="A1676" t="s">
        <v>7650</v>
      </c>
      <c r="B1676" s="6" t="s">
        <v>3535</v>
      </c>
      <c r="C1676" s="6" t="s">
        <v>3536</v>
      </c>
    </row>
    <row r="1677" spans="1:3" x14ac:dyDescent="0.5">
      <c r="A1677" t="s">
        <v>7651</v>
      </c>
      <c r="B1677" s="6" t="s">
        <v>3537</v>
      </c>
      <c r="C1677" s="6" t="s">
        <v>3538</v>
      </c>
    </row>
    <row r="1678" spans="1:3" x14ac:dyDescent="0.5">
      <c r="A1678" t="s">
        <v>7173</v>
      </c>
      <c r="B1678" s="6" t="s">
        <v>3539</v>
      </c>
      <c r="C1678" s="6" t="s">
        <v>3540</v>
      </c>
    </row>
    <row r="1679" spans="1:3" x14ac:dyDescent="0.5">
      <c r="A1679" t="s">
        <v>7652</v>
      </c>
      <c r="B1679" s="6" t="s">
        <v>3541</v>
      </c>
      <c r="C1679" s="6" t="s">
        <v>3542</v>
      </c>
    </row>
    <row r="1680" spans="1:3" x14ac:dyDescent="0.5">
      <c r="A1680" t="s">
        <v>7653</v>
      </c>
      <c r="B1680" s="6" t="s">
        <v>3543</v>
      </c>
      <c r="C1680" s="6" t="s">
        <v>3544</v>
      </c>
    </row>
    <row r="1681" spans="1:3" x14ac:dyDescent="0.5">
      <c r="A1681" t="s">
        <v>7654</v>
      </c>
      <c r="B1681" s="6" t="s">
        <v>3545</v>
      </c>
      <c r="C1681" s="6" t="s">
        <v>3546</v>
      </c>
    </row>
    <row r="1682" spans="1:3" x14ac:dyDescent="0.5">
      <c r="A1682" t="s">
        <v>7655</v>
      </c>
      <c r="B1682" s="6" t="s">
        <v>3547</v>
      </c>
      <c r="C1682" s="6" t="s">
        <v>3548</v>
      </c>
    </row>
    <row r="1683" spans="1:3" x14ac:dyDescent="0.5">
      <c r="A1683" t="s">
        <v>7637</v>
      </c>
      <c r="B1683" s="6" t="s">
        <v>3549</v>
      </c>
      <c r="C1683" s="6" t="s">
        <v>3550</v>
      </c>
    </row>
    <row r="1684" spans="1:3" x14ac:dyDescent="0.5">
      <c r="A1684" t="s">
        <v>7656</v>
      </c>
      <c r="B1684" s="6" t="s">
        <v>3551</v>
      </c>
      <c r="C1684" s="6" t="s">
        <v>3552</v>
      </c>
    </row>
    <row r="1685" spans="1:3" x14ac:dyDescent="0.5">
      <c r="A1685" t="s">
        <v>7657</v>
      </c>
      <c r="B1685" s="6" t="s">
        <v>3553</v>
      </c>
      <c r="C1685" s="6" t="s">
        <v>3554</v>
      </c>
    </row>
    <row r="1686" spans="1:3" x14ac:dyDescent="0.5">
      <c r="A1686" t="s">
        <v>7658</v>
      </c>
      <c r="B1686" s="6" t="s">
        <v>3555</v>
      </c>
      <c r="C1686" s="6" t="s">
        <v>3556</v>
      </c>
    </row>
    <row r="1687" spans="1:3" x14ac:dyDescent="0.5">
      <c r="A1687" t="s">
        <v>7659</v>
      </c>
      <c r="B1687" s="6" t="s">
        <v>3557</v>
      </c>
      <c r="C1687" s="6" t="s">
        <v>3558</v>
      </c>
    </row>
    <row r="1688" spans="1:3" x14ac:dyDescent="0.5">
      <c r="A1688" t="s">
        <v>7254</v>
      </c>
      <c r="B1688" s="6" t="s">
        <v>3559</v>
      </c>
      <c r="C1688" s="6" t="s">
        <v>3560</v>
      </c>
    </row>
    <row r="1689" spans="1:3" x14ac:dyDescent="0.5">
      <c r="A1689" t="s">
        <v>7660</v>
      </c>
      <c r="B1689" s="6" t="s">
        <v>3561</v>
      </c>
      <c r="C1689" s="6" t="s">
        <v>3562</v>
      </c>
    </row>
    <row r="1690" spans="1:3" x14ac:dyDescent="0.5">
      <c r="A1690" t="s">
        <v>7661</v>
      </c>
      <c r="B1690" s="6" t="s">
        <v>3563</v>
      </c>
      <c r="C1690" s="6" t="s">
        <v>3564</v>
      </c>
    </row>
    <row r="1691" spans="1:3" x14ac:dyDescent="0.5">
      <c r="A1691" t="s">
        <v>7662</v>
      </c>
      <c r="B1691" s="6" t="s">
        <v>3565</v>
      </c>
      <c r="C1691" s="6" t="s">
        <v>3566</v>
      </c>
    </row>
    <row r="1692" spans="1:3" x14ac:dyDescent="0.5">
      <c r="A1692" t="s">
        <v>7663</v>
      </c>
      <c r="B1692" s="6" t="s">
        <v>3567</v>
      </c>
      <c r="C1692" s="6" t="s">
        <v>3568</v>
      </c>
    </row>
    <row r="1693" spans="1:3" x14ac:dyDescent="0.5">
      <c r="A1693" t="s">
        <v>7664</v>
      </c>
      <c r="B1693" s="6" t="s">
        <v>3569</v>
      </c>
      <c r="C1693" s="6" t="s">
        <v>3570</v>
      </c>
    </row>
    <row r="1694" spans="1:3" x14ac:dyDescent="0.5">
      <c r="A1694" t="s">
        <v>7665</v>
      </c>
      <c r="B1694" s="6" t="s">
        <v>3571</v>
      </c>
      <c r="C1694" s="6" t="s">
        <v>3572</v>
      </c>
    </row>
    <row r="1695" spans="1:3" x14ac:dyDescent="0.5">
      <c r="A1695" t="s">
        <v>7666</v>
      </c>
      <c r="B1695" s="6" t="s">
        <v>3573</v>
      </c>
      <c r="C1695" s="6" t="s">
        <v>3574</v>
      </c>
    </row>
    <row r="1696" spans="1:3" x14ac:dyDescent="0.5">
      <c r="A1696" t="s">
        <v>7667</v>
      </c>
      <c r="B1696" s="6" t="s">
        <v>3575</v>
      </c>
      <c r="C1696" s="6" t="s">
        <v>3576</v>
      </c>
    </row>
    <row r="1697" spans="1:3" x14ac:dyDescent="0.5">
      <c r="A1697" t="s">
        <v>6064</v>
      </c>
      <c r="B1697" s="6" t="s">
        <v>3577</v>
      </c>
      <c r="C1697" s="6" t="s">
        <v>3578</v>
      </c>
    </row>
    <row r="1698" spans="1:3" x14ac:dyDescent="0.5">
      <c r="A1698" t="s">
        <v>7668</v>
      </c>
      <c r="B1698" s="6" t="s">
        <v>3579</v>
      </c>
      <c r="C1698" s="6" t="s">
        <v>3580</v>
      </c>
    </row>
    <row r="1699" spans="1:3" x14ac:dyDescent="0.5">
      <c r="A1699" t="s">
        <v>7669</v>
      </c>
      <c r="B1699" s="6" t="s">
        <v>3581</v>
      </c>
      <c r="C1699" s="6" t="s">
        <v>3582</v>
      </c>
    </row>
    <row r="1700" spans="1:3" x14ac:dyDescent="0.5">
      <c r="A1700" t="s">
        <v>7670</v>
      </c>
      <c r="B1700" s="6" t="s">
        <v>3583</v>
      </c>
      <c r="C1700" s="6" t="s">
        <v>3584</v>
      </c>
    </row>
    <row r="1701" spans="1:3" x14ac:dyDescent="0.5">
      <c r="A1701" t="s">
        <v>7671</v>
      </c>
      <c r="B1701" s="6" t="s">
        <v>3585</v>
      </c>
      <c r="C1701" s="6" t="s">
        <v>3585</v>
      </c>
    </row>
    <row r="1702" spans="1:3" x14ac:dyDescent="0.5">
      <c r="A1702" t="s">
        <v>7672</v>
      </c>
      <c r="B1702" s="6" t="s">
        <v>3586</v>
      </c>
      <c r="C1702" s="6" t="s">
        <v>3587</v>
      </c>
    </row>
    <row r="1703" spans="1:3" x14ac:dyDescent="0.5">
      <c r="A1703" t="s">
        <v>7673</v>
      </c>
      <c r="B1703" s="6" t="s">
        <v>3588</v>
      </c>
      <c r="C1703" s="6" t="s">
        <v>3588</v>
      </c>
    </row>
    <row r="1704" spans="1:3" x14ac:dyDescent="0.5">
      <c r="A1704" t="s">
        <v>7674</v>
      </c>
      <c r="B1704" s="6" t="s">
        <v>3589</v>
      </c>
      <c r="C1704" s="6" t="s">
        <v>3590</v>
      </c>
    </row>
    <row r="1705" spans="1:3" x14ac:dyDescent="0.5">
      <c r="A1705" t="s">
        <v>7675</v>
      </c>
      <c r="B1705" s="6" t="s">
        <v>3591</v>
      </c>
      <c r="C1705" s="6" t="s">
        <v>3592</v>
      </c>
    </row>
    <row r="1706" spans="1:3" x14ac:dyDescent="0.5">
      <c r="A1706" t="s">
        <v>7676</v>
      </c>
      <c r="B1706" s="6" t="s">
        <v>3593</v>
      </c>
      <c r="C1706" s="6" t="s">
        <v>3594</v>
      </c>
    </row>
    <row r="1707" spans="1:3" x14ac:dyDescent="0.5">
      <c r="A1707" t="s">
        <v>7677</v>
      </c>
      <c r="B1707" s="6" t="s">
        <v>3595</v>
      </c>
      <c r="C1707" s="6" t="s">
        <v>3596</v>
      </c>
    </row>
    <row r="1708" spans="1:3" x14ac:dyDescent="0.5">
      <c r="A1708" t="s">
        <v>6457</v>
      </c>
      <c r="B1708" s="6" t="s">
        <v>3597</v>
      </c>
      <c r="C1708" s="6" t="s">
        <v>3598</v>
      </c>
    </row>
    <row r="1709" spans="1:3" x14ac:dyDescent="0.5">
      <c r="A1709" t="s">
        <v>7678</v>
      </c>
      <c r="B1709" s="6" t="s">
        <v>3599</v>
      </c>
      <c r="C1709" s="6" t="s">
        <v>3599</v>
      </c>
    </row>
    <row r="1710" spans="1:3" x14ac:dyDescent="0.5">
      <c r="A1710" t="s">
        <v>7679</v>
      </c>
      <c r="B1710" s="6" t="s">
        <v>3600</v>
      </c>
      <c r="C1710" s="6" t="s">
        <v>3601</v>
      </c>
    </row>
    <row r="1711" spans="1:3" x14ac:dyDescent="0.5">
      <c r="A1711" t="s">
        <v>7680</v>
      </c>
      <c r="B1711" s="6" t="s">
        <v>3602</v>
      </c>
      <c r="C1711" s="6" t="s">
        <v>3603</v>
      </c>
    </row>
    <row r="1712" spans="1:3" x14ac:dyDescent="0.5">
      <c r="A1712" t="s">
        <v>7681</v>
      </c>
      <c r="B1712" s="6" t="s">
        <v>3604</v>
      </c>
      <c r="C1712" s="6" t="s">
        <v>3605</v>
      </c>
    </row>
    <row r="1713" spans="1:3" x14ac:dyDescent="0.5">
      <c r="A1713" t="s">
        <v>7682</v>
      </c>
      <c r="B1713" s="6" t="s">
        <v>3606</v>
      </c>
      <c r="C1713" s="6" t="s">
        <v>3607</v>
      </c>
    </row>
    <row r="1714" spans="1:3" x14ac:dyDescent="0.5">
      <c r="A1714" t="s">
        <v>7683</v>
      </c>
      <c r="B1714" s="6" t="s">
        <v>3608</v>
      </c>
      <c r="C1714" s="6" t="s">
        <v>3609</v>
      </c>
    </row>
    <row r="1715" spans="1:3" x14ac:dyDescent="0.5">
      <c r="A1715" t="s">
        <v>7684</v>
      </c>
      <c r="B1715" s="6" t="s">
        <v>3610</v>
      </c>
      <c r="C1715" s="6" t="s">
        <v>3611</v>
      </c>
    </row>
    <row r="1716" spans="1:3" x14ac:dyDescent="0.5">
      <c r="A1716" t="s">
        <v>7685</v>
      </c>
      <c r="B1716" s="6" t="s">
        <v>3612</v>
      </c>
      <c r="C1716" s="6" t="s">
        <v>3613</v>
      </c>
    </row>
    <row r="1717" spans="1:3" x14ac:dyDescent="0.5">
      <c r="A1717" t="s">
        <v>7686</v>
      </c>
      <c r="B1717" s="6" t="s">
        <v>3614</v>
      </c>
      <c r="C1717" s="6" t="s">
        <v>3615</v>
      </c>
    </row>
    <row r="1718" spans="1:3" x14ac:dyDescent="0.5">
      <c r="A1718" t="s">
        <v>7687</v>
      </c>
      <c r="B1718" s="6" t="s">
        <v>3616</v>
      </c>
      <c r="C1718" s="6" t="s">
        <v>3617</v>
      </c>
    </row>
    <row r="1719" spans="1:3" x14ac:dyDescent="0.5">
      <c r="A1719" t="s">
        <v>7688</v>
      </c>
      <c r="B1719" s="6" t="s">
        <v>3618</v>
      </c>
      <c r="C1719" s="6" t="s">
        <v>3619</v>
      </c>
    </row>
    <row r="1720" spans="1:3" x14ac:dyDescent="0.5">
      <c r="A1720" t="s">
        <v>7689</v>
      </c>
      <c r="B1720" s="6" t="s">
        <v>3620</v>
      </c>
      <c r="C1720" s="6" t="s">
        <v>3621</v>
      </c>
    </row>
    <row r="1721" spans="1:3" x14ac:dyDescent="0.5">
      <c r="A1721" t="s">
        <v>7690</v>
      </c>
      <c r="B1721" s="6" t="s">
        <v>3622</v>
      </c>
      <c r="C1721" s="6" t="s">
        <v>3623</v>
      </c>
    </row>
    <row r="1722" spans="1:3" x14ac:dyDescent="0.5">
      <c r="A1722" t="s">
        <v>7691</v>
      </c>
      <c r="B1722" s="6" t="s">
        <v>3624</v>
      </c>
      <c r="C1722" s="6" t="s">
        <v>3625</v>
      </c>
    </row>
    <row r="1723" spans="1:3" x14ac:dyDescent="0.5">
      <c r="A1723" t="s">
        <v>7692</v>
      </c>
      <c r="B1723" s="6" t="s">
        <v>3626</v>
      </c>
      <c r="C1723" s="6" t="s">
        <v>3626</v>
      </c>
    </row>
    <row r="1724" spans="1:3" x14ac:dyDescent="0.5">
      <c r="A1724" t="s">
        <v>7693</v>
      </c>
      <c r="B1724" s="6" t="s">
        <v>3627</v>
      </c>
      <c r="C1724" s="6" t="s">
        <v>3628</v>
      </c>
    </row>
    <row r="1725" spans="1:3" x14ac:dyDescent="0.5">
      <c r="A1725" t="s">
        <v>7694</v>
      </c>
      <c r="B1725" s="6" t="s">
        <v>3629</v>
      </c>
      <c r="C1725" s="6" t="s">
        <v>3630</v>
      </c>
    </row>
    <row r="1726" spans="1:3" x14ac:dyDescent="0.5">
      <c r="A1726" t="s">
        <v>7695</v>
      </c>
      <c r="B1726" s="6" t="s">
        <v>3631</v>
      </c>
      <c r="C1726" s="6" t="s">
        <v>3632</v>
      </c>
    </row>
    <row r="1727" spans="1:3" x14ac:dyDescent="0.5">
      <c r="A1727" t="s">
        <v>7696</v>
      </c>
      <c r="B1727" s="6" t="s">
        <v>3633</v>
      </c>
      <c r="C1727" s="6" t="s">
        <v>3634</v>
      </c>
    </row>
    <row r="1728" spans="1:3" x14ac:dyDescent="0.5">
      <c r="A1728" t="s">
        <v>7697</v>
      </c>
      <c r="B1728" s="6" t="s">
        <v>3635</v>
      </c>
      <c r="C1728" s="6" t="s">
        <v>3635</v>
      </c>
    </row>
    <row r="1729" spans="1:3" x14ac:dyDescent="0.5">
      <c r="A1729" t="s">
        <v>7698</v>
      </c>
      <c r="B1729" s="6" t="s">
        <v>3636</v>
      </c>
      <c r="C1729" s="6" t="s">
        <v>3636</v>
      </c>
    </row>
    <row r="1730" spans="1:3" x14ac:dyDescent="0.5">
      <c r="A1730" t="s">
        <v>7699</v>
      </c>
      <c r="B1730" s="6" t="s">
        <v>3637</v>
      </c>
      <c r="C1730" s="6" t="s">
        <v>3638</v>
      </c>
    </row>
    <row r="1731" spans="1:3" x14ac:dyDescent="0.5">
      <c r="A1731" t="s">
        <v>7700</v>
      </c>
      <c r="B1731" s="6" t="s">
        <v>3639</v>
      </c>
      <c r="C1731" s="6" t="s">
        <v>3639</v>
      </c>
    </row>
    <row r="1732" spans="1:3" x14ac:dyDescent="0.5">
      <c r="A1732" t="s">
        <v>7701</v>
      </c>
      <c r="B1732" s="6" t="s">
        <v>3640</v>
      </c>
      <c r="C1732" s="6" t="s">
        <v>3641</v>
      </c>
    </row>
    <row r="1733" spans="1:3" x14ac:dyDescent="0.5">
      <c r="A1733" t="s">
        <v>7702</v>
      </c>
      <c r="B1733" s="6" t="s">
        <v>3642</v>
      </c>
      <c r="C1733" s="6" t="s">
        <v>3642</v>
      </c>
    </row>
    <row r="1734" spans="1:3" x14ac:dyDescent="0.5">
      <c r="A1734" t="s">
        <v>7703</v>
      </c>
      <c r="B1734" s="6" t="s">
        <v>3643</v>
      </c>
      <c r="C1734" s="6" t="s">
        <v>3644</v>
      </c>
    </row>
    <row r="1735" spans="1:3" x14ac:dyDescent="0.5">
      <c r="A1735" t="s">
        <v>7704</v>
      </c>
      <c r="B1735" s="6" t="s">
        <v>3645</v>
      </c>
      <c r="C1735" s="6" t="s">
        <v>3645</v>
      </c>
    </row>
    <row r="1736" spans="1:3" x14ac:dyDescent="0.5">
      <c r="A1736" t="s">
        <v>7705</v>
      </c>
      <c r="B1736" s="6" t="s">
        <v>3646</v>
      </c>
      <c r="C1736" s="6" t="s">
        <v>3646</v>
      </c>
    </row>
    <row r="1737" spans="1:3" x14ac:dyDescent="0.5">
      <c r="A1737" t="s">
        <v>7706</v>
      </c>
      <c r="B1737" s="6" t="s">
        <v>3647</v>
      </c>
      <c r="C1737" s="6" t="s">
        <v>3648</v>
      </c>
    </row>
    <row r="1738" spans="1:3" x14ac:dyDescent="0.5">
      <c r="A1738" t="s">
        <v>7707</v>
      </c>
      <c r="B1738" s="6" t="s">
        <v>3649</v>
      </c>
      <c r="C1738" s="6" t="s">
        <v>3649</v>
      </c>
    </row>
    <row r="1739" spans="1:3" x14ac:dyDescent="0.5">
      <c r="A1739" t="s">
        <v>7708</v>
      </c>
      <c r="B1739" s="6" t="s">
        <v>3650</v>
      </c>
      <c r="C1739" s="6" t="s">
        <v>3651</v>
      </c>
    </row>
    <row r="1740" spans="1:3" x14ac:dyDescent="0.5">
      <c r="A1740" t="s">
        <v>7709</v>
      </c>
      <c r="B1740" s="6" t="s">
        <v>3652</v>
      </c>
      <c r="C1740" s="6" t="s">
        <v>3653</v>
      </c>
    </row>
    <row r="1741" spans="1:3" x14ac:dyDescent="0.5">
      <c r="A1741" t="s">
        <v>7497</v>
      </c>
      <c r="B1741" s="6" t="s">
        <v>3654</v>
      </c>
      <c r="C1741" s="6" t="s">
        <v>3654</v>
      </c>
    </row>
    <row r="1742" spans="1:3" x14ac:dyDescent="0.5">
      <c r="A1742" t="s">
        <v>7710</v>
      </c>
      <c r="B1742" s="6" t="s">
        <v>3655</v>
      </c>
      <c r="C1742" s="6" t="s">
        <v>3656</v>
      </c>
    </row>
    <row r="1743" spans="1:3" x14ac:dyDescent="0.5">
      <c r="A1743" t="s">
        <v>7711</v>
      </c>
      <c r="B1743" s="6" t="s">
        <v>3657</v>
      </c>
      <c r="C1743" s="6" t="s">
        <v>3658</v>
      </c>
    </row>
    <row r="1744" spans="1:3" x14ac:dyDescent="0.5">
      <c r="A1744" t="s">
        <v>7712</v>
      </c>
      <c r="B1744" s="6" t="s">
        <v>3659</v>
      </c>
      <c r="C1744" s="6" t="s">
        <v>3660</v>
      </c>
    </row>
    <row r="1745" spans="1:3" x14ac:dyDescent="0.5">
      <c r="A1745" t="s">
        <v>7713</v>
      </c>
      <c r="B1745" s="6" t="s">
        <v>3661</v>
      </c>
      <c r="C1745" s="6" t="s">
        <v>3662</v>
      </c>
    </row>
    <row r="1746" spans="1:3" x14ac:dyDescent="0.5">
      <c r="A1746" t="s">
        <v>7714</v>
      </c>
      <c r="B1746" s="6" t="s">
        <v>3663</v>
      </c>
      <c r="C1746" s="6" t="s">
        <v>3664</v>
      </c>
    </row>
    <row r="1747" spans="1:3" x14ac:dyDescent="0.5">
      <c r="A1747" t="s">
        <v>7715</v>
      </c>
      <c r="B1747" s="6" t="s">
        <v>3665</v>
      </c>
      <c r="C1747" s="6" t="s">
        <v>3666</v>
      </c>
    </row>
    <row r="1748" spans="1:3" x14ac:dyDescent="0.5">
      <c r="A1748" t="s">
        <v>7716</v>
      </c>
      <c r="B1748" s="6" t="s">
        <v>3667</v>
      </c>
      <c r="C1748" s="6" t="s">
        <v>3668</v>
      </c>
    </row>
    <row r="1749" spans="1:3" x14ac:dyDescent="0.5">
      <c r="A1749" t="s">
        <v>7717</v>
      </c>
      <c r="B1749" s="6" t="s">
        <v>3669</v>
      </c>
      <c r="C1749" s="6" t="s">
        <v>3670</v>
      </c>
    </row>
    <row r="1750" spans="1:3" x14ac:dyDescent="0.5">
      <c r="A1750" t="s">
        <v>7718</v>
      </c>
      <c r="B1750" s="6" t="s">
        <v>3671</v>
      </c>
      <c r="C1750" s="6" t="s">
        <v>3671</v>
      </c>
    </row>
    <row r="1751" spans="1:3" x14ac:dyDescent="0.5">
      <c r="A1751" t="s">
        <v>7719</v>
      </c>
      <c r="B1751" s="6" t="s">
        <v>3672</v>
      </c>
      <c r="C1751" s="6" t="s">
        <v>3673</v>
      </c>
    </row>
    <row r="1752" spans="1:3" x14ac:dyDescent="0.5">
      <c r="A1752" t="s">
        <v>7720</v>
      </c>
      <c r="B1752" s="6" t="s">
        <v>3674</v>
      </c>
      <c r="C1752" s="6" t="s">
        <v>3675</v>
      </c>
    </row>
    <row r="1753" spans="1:3" x14ac:dyDescent="0.5">
      <c r="A1753" t="s">
        <v>7721</v>
      </c>
      <c r="B1753" s="6" t="s">
        <v>3676</v>
      </c>
      <c r="C1753" s="6" t="s">
        <v>3677</v>
      </c>
    </row>
    <row r="1754" spans="1:3" x14ac:dyDescent="0.5">
      <c r="A1754" t="s">
        <v>7722</v>
      </c>
      <c r="B1754" s="6" t="s">
        <v>3678</v>
      </c>
      <c r="C1754" s="6" t="s">
        <v>3679</v>
      </c>
    </row>
    <row r="1755" spans="1:3" x14ac:dyDescent="0.5">
      <c r="A1755" t="s">
        <v>7723</v>
      </c>
      <c r="B1755" s="6" t="s">
        <v>3680</v>
      </c>
      <c r="C1755" s="6" t="s">
        <v>3681</v>
      </c>
    </row>
    <row r="1756" spans="1:3" x14ac:dyDescent="0.5">
      <c r="A1756" t="s">
        <v>7724</v>
      </c>
      <c r="B1756" s="6" t="s">
        <v>3682</v>
      </c>
      <c r="C1756" s="6" t="s">
        <v>3683</v>
      </c>
    </row>
    <row r="1757" spans="1:3" x14ac:dyDescent="0.5">
      <c r="A1757" t="s">
        <v>7725</v>
      </c>
      <c r="B1757" s="6" t="s">
        <v>3684</v>
      </c>
      <c r="C1757" s="6" t="s">
        <v>3685</v>
      </c>
    </row>
    <row r="1758" spans="1:3" x14ac:dyDescent="0.5">
      <c r="A1758" t="s">
        <v>7726</v>
      </c>
      <c r="B1758" s="6" t="s">
        <v>3686</v>
      </c>
      <c r="C1758" s="6" t="s">
        <v>3687</v>
      </c>
    </row>
    <row r="1759" spans="1:3" x14ac:dyDescent="0.5">
      <c r="A1759" t="s">
        <v>7727</v>
      </c>
      <c r="B1759" s="6" t="s">
        <v>3688</v>
      </c>
      <c r="C1759" s="6" t="s">
        <v>3689</v>
      </c>
    </row>
    <row r="1760" spans="1:3" x14ac:dyDescent="0.5">
      <c r="A1760" t="s">
        <v>7728</v>
      </c>
      <c r="B1760" s="6" t="s">
        <v>3690</v>
      </c>
      <c r="C1760" s="6" t="s">
        <v>3691</v>
      </c>
    </row>
    <row r="1761" spans="1:3" x14ac:dyDescent="0.5">
      <c r="A1761" t="s">
        <v>7729</v>
      </c>
      <c r="B1761" s="6" t="s">
        <v>3692</v>
      </c>
      <c r="C1761" s="6" t="s">
        <v>3693</v>
      </c>
    </row>
    <row r="1762" spans="1:3" x14ac:dyDescent="0.5">
      <c r="A1762" t="s">
        <v>7730</v>
      </c>
      <c r="B1762" s="6" t="s">
        <v>3694</v>
      </c>
      <c r="C1762" s="6" t="s">
        <v>3695</v>
      </c>
    </row>
    <row r="1763" spans="1:3" x14ac:dyDescent="0.5">
      <c r="A1763" t="s">
        <v>7731</v>
      </c>
      <c r="B1763" s="6" t="s">
        <v>3696</v>
      </c>
      <c r="C1763" s="6" t="s">
        <v>3697</v>
      </c>
    </row>
    <row r="1764" spans="1:3" x14ac:dyDescent="0.5">
      <c r="A1764" t="s">
        <v>7732</v>
      </c>
      <c r="B1764" s="6" t="s">
        <v>3698</v>
      </c>
      <c r="C1764" s="6" t="s">
        <v>3699</v>
      </c>
    </row>
    <row r="1765" spans="1:3" x14ac:dyDescent="0.5">
      <c r="A1765" t="s">
        <v>7733</v>
      </c>
      <c r="B1765" s="6" t="s">
        <v>3700</v>
      </c>
      <c r="C1765" s="6" t="s">
        <v>3701</v>
      </c>
    </row>
    <row r="1766" spans="1:3" x14ac:dyDescent="0.5">
      <c r="A1766" t="s">
        <v>7734</v>
      </c>
      <c r="B1766" s="6" t="s">
        <v>3702</v>
      </c>
      <c r="C1766" s="6" t="s">
        <v>3703</v>
      </c>
    </row>
    <row r="1767" spans="1:3" x14ac:dyDescent="0.5">
      <c r="A1767" t="s">
        <v>7735</v>
      </c>
      <c r="B1767" s="6" t="s">
        <v>3704</v>
      </c>
      <c r="C1767" s="6" t="s">
        <v>3705</v>
      </c>
    </row>
    <row r="1768" spans="1:3" x14ac:dyDescent="0.5">
      <c r="A1768" t="s">
        <v>6712</v>
      </c>
      <c r="B1768" s="6" t="s">
        <v>3706</v>
      </c>
      <c r="C1768" s="6" t="s">
        <v>3706</v>
      </c>
    </row>
    <row r="1769" spans="1:3" x14ac:dyDescent="0.5">
      <c r="A1769" t="s">
        <v>7736</v>
      </c>
      <c r="B1769" s="6" t="s">
        <v>3707</v>
      </c>
      <c r="C1769" s="6" t="s">
        <v>3707</v>
      </c>
    </row>
    <row r="1770" spans="1:3" x14ac:dyDescent="0.5">
      <c r="A1770" t="s">
        <v>7737</v>
      </c>
      <c r="B1770" s="6" t="s">
        <v>3708</v>
      </c>
      <c r="C1770" s="6" t="s">
        <v>3709</v>
      </c>
    </row>
    <row r="1771" spans="1:3" x14ac:dyDescent="0.5">
      <c r="A1771" t="s">
        <v>7738</v>
      </c>
      <c r="B1771" s="6" t="s">
        <v>3710</v>
      </c>
      <c r="C1771" s="6" t="s">
        <v>3711</v>
      </c>
    </row>
    <row r="1772" spans="1:3" x14ac:dyDescent="0.5">
      <c r="A1772" t="s">
        <v>7739</v>
      </c>
      <c r="B1772" s="6" t="s">
        <v>3712</v>
      </c>
      <c r="C1772" s="6" t="s">
        <v>3713</v>
      </c>
    </row>
    <row r="1773" spans="1:3" x14ac:dyDescent="0.5">
      <c r="A1773" t="s">
        <v>7740</v>
      </c>
      <c r="B1773" s="6" t="s">
        <v>3714</v>
      </c>
      <c r="C1773" s="6" t="s">
        <v>3715</v>
      </c>
    </row>
    <row r="1774" spans="1:3" x14ac:dyDescent="0.5">
      <c r="A1774" t="s">
        <v>7741</v>
      </c>
      <c r="B1774" s="6" t="s">
        <v>3716</v>
      </c>
      <c r="C1774" s="6" t="s">
        <v>3717</v>
      </c>
    </row>
    <row r="1775" spans="1:3" x14ac:dyDescent="0.5">
      <c r="A1775" t="s">
        <v>7742</v>
      </c>
      <c r="B1775" s="6" t="s">
        <v>3718</v>
      </c>
      <c r="C1775" s="6" t="s">
        <v>3719</v>
      </c>
    </row>
    <row r="1776" spans="1:3" x14ac:dyDescent="0.5">
      <c r="A1776" t="s">
        <v>7743</v>
      </c>
      <c r="B1776" s="6" t="s">
        <v>3720</v>
      </c>
      <c r="C1776" s="6" t="s">
        <v>3721</v>
      </c>
    </row>
    <row r="1777" spans="1:3" x14ac:dyDescent="0.5">
      <c r="A1777" t="s">
        <v>7744</v>
      </c>
      <c r="B1777" s="6" t="s">
        <v>3722</v>
      </c>
      <c r="C1777" s="6" t="s">
        <v>3723</v>
      </c>
    </row>
    <row r="1778" spans="1:3" x14ac:dyDescent="0.5">
      <c r="A1778" t="s">
        <v>7745</v>
      </c>
      <c r="B1778" s="6" t="s">
        <v>3724</v>
      </c>
      <c r="C1778" s="6" t="s">
        <v>3725</v>
      </c>
    </row>
    <row r="1779" spans="1:3" x14ac:dyDescent="0.5">
      <c r="A1779" t="s">
        <v>7746</v>
      </c>
      <c r="B1779" s="6" t="s">
        <v>3726</v>
      </c>
      <c r="C1779" s="6" t="s">
        <v>3727</v>
      </c>
    </row>
    <row r="1780" spans="1:3" x14ac:dyDescent="0.5">
      <c r="A1780" t="s">
        <v>7747</v>
      </c>
      <c r="B1780" s="6" t="s">
        <v>3728</v>
      </c>
      <c r="C1780" s="6" t="s">
        <v>3729</v>
      </c>
    </row>
    <row r="1781" spans="1:3" x14ac:dyDescent="0.5">
      <c r="A1781" t="s">
        <v>7748</v>
      </c>
      <c r="B1781" s="6" t="s">
        <v>3730</v>
      </c>
      <c r="C1781" s="6" t="s">
        <v>3731</v>
      </c>
    </row>
    <row r="1782" spans="1:3" x14ac:dyDescent="0.5">
      <c r="A1782" t="s">
        <v>7749</v>
      </c>
      <c r="B1782" s="6" t="s">
        <v>3732</v>
      </c>
      <c r="C1782" s="6" t="s">
        <v>3733</v>
      </c>
    </row>
    <row r="1783" spans="1:3" x14ac:dyDescent="0.5">
      <c r="A1783" t="s">
        <v>7750</v>
      </c>
      <c r="B1783" s="6" t="s">
        <v>3734</v>
      </c>
      <c r="C1783" s="6" t="s">
        <v>3735</v>
      </c>
    </row>
    <row r="1784" spans="1:3" x14ac:dyDescent="0.5">
      <c r="A1784" t="s">
        <v>7751</v>
      </c>
      <c r="B1784" s="6" t="s">
        <v>3736</v>
      </c>
      <c r="C1784" s="6" t="s">
        <v>3737</v>
      </c>
    </row>
    <row r="1785" spans="1:3" x14ac:dyDescent="0.5">
      <c r="A1785" t="s">
        <v>7752</v>
      </c>
      <c r="B1785" s="6" t="s">
        <v>3738</v>
      </c>
      <c r="C1785" s="6" t="s">
        <v>3739</v>
      </c>
    </row>
    <row r="1786" spans="1:3" x14ac:dyDescent="0.5">
      <c r="A1786" t="s">
        <v>7753</v>
      </c>
      <c r="B1786" s="6" t="s">
        <v>3740</v>
      </c>
      <c r="C1786" s="6" t="s">
        <v>3741</v>
      </c>
    </row>
    <row r="1787" spans="1:3" x14ac:dyDescent="0.5">
      <c r="A1787" t="s">
        <v>7754</v>
      </c>
      <c r="B1787" s="6" t="s">
        <v>3742</v>
      </c>
      <c r="C1787" s="6" t="s">
        <v>3743</v>
      </c>
    </row>
    <row r="1788" spans="1:3" x14ac:dyDescent="0.5">
      <c r="A1788" t="s">
        <v>7755</v>
      </c>
      <c r="B1788" s="6" t="s">
        <v>3744</v>
      </c>
      <c r="C1788" s="6" t="s">
        <v>3745</v>
      </c>
    </row>
    <row r="1789" spans="1:3" x14ac:dyDescent="0.5">
      <c r="A1789" t="s">
        <v>7756</v>
      </c>
      <c r="B1789" s="6" t="s">
        <v>3746</v>
      </c>
      <c r="C1789" s="6" t="s">
        <v>3746</v>
      </c>
    </row>
    <row r="1790" spans="1:3" x14ac:dyDescent="0.5">
      <c r="A1790" t="s">
        <v>7757</v>
      </c>
      <c r="B1790" s="6" t="s">
        <v>3747</v>
      </c>
      <c r="C1790" s="6" t="s">
        <v>3747</v>
      </c>
    </row>
    <row r="1791" spans="1:3" x14ac:dyDescent="0.5">
      <c r="A1791" t="s">
        <v>7758</v>
      </c>
      <c r="B1791" s="6" t="s">
        <v>3748</v>
      </c>
      <c r="C1791" s="6" t="s">
        <v>3749</v>
      </c>
    </row>
    <row r="1792" spans="1:3" x14ac:dyDescent="0.5">
      <c r="A1792" t="s">
        <v>7759</v>
      </c>
      <c r="B1792" s="6" t="s">
        <v>3750</v>
      </c>
      <c r="C1792" s="6" t="s">
        <v>3750</v>
      </c>
    </row>
    <row r="1793" spans="1:3" x14ac:dyDescent="0.5">
      <c r="A1793" t="s">
        <v>7760</v>
      </c>
      <c r="B1793" s="6" t="s">
        <v>3751</v>
      </c>
      <c r="C1793" s="6" t="s">
        <v>3752</v>
      </c>
    </row>
    <row r="1794" spans="1:3" x14ac:dyDescent="0.5">
      <c r="A1794" t="s">
        <v>7761</v>
      </c>
      <c r="B1794" s="6" t="s">
        <v>3753</v>
      </c>
      <c r="C1794" s="6" t="s">
        <v>3754</v>
      </c>
    </row>
    <row r="1795" spans="1:3" x14ac:dyDescent="0.5">
      <c r="A1795" t="s">
        <v>7762</v>
      </c>
      <c r="B1795" s="6" t="s">
        <v>3755</v>
      </c>
      <c r="C1795" s="6" t="s">
        <v>3755</v>
      </c>
    </row>
    <row r="1796" spans="1:3" x14ac:dyDescent="0.5">
      <c r="A1796" t="s">
        <v>7763</v>
      </c>
      <c r="B1796" s="6" t="s">
        <v>3756</v>
      </c>
      <c r="C1796" s="6" t="s">
        <v>3757</v>
      </c>
    </row>
    <row r="1797" spans="1:3" x14ac:dyDescent="0.5">
      <c r="A1797" t="s">
        <v>7764</v>
      </c>
      <c r="B1797" s="6" t="s">
        <v>3758</v>
      </c>
      <c r="C1797" s="6" t="s">
        <v>3759</v>
      </c>
    </row>
    <row r="1798" spans="1:3" x14ac:dyDescent="0.5">
      <c r="A1798" t="s">
        <v>7765</v>
      </c>
      <c r="B1798" s="6" t="s">
        <v>3760</v>
      </c>
      <c r="C1798" s="6" t="s">
        <v>3761</v>
      </c>
    </row>
    <row r="1799" spans="1:3" x14ac:dyDescent="0.5">
      <c r="A1799" t="s">
        <v>7766</v>
      </c>
      <c r="B1799" s="6" t="s">
        <v>3762</v>
      </c>
      <c r="C1799" s="6" t="s">
        <v>3763</v>
      </c>
    </row>
    <row r="1800" spans="1:3" x14ac:dyDescent="0.5">
      <c r="A1800" t="s">
        <v>7767</v>
      </c>
      <c r="B1800" s="6" t="s">
        <v>3764</v>
      </c>
      <c r="C1800" s="6" t="s">
        <v>3765</v>
      </c>
    </row>
    <row r="1801" spans="1:3" x14ac:dyDescent="0.5">
      <c r="A1801" t="s">
        <v>7768</v>
      </c>
      <c r="B1801" s="6" t="s">
        <v>3766</v>
      </c>
      <c r="C1801" s="6" t="s">
        <v>3767</v>
      </c>
    </row>
    <row r="1802" spans="1:3" x14ac:dyDescent="0.5">
      <c r="A1802" t="s">
        <v>7769</v>
      </c>
      <c r="B1802" s="6" t="s">
        <v>3768</v>
      </c>
      <c r="C1802" s="6" t="s">
        <v>3769</v>
      </c>
    </row>
    <row r="1803" spans="1:3" x14ac:dyDescent="0.5">
      <c r="A1803" t="s">
        <v>6276</v>
      </c>
      <c r="B1803" s="6" t="s">
        <v>3770</v>
      </c>
      <c r="C1803" s="6" t="s">
        <v>3771</v>
      </c>
    </row>
    <row r="1804" spans="1:3" x14ac:dyDescent="0.5">
      <c r="A1804" t="s">
        <v>7770</v>
      </c>
      <c r="B1804" s="6" t="s">
        <v>3772</v>
      </c>
      <c r="C1804" s="6" t="s">
        <v>3772</v>
      </c>
    </row>
    <row r="1805" spans="1:3" x14ac:dyDescent="0.5">
      <c r="A1805" t="s">
        <v>7771</v>
      </c>
      <c r="B1805" s="6" t="s">
        <v>3773</v>
      </c>
      <c r="C1805" s="6" t="s">
        <v>3774</v>
      </c>
    </row>
    <row r="1806" spans="1:3" x14ac:dyDescent="0.5">
      <c r="A1806" t="s">
        <v>7772</v>
      </c>
      <c r="B1806" s="6" t="s">
        <v>3775</v>
      </c>
      <c r="C1806" s="6" t="s">
        <v>3776</v>
      </c>
    </row>
    <row r="1807" spans="1:3" x14ac:dyDescent="0.5">
      <c r="A1807" t="s">
        <v>7773</v>
      </c>
      <c r="B1807" s="6" t="s">
        <v>3777</v>
      </c>
      <c r="C1807" s="6" t="s">
        <v>3778</v>
      </c>
    </row>
    <row r="1808" spans="1:3" x14ac:dyDescent="0.5">
      <c r="A1808" t="s">
        <v>7774</v>
      </c>
      <c r="B1808" s="6" t="s">
        <v>3779</v>
      </c>
      <c r="C1808" s="6" t="s">
        <v>3780</v>
      </c>
    </row>
    <row r="1809" spans="1:3" x14ac:dyDescent="0.5">
      <c r="A1809" t="s">
        <v>7775</v>
      </c>
      <c r="B1809" s="6" t="s">
        <v>3781</v>
      </c>
      <c r="C1809" s="6" t="s">
        <v>3782</v>
      </c>
    </row>
    <row r="1810" spans="1:3" x14ac:dyDescent="0.5">
      <c r="A1810" t="s">
        <v>7776</v>
      </c>
      <c r="B1810" s="6" t="s">
        <v>3783</v>
      </c>
      <c r="C1810" s="6" t="s">
        <v>3784</v>
      </c>
    </row>
    <row r="1811" spans="1:3" x14ac:dyDescent="0.5">
      <c r="A1811" t="s">
        <v>7777</v>
      </c>
      <c r="B1811" s="6" t="s">
        <v>3785</v>
      </c>
      <c r="C1811" s="6" t="s">
        <v>3785</v>
      </c>
    </row>
    <row r="1812" spans="1:3" x14ac:dyDescent="0.5">
      <c r="A1812" t="s">
        <v>7778</v>
      </c>
      <c r="B1812" s="6" t="s">
        <v>3786</v>
      </c>
      <c r="C1812" s="6" t="s">
        <v>3786</v>
      </c>
    </row>
    <row r="1813" spans="1:3" x14ac:dyDescent="0.5">
      <c r="A1813" t="s">
        <v>7779</v>
      </c>
      <c r="B1813" s="6" t="s">
        <v>3787</v>
      </c>
      <c r="C1813" s="6" t="s">
        <v>3787</v>
      </c>
    </row>
    <row r="1814" spans="1:3" x14ac:dyDescent="0.5">
      <c r="A1814" t="s">
        <v>7780</v>
      </c>
      <c r="B1814" s="6" t="s">
        <v>3788</v>
      </c>
      <c r="C1814" s="6" t="s">
        <v>3789</v>
      </c>
    </row>
    <row r="1815" spans="1:3" x14ac:dyDescent="0.5">
      <c r="A1815" t="s">
        <v>7781</v>
      </c>
      <c r="B1815" s="6" t="s">
        <v>3790</v>
      </c>
      <c r="C1815" s="6" t="s">
        <v>3791</v>
      </c>
    </row>
    <row r="1816" spans="1:3" x14ac:dyDescent="0.5">
      <c r="A1816" t="s">
        <v>7782</v>
      </c>
      <c r="B1816" s="6" t="s">
        <v>3792</v>
      </c>
      <c r="C1816" s="6" t="s">
        <v>3793</v>
      </c>
    </row>
    <row r="1817" spans="1:3" x14ac:dyDescent="0.5">
      <c r="A1817" t="s">
        <v>7783</v>
      </c>
      <c r="B1817" s="6" t="s">
        <v>3794</v>
      </c>
      <c r="C1817" s="6" t="s">
        <v>3794</v>
      </c>
    </row>
    <row r="1818" spans="1:3" x14ac:dyDescent="0.5">
      <c r="A1818" t="s">
        <v>7784</v>
      </c>
      <c r="B1818" s="6" t="s">
        <v>3795</v>
      </c>
      <c r="C1818" s="6" t="s">
        <v>3796</v>
      </c>
    </row>
    <row r="1819" spans="1:3" x14ac:dyDescent="0.5">
      <c r="A1819" t="s">
        <v>7785</v>
      </c>
      <c r="B1819" s="6" t="s">
        <v>3797</v>
      </c>
      <c r="C1819" s="6" t="s">
        <v>3798</v>
      </c>
    </row>
    <row r="1820" spans="1:3" x14ac:dyDescent="0.5">
      <c r="A1820" t="s">
        <v>7786</v>
      </c>
      <c r="B1820" s="6" t="s">
        <v>3799</v>
      </c>
      <c r="C1820" s="6" t="s">
        <v>3800</v>
      </c>
    </row>
    <row r="1821" spans="1:3" x14ac:dyDescent="0.5">
      <c r="A1821" t="s">
        <v>7787</v>
      </c>
      <c r="B1821" s="6" t="s">
        <v>3801</v>
      </c>
      <c r="C1821" s="6" t="s">
        <v>3802</v>
      </c>
    </row>
    <row r="1822" spans="1:3" x14ac:dyDescent="0.5">
      <c r="A1822" t="s">
        <v>7788</v>
      </c>
      <c r="B1822" s="6" t="s">
        <v>3803</v>
      </c>
      <c r="C1822" s="6" t="s">
        <v>3804</v>
      </c>
    </row>
    <row r="1823" spans="1:3" x14ac:dyDescent="0.5">
      <c r="A1823" t="s">
        <v>7789</v>
      </c>
      <c r="B1823" s="6" t="s">
        <v>3805</v>
      </c>
      <c r="C1823" s="6" t="s">
        <v>3806</v>
      </c>
    </row>
    <row r="1824" spans="1:3" x14ac:dyDescent="0.5">
      <c r="A1824" t="s">
        <v>7790</v>
      </c>
      <c r="B1824" s="6" t="s">
        <v>3807</v>
      </c>
      <c r="C1824" s="6" t="s">
        <v>3808</v>
      </c>
    </row>
    <row r="1825" spans="1:3" x14ac:dyDescent="0.5">
      <c r="A1825" t="s">
        <v>7791</v>
      </c>
      <c r="B1825" s="6" t="s">
        <v>3809</v>
      </c>
      <c r="C1825" s="6" t="s">
        <v>3809</v>
      </c>
    </row>
    <row r="1826" spans="1:3" x14ac:dyDescent="0.5">
      <c r="A1826" t="s">
        <v>7792</v>
      </c>
      <c r="B1826" s="6" t="s">
        <v>3810</v>
      </c>
      <c r="C1826" s="6" t="s">
        <v>3811</v>
      </c>
    </row>
    <row r="1827" spans="1:3" x14ac:dyDescent="0.5">
      <c r="A1827" t="s">
        <v>6189</v>
      </c>
      <c r="B1827" s="6" t="s">
        <v>3812</v>
      </c>
      <c r="C1827" s="6" t="s">
        <v>3813</v>
      </c>
    </row>
    <row r="1828" spans="1:3" x14ac:dyDescent="0.5">
      <c r="A1828" t="s">
        <v>6315</v>
      </c>
      <c r="B1828" s="6" t="s">
        <v>3814</v>
      </c>
      <c r="C1828" s="6" t="s">
        <v>3815</v>
      </c>
    </row>
    <row r="1829" spans="1:3" x14ac:dyDescent="0.5">
      <c r="A1829" t="s">
        <v>7793</v>
      </c>
      <c r="B1829" s="6" t="s">
        <v>3816</v>
      </c>
      <c r="C1829" s="6" t="s">
        <v>3817</v>
      </c>
    </row>
    <row r="1830" spans="1:3" x14ac:dyDescent="0.5">
      <c r="A1830" t="s">
        <v>7794</v>
      </c>
      <c r="B1830" s="6" t="s">
        <v>3818</v>
      </c>
      <c r="C1830" s="6" t="s">
        <v>3819</v>
      </c>
    </row>
    <row r="1831" spans="1:3" x14ac:dyDescent="0.5">
      <c r="A1831" t="s">
        <v>7795</v>
      </c>
      <c r="B1831" s="6" t="s">
        <v>3820</v>
      </c>
      <c r="C1831" s="6" t="s">
        <v>3821</v>
      </c>
    </row>
    <row r="1832" spans="1:3" x14ac:dyDescent="0.5">
      <c r="A1832" t="s">
        <v>7796</v>
      </c>
      <c r="B1832" s="6" t="s">
        <v>3822</v>
      </c>
      <c r="C1832" s="6" t="s">
        <v>3823</v>
      </c>
    </row>
    <row r="1833" spans="1:3" x14ac:dyDescent="0.5">
      <c r="A1833" t="s">
        <v>7797</v>
      </c>
      <c r="B1833" s="6" t="s">
        <v>3824</v>
      </c>
      <c r="C1833" s="6" t="s">
        <v>3824</v>
      </c>
    </row>
    <row r="1834" spans="1:3" x14ac:dyDescent="0.5">
      <c r="A1834" t="s">
        <v>7798</v>
      </c>
      <c r="B1834" s="6" t="s">
        <v>3825</v>
      </c>
      <c r="C1834" s="6" t="s">
        <v>3826</v>
      </c>
    </row>
    <row r="1835" spans="1:3" x14ac:dyDescent="0.5">
      <c r="A1835" t="s">
        <v>7799</v>
      </c>
      <c r="B1835" s="6" t="s">
        <v>3827</v>
      </c>
      <c r="C1835" s="6" t="s">
        <v>3828</v>
      </c>
    </row>
    <row r="1836" spans="1:3" x14ac:dyDescent="0.5">
      <c r="A1836" t="s">
        <v>7800</v>
      </c>
      <c r="B1836" s="6" t="s">
        <v>3829</v>
      </c>
      <c r="C1836" s="6" t="s">
        <v>3830</v>
      </c>
    </row>
    <row r="1837" spans="1:3" x14ac:dyDescent="0.5">
      <c r="A1837" t="s">
        <v>7801</v>
      </c>
      <c r="B1837" s="6" t="s">
        <v>3831</v>
      </c>
      <c r="C1837" s="6" t="s">
        <v>3832</v>
      </c>
    </row>
    <row r="1838" spans="1:3" x14ac:dyDescent="0.5">
      <c r="A1838" t="s">
        <v>7802</v>
      </c>
      <c r="B1838" s="6" t="s">
        <v>3833</v>
      </c>
      <c r="C1838" s="6" t="s">
        <v>3834</v>
      </c>
    </row>
    <row r="1839" spans="1:3" x14ac:dyDescent="0.5">
      <c r="A1839" t="s">
        <v>7803</v>
      </c>
      <c r="B1839" s="6" t="s">
        <v>3835</v>
      </c>
      <c r="C1839" s="6" t="s">
        <v>3836</v>
      </c>
    </row>
    <row r="1840" spans="1:3" x14ac:dyDescent="0.5">
      <c r="A1840" t="s">
        <v>7804</v>
      </c>
      <c r="B1840" s="6" t="s">
        <v>3837</v>
      </c>
      <c r="C1840" s="6" t="s">
        <v>3838</v>
      </c>
    </row>
    <row r="1841" spans="1:3" x14ac:dyDescent="0.5">
      <c r="A1841" t="s">
        <v>7805</v>
      </c>
      <c r="B1841" s="6" t="s">
        <v>3839</v>
      </c>
      <c r="C1841" s="6" t="s">
        <v>3840</v>
      </c>
    </row>
    <row r="1842" spans="1:3" x14ac:dyDescent="0.5">
      <c r="A1842" t="s">
        <v>7806</v>
      </c>
      <c r="B1842" s="6" t="s">
        <v>3841</v>
      </c>
      <c r="C1842" s="6" t="s">
        <v>3842</v>
      </c>
    </row>
    <row r="1843" spans="1:3" x14ac:dyDescent="0.5">
      <c r="A1843" t="s">
        <v>7807</v>
      </c>
      <c r="B1843" s="6" t="s">
        <v>3843</v>
      </c>
      <c r="C1843" s="6" t="s">
        <v>3844</v>
      </c>
    </row>
    <row r="1844" spans="1:3" x14ac:dyDescent="0.5">
      <c r="A1844" t="s">
        <v>7808</v>
      </c>
      <c r="B1844" s="6" t="s">
        <v>3845</v>
      </c>
      <c r="C1844" s="6" t="s">
        <v>3846</v>
      </c>
    </row>
    <row r="1845" spans="1:3" x14ac:dyDescent="0.5">
      <c r="A1845" t="s">
        <v>7809</v>
      </c>
      <c r="B1845" s="6" t="s">
        <v>3847</v>
      </c>
      <c r="C1845" s="6" t="s">
        <v>3848</v>
      </c>
    </row>
    <row r="1846" spans="1:3" x14ac:dyDescent="0.5">
      <c r="A1846" t="s">
        <v>7810</v>
      </c>
      <c r="B1846" s="6" t="s">
        <v>3849</v>
      </c>
      <c r="C1846" s="6" t="s">
        <v>3850</v>
      </c>
    </row>
    <row r="1847" spans="1:3" x14ac:dyDescent="0.5">
      <c r="A1847" t="s">
        <v>6948</v>
      </c>
      <c r="B1847" s="6" t="s">
        <v>3851</v>
      </c>
      <c r="C1847" s="6" t="s">
        <v>3852</v>
      </c>
    </row>
    <row r="1848" spans="1:3" x14ac:dyDescent="0.5">
      <c r="A1848" t="s">
        <v>7811</v>
      </c>
      <c r="B1848" s="6" t="s">
        <v>3853</v>
      </c>
      <c r="C1848" s="6" t="s">
        <v>3854</v>
      </c>
    </row>
    <row r="1849" spans="1:3" x14ac:dyDescent="0.5">
      <c r="A1849" t="s">
        <v>7182</v>
      </c>
      <c r="B1849" s="6" t="s">
        <v>3855</v>
      </c>
      <c r="C1849" s="6" t="s">
        <v>3856</v>
      </c>
    </row>
    <row r="1850" spans="1:3" x14ac:dyDescent="0.5">
      <c r="A1850" t="s">
        <v>7812</v>
      </c>
      <c r="B1850" s="6" t="s">
        <v>3857</v>
      </c>
      <c r="C1850" s="6" t="s">
        <v>3858</v>
      </c>
    </row>
    <row r="1851" spans="1:3" x14ac:dyDescent="0.5">
      <c r="A1851" t="s">
        <v>7813</v>
      </c>
      <c r="B1851" s="6" t="s">
        <v>3859</v>
      </c>
      <c r="C1851" s="6" t="s">
        <v>3859</v>
      </c>
    </row>
    <row r="1852" spans="1:3" x14ac:dyDescent="0.5">
      <c r="A1852" t="s">
        <v>7814</v>
      </c>
      <c r="B1852" s="6" t="s">
        <v>3860</v>
      </c>
      <c r="C1852" s="6" t="s">
        <v>3861</v>
      </c>
    </row>
    <row r="1853" spans="1:3" x14ac:dyDescent="0.5">
      <c r="A1853" t="s">
        <v>7815</v>
      </c>
      <c r="B1853" s="6" t="s">
        <v>3862</v>
      </c>
      <c r="C1853" s="6" t="s">
        <v>3863</v>
      </c>
    </row>
    <row r="1854" spans="1:3" x14ac:dyDescent="0.5">
      <c r="A1854" t="s">
        <v>7816</v>
      </c>
      <c r="B1854" s="6" t="s">
        <v>3864</v>
      </c>
      <c r="C1854" s="6" t="s">
        <v>3865</v>
      </c>
    </row>
    <row r="1855" spans="1:3" x14ac:dyDescent="0.5">
      <c r="A1855" t="s">
        <v>7817</v>
      </c>
      <c r="B1855" s="6" t="s">
        <v>3866</v>
      </c>
      <c r="C1855" s="6" t="s">
        <v>3867</v>
      </c>
    </row>
    <row r="1856" spans="1:3" x14ac:dyDescent="0.5">
      <c r="A1856" t="s">
        <v>7818</v>
      </c>
      <c r="B1856" s="6" t="s">
        <v>3868</v>
      </c>
      <c r="C1856" s="6" t="s">
        <v>3869</v>
      </c>
    </row>
    <row r="1857" spans="1:3" x14ac:dyDescent="0.5">
      <c r="A1857" t="s">
        <v>7819</v>
      </c>
      <c r="B1857" s="6" t="s">
        <v>3870</v>
      </c>
      <c r="C1857" s="6" t="s">
        <v>3871</v>
      </c>
    </row>
    <row r="1858" spans="1:3" x14ac:dyDescent="0.5">
      <c r="A1858" t="s">
        <v>7395</v>
      </c>
      <c r="B1858" s="6" t="s">
        <v>3872</v>
      </c>
      <c r="C1858" s="6" t="s">
        <v>3873</v>
      </c>
    </row>
    <row r="1859" spans="1:3" x14ac:dyDescent="0.5">
      <c r="A1859" t="s">
        <v>7820</v>
      </c>
      <c r="B1859" s="6" t="s">
        <v>3874</v>
      </c>
      <c r="C1859" s="6" t="s">
        <v>3875</v>
      </c>
    </row>
    <row r="1860" spans="1:3" x14ac:dyDescent="0.5">
      <c r="A1860" t="s">
        <v>7821</v>
      </c>
      <c r="B1860" s="6" t="s">
        <v>3876</v>
      </c>
      <c r="C1860" s="6" t="s">
        <v>3877</v>
      </c>
    </row>
    <row r="1861" spans="1:3" x14ac:dyDescent="0.5">
      <c r="A1861" t="s">
        <v>7822</v>
      </c>
      <c r="B1861" s="6" t="s">
        <v>3878</v>
      </c>
      <c r="C1861" s="6" t="s">
        <v>3879</v>
      </c>
    </row>
    <row r="1862" spans="1:3" x14ac:dyDescent="0.5">
      <c r="A1862" t="s">
        <v>7823</v>
      </c>
      <c r="B1862" s="6" t="s">
        <v>3880</v>
      </c>
      <c r="C1862" s="6" t="s">
        <v>3881</v>
      </c>
    </row>
    <row r="1863" spans="1:3" x14ac:dyDescent="0.5">
      <c r="A1863" t="s">
        <v>7824</v>
      </c>
      <c r="B1863" s="6" t="s">
        <v>3882</v>
      </c>
      <c r="C1863" s="6" t="s">
        <v>3883</v>
      </c>
    </row>
    <row r="1864" spans="1:3" x14ac:dyDescent="0.5">
      <c r="A1864" t="s">
        <v>7825</v>
      </c>
      <c r="B1864" s="6" t="s">
        <v>3884</v>
      </c>
      <c r="C1864" s="6" t="s">
        <v>3885</v>
      </c>
    </row>
    <row r="1865" spans="1:3" x14ac:dyDescent="0.5">
      <c r="A1865" t="s">
        <v>7826</v>
      </c>
      <c r="B1865" s="6" t="s">
        <v>3886</v>
      </c>
      <c r="C1865" s="6" t="s">
        <v>3887</v>
      </c>
    </row>
    <row r="1866" spans="1:3" x14ac:dyDescent="0.5">
      <c r="A1866" t="s">
        <v>7827</v>
      </c>
      <c r="B1866" s="6" t="s">
        <v>3888</v>
      </c>
      <c r="C1866" s="6" t="s">
        <v>3889</v>
      </c>
    </row>
    <row r="1867" spans="1:3" x14ac:dyDescent="0.5">
      <c r="A1867" t="s">
        <v>7828</v>
      </c>
      <c r="B1867" s="6" t="s">
        <v>3890</v>
      </c>
      <c r="C1867" s="6" t="s">
        <v>3891</v>
      </c>
    </row>
    <row r="1868" spans="1:3" x14ac:dyDescent="0.5">
      <c r="A1868" t="s">
        <v>7829</v>
      </c>
      <c r="B1868" s="6" t="s">
        <v>3892</v>
      </c>
      <c r="C1868" s="6" t="s">
        <v>3892</v>
      </c>
    </row>
    <row r="1869" spans="1:3" x14ac:dyDescent="0.5">
      <c r="A1869" t="s">
        <v>7830</v>
      </c>
      <c r="B1869" s="6" t="s">
        <v>3893</v>
      </c>
      <c r="C1869" s="6" t="s">
        <v>3894</v>
      </c>
    </row>
    <row r="1870" spans="1:3" x14ac:dyDescent="0.5">
      <c r="A1870" t="s">
        <v>7831</v>
      </c>
      <c r="B1870" s="6" t="s">
        <v>3895</v>
      </c>
      <c r="C1870" s="6" t="s">
        <v>3896</v>
      </c>
    </row>
    <row r="1871" spans="1:3" x14ac:dyDescent="0.5">
      <c r="A1871" t="s">
        <v>7832</v>
      </c>
      <c r="B1871" s="6" t="s">
        <v>3897</v>
      </c>
      <c r="C1871" s="6" t="s">
        <v>3898</v>
      </c>
    </row>
    <row r="1872" spans="1:3" x14ac:dyDescent="0.5">
      <c r="A1872" t="s">
        <v>7833</v>
      </c>
      <c r="B1872" s="6" t="s">
        <v>3899</v>
      </c>
      <c r="C1872" s="6" t="s">
        <v>3900</v>
      </c>
    </row>
    <row r="1873" spans="1:3" x14ac:dyDescent="0.5">
      <c r="A1873" t="s">
        <v>7834</v>
      </c>
      <c r="B1873" s="6" t="s">
        <v>3901</v>
      </c>
      <c r="C1873" s="6" t="s">
        <v>3902</v>
      </c>
    </row>
    <row r="1874" spans="1:3" x14ac:dyDescent="0.5">
      <c r="A1874" t="s">
        <v>7835</v>
      </c>
      <c r="B1874" s="6" t="s">
        <v>3903</v>
      </c>
      <c r="C1874" s="6" t="s">
        <v>3904</v>
      </c>
    </row>
    <row r="1875" spans="1:3" x14ac:dyDescent="0.5">
      <c r="A1875" t="s">
        <v>7836</v>
      </c>
      <c r="B1875" s="6" t="s">
        <v>3905</v>
      </c>
      <c r="C1875" s="6" t="s">
        <v>3906</v>
      </c>
    </row>
    <row r="1876" spans="1:3" x14ac:dyDescent="0.5">
      <c r="A1876" t="s">
        <v>7837</v>
      </c>
      <c r="B1876" s="6" t="s">
        <v>3907</v>
      </c>
      <c r="C1876" s="6" t="s">
        <v>3908</v>
      </c>
    </row>
    <row r="1877" spans="1:3" x14ac:dyDescent="0.5">
      <c r="A1877" t="s">
        <v>7838</v>
      </c>
      <c r="B1877" s="6" t="s">
        <v>3909</v>
      </c>
      <c r="C1877" s="6" t="s">
        <v>3910</v>
      </c>
    </row>
    <row r="1878" spans="1:3" x14ac:dyDescent="0.5">
      <c r="A1878" t="s">
        <v>7839</v>
      </c>
      <c r="B1878" s="6" t="s">
        <v>3911</v>
      </c>
      <c r="C1878" s="6" t="s">
        <v>3911</v>
      </c>
    </row>
    <row r="1879" spans="1:3" x14ac:dyDescent="0.5">
      <c r="A1879" t="s">
        <v>7840</v>
      </c>
      <c r="B1879" s="6" t="s">
        <v>3912</v>
      </c>
      <c r="C1879" s="6" t="s">
        <v>3913</v>
      </c>
    </row>
    <row r="1880" spans="1:3" x14ac:dyDescent="0.5">
      <c r="A1880" t="s">
        <v>7841</v>
      </c>
      <c r="B1880" s="6" t="s">
        <v>3914</v>
      </c>
      <c r="C1880" s="6" t="s">
        <v>3915</v>
      </c>
    </row>
    <row r="1881" spans="1:3" x14ac:dyDescent="0.5">
      <c r="A1881" t="s">
        <v>6146</v>
      </c>
      <c r="B1881" s="6" t="s">
        <v>3916</v>
      </c>
      <c r="C1881" s="6" t="s">
        <v>3916</v>
      </c>
    </row>
    <row r="1882" spans="1:3" x14ac:dyDescent="0.5">
      <c r="A1882" t="s">
        <v>6368</v>
      </c>
      <c r="B1882" s="6" t="s">
        <v>3917</v>
      </c>
      <c r="C1882" s="6" t="s">
        <v>3918</v>
      </c>
    </row>
    <row r="1883" spans="1:3" x14ac:dyDescent="0.5">
      <c r="A1883" t="s">
        <v>7842</v>
      </c>
      <c r="B1883" s="6" t="s">
        <v>3919</v>
      </c>
      <c r="C1883" s="6" t="s">
        <v>3920</v>
      </c>
    </row>
    <row r="1884" spans="1:3" x14ac:dyDescent="0.5">
      <c r="A1884" t="s">
        <v>7843</v>
      </c>
      <c r="B1884" s="6" t="s">
        <v>3921</v>
      </c>
      <c r="C1884" s="6" t="s">
        <v>3922</v>
      </c>
    </row>
    <row r="1885" spans="1:3" x14ac:dyDescent="0.5">
      <c r="A1885" t="s">
        <v>7844</v>
      </c>
      <c r="B1885" s="6" t="s">
        <v>3923</v>
      </c>
      <c r="C1885" s="6" t="s">
        <v>3923</v>
      </c>
    </row>
    <row r="1886" spans="1:3" x14ac:dyDescent="0.5">
      <c r="A1886" t="s">
        <v>7845</v>
      </c>
      <c r="B1886" s="6" t="s">
        <v>3924</v>
      </c>
      <c r="C1886" s="6" t="s">
        <v>3925</v>
      </c>
    </row>
    <row r="1887" spans="1:3" x14ac:dyDescent="0.5">
      <c r="A1887" t="s">
        <v>7846</v>
      </c>
      <c r="B1887" s="6" t="s">
        <v>3926</v>
      </c>
      <c r="C1887" s="6" t="s">
        <v>3927</v>
      </c>
    </row>
    <row r="1888" spans="1:3" x14ac:dyDescent="0.5">
      <c r="A1888" t="s">
        <v>7847</v>
      </c>
      <c r="B1888" s="6" t="s">
        <v>3928</v>
      </c>
      <c r="C1888" s="6" t="s">
        <v>3929</v>
      </c>
    </row>
    <row r="1889" spans="1:3" x14ac:dyDescent="0.5">
      <c r="A1889" t="s">
        <v>7848</v>
      </c>
      <c r="B1889" s="6" t="s">
        <v>3930</v>
      </c>
      <c r="C1889" s="6" t="s">
        <v>3931</v>
      </c>
    </row>
    <row r="1890" spans="1:3" x14ac:dyDescent="0.5">
      <c r="A1890" t="s">
        <v>7849</v>
      </c>
      <c r="B1890" s="6" t="s">
        <v>3932</v>
      </c>
      <c r="C1890" s="6" t="s">
        <v>3933</v>
      </c>
    </row>
    <row r="1891" spans="1:3" x14ac:dyDescent="0.5">
      <c r="A1891" t="s">
        <v>7850</v>
      </c>
      <c r="B1891" s="6" t="s">
        <v>3934</v>
      </c>
      <c r="C1891" s="6" t="s">
        <v>3935</v>
      </c>
    </row>
    <row r="1892" spans="1:3" x14ac:dyDescent="0.5">
      <c r="A1892" t="s">
        <v>7851</v>
      </c>
      <c r="B1892" s="6" t="s">
        <v>3936</v>
      </c>
      <c r="C1892" s="6" t="s">
        <v>3937</v>
      </c>
    </row>
    <row r="1893" spans="1:3" x14ac:dyDescent="0.5">
      <c r="A1893" t="s">
        <v>7852</v>
      </c>
      <c r="B1893" s="6" t="s">
        <v>3938</v>
      </c>
      <c r="C1893" s="6" t="s">
        <v>3939</v>
      </c>
    </row>
    <row r="1894" spans="1:3" x14ac:dyDescent="0.5">
      <c r="A1894" t="s">
        <v>7853</v>
      </c>
      <c r="B1894" s="6" t="s">
        <v>3940</v>
      </c>
      <c r="C1894" s="6" t="s">
        <v>3941</v>
      </c>
    </row>
    <row r="1895" spans="1:3" x14ac:dyDescent="0.5">
      <c r="A1895" t="s">
        <v>7854</v>
      </c>
      <c r="B1895" s="6" t="s">
        <v>3942</v>
      </c>
      <c r="C1895" s="6" t="s">
        <v>3943</v>
      </c>
    </row>
    <row r="1896" spans="1:3" x14ac:dyDescent="0.5">
      <c r="A1896" t="s">
        <v>7855</v>
      </c>
      <c r="B1896" s="6" t="s">
        <v>3944</v>
      </c>
      <c r="C1896" s="6" t="s">
        <v>3944</v>
      </c>
    </row>
    <row r="1897" spans="1:3" x14ac:dyDescent="0.5">
      <c r="A1897" t="s">
        <v>7856</v>
      </c>
      <c r="B1897" s="6" t="s">
        <v>3945</v>
      </c>
      <c r="C1897" s="6" t="s">
        <v>3946</v>
      </c>
    </row>
    <row r="1898" spans="1:3" x14ac:dyDescent="0.5">
      <c r="A1898" t="s">
        <v>7857</v>
      </c>
      <c r="B1898" s="6" t="s">
        <v>3947</v>
      </c>
      <c r="C1898" s="6" t="s">
        <v>3948</v>
      </c>
    </row>
    <row r="1899" spans="1:3" x14ac:dyDescent="0.5">
      <c r="A1899" t="s">
        <v>7858</v>
      </c>
      <c r="B1899" s="6" t="s">
        <v>3949</v>
      </c>
      <c r="C1899" s="6" t="s">
        <v>3950</v>
      </c>
    </row>
    <row r="1900" spans="1:3" x14ac:dyDescent="0.5">
      <c r="A1900" t="s">
        <v>7859</v>
      </c>
      <c r="B1900" s="6" t="s">
        <v>3951</v>
      </c>
      <c r="C1900" s="6" t="s">
        <v>3952</v>
      </c>
    </row>
    <row r="1901" spans="1:3" x14ac:dyDescent="0.5">
      <c r="A1901" t="s">
        <v>7727</v>
      </c>
      <c r="B1901" s="6" t="s">
        <v>3953</v>
      </c>
      <c r="C1901" s="6" t="s">
        <v>3954</v>
      </c>
    </row>
    <row r="1902" spans="1:3" x14ac:dyDescent="0.5">
      <c r="A1902" t="s">
        <v>7860</v>
      </c>
      <c r="B1902" s="6" t="s">
        <v>3955</v>
      </c>
      <c r="C1902" s="6" t="s">
        <v>3956</v>
      </c>
    </row>
    <row r="1903" spans="1:3" x14ac:dyDescent="0.5">
      <c r="A1903" t="s">
        <v>7861</v>
      </c>
      <c r="B1903" s="6" t="s">
        <v>3957</v>
      </c>
      <c r="C1903" s="6" t="s">
        <v>3958</v>
      </c>
    </row>
    <row r="1904" spans="1:3" x14ac:dyDescent="0.5">
      <c r="A1904" t="s">
        <v>6616</v>
      </c>
      <c r="B1904" s="6" t="s">
        <v>3959</v>
      </c>
      <c r="C1904" s="6" t="s">
        <v>3960</v>
      </c>
    </row>
    <row r="1905" spans="1:3" x14ac:dyDescent="0.5">
      <c r="A1905" t="s">
        <v>7862</v>
      </c>
      <c r="B1905" s="6" t="s">
        <v>3961</v>
      </c>
      <c r="C1905" s="6" t="s">
        <v>3961</v>
      </c>
    </row>
    <row r="1906" spans="1:3" x14ac:dyDescent="0.5">
      <c r="A1906" t="s">
        <v>7863</v>
      </c>
      <c r="B1906" s="6" t="s">
        <v>3962</v>
      </c>
      <c r="C1906" s="6" t="s">
        <v>3962</v>
      </c>
    </row>
    <row r="1907" spans="1:3" x14ac:dyDescent="0.5">
      <c r="A1907" t="s">
        <v>7864</v>
      </c>
      <c r="B1907" s="6" t="s">
        <v>3963</v>
      </c>
      <c r="C1907" s="6" t="s">
        <v>3964</v>
      </c>
    </row>
    <row r="1908" spans="1:3" x14ac:dyDescent="0.5">
      <c r="A1908" t="s">
        <v>7865</v>
      </c>
      <c r="B1908" s="6" t="s">
        <v>3965</v>
      </c>
      <c r="C1908" s="6" t="s">
        <v>3966</v>
      </c>
    </row>
    <row r="1909" spans="1:3" x14ac:dyDescent="0.5">
      <c r="A1909" t="s">
        <v>7866</v>
      </c>
      <c r="B1909" s="6" t="s">
        <v>3967</v>
      </c>
      <c r="C1909" s="6" t="s">
        <v>3968</v>
      </c>
    </row>
    <row r="1910" spans="1:3" x14ac:dyDescent="0.5">
      <c r="A1910" t="s">
        <v>7867</v>
      </c>
      <c r="B1910" s="6" t="s">
        <v>3969</v>
      </c>
      <c r="C1910" s="6" t="s">
        <v>3970</v>
      </c>
    </row>
    <row r="1911" spans="1:3" x14ac:dyDescent="0.5">
      <c r="A1911" t="s">
        <v>7868</v>
      </c>
      <c r="B1911" s="6" t="s">
        <v>3971</v>
      </c>
      <c r="C1911" s="6" t="s">
        <v>3972</v>
      </c>
    </row>
    <row r="1912" spans="1:3" x14ac:dyDescent="0.5">
      <c r="A1912" t="s">
        <v>7869</v>
      </c>
      <c r="B1912" s="6" t="s">
        <v>3973</v>
      </c>
      <c r="C1912" s="6" t="s">
        <v>3974</v>
      </c>
    </row>
    <row r="1913" spans="1:3" x14ac:dyDescent="0.5">
      <c r="A1913" t="s">
        <v>7870</v>
      </c>
      <c r="B1913" s="6" t="s">
        <v>3975</v>
      </c>
      <c r="C1913" s="6" t="s">
        <v>3976</v>
      </c>
    </row>
    <row r="1914" spans="1:3" x14ac:dyDescent="0.5">
      <c r="A1914" t="s">
        <v>7871</v>
      </c>
      <c r="B1914" s="6" t="s">
        <v>3977</v>
      </c>
      <c r="C1914" s="6" t="s">
        <v>3978</v>
      </c>
    </row>
    <row r="1915" spans="1:3" x14ac:dyDescent="0.5">
      <c r="A1915" t="s">
        <v>7872</v>
      </c>
      <c r="B1915" s="6" t="s">
        <v>3979</v>
      </c>
      <c r="C1915" s="6" t="s">
        <v>3980</v>
      </c>
    </row>
    <row r="1916" spans="1:3" x14ac:dyDescent="0.5">
      <c r="A1916" t="s">
        <v>7873</v>
      </c>
      <c r="B1916" s="6" t="s">
        <v>3981</v>
      </c>
      <c r="C1916" s="6" t="s">
        <v>3982</v>
      </c>
    </row>
    <row r="1917" spans="1:3" x14ac:dyDescent="0.5">
      <c r="A1917" t="s">
        <v>7874</v>
      </c>
      <c r="B1917" s="6" t="s">
        <v>3983</v>
      </c>
      <c r="C1917" s="6" t="s">
        <v>3984</v>
      </c>
    </row>
    <row r="1918" spans="1:3" x14ac:dyDescent="0.5">
      <c r="A1918" t="s">
        <v>7875</v>
      </c>
      <c r="B1918" s="6" t="s">
        <v>3985</v>
      </c>
      <c r="C1918" s="6" t="s">
        <v>3986</v>
      </c>
    </row>
    <row r="1919" spans="1:3" x14ac:dyDescent="0.5">
      <c r="A1919" t="s">
        <v>7876</v>
      </c>
      <c r="B1919" s="6" t="s">
        <v>3987</v>
      </c>
      <c r="C1919" s="6" t="s">
        <v>3988</v>
      </c>
    </row>
    <row r="1920" spans="1:3" x14ac:dyDescent="0.5">
      <c r="A1920" t="s">
        <v>7877</v>
      </c>
      <c r="B1920" s="6" t="s">
        <v>3989</v>
      </c>
      <c r="C1920" s="6" t="s">
        <v>3990</v>
      </c>
    </row>
    <row r="1921" spans="1:3" x14ac:dyDescent="0.5">
      <c r="A1921" t="s">
        <v>7878</v>
      </c>
      <c r="B1921" s="6" t="s">
        <v>3991</v>
      </c>
      <c r="C1921" s="6" t="s">
        <v>3992</v>
      </c>
    </row>
    <row r="1922" spans="1:3" x14ac:dyDescent="0.5">
      <c r="A1922" t="s">
        <v>7879</v>
      </c>
      <c r="B1922" s="6" t="s">
        <v>3993</v>
      </c>
      <c r="C1922" s="6" t="s">
        <v>3994</v>
      </c>
    </row>
    <row r="1923" spans="1:3" x14ac:dyDescent="0.5">
      <c r="A1923" t="s">
        <v>7880</v>
      </c>
      <c r="B1923" s="6" t="s">
        <v>3995</v>
      </c>
      <c r="C1923" s="6" t="s">
        <v>3996</v>
      </c>
    </row>
    <row r="1924" spans="1:3" x14ac:dyDescent="0.5">
      <c r="A1924" t="s">
        <v>7881</v>
      </c>
      <c r="B1924" s="6" t="s">
        <v>3997</v>
      </c>
      <c r="C1924" s="6" t="s">
        <v>3998</v>
      </c>
    </row>
    <row r="1925" spans="1:3" x14ac:dyDescent="0.5">
      <c r="A1925" t="s">
        <v>7882</v>
      </c>
      <c r="B1925" s="6" t="s">
        <v>3999</v>
      </c>
      <c r="C1925" s="6" t="s">
        <v>4000</v>
      </c>
    </row>
    <row r="1926" spans="1:3" x14ac:dyDescent="0.5">
      <c r="A1926" t="s">
        <v>7883</v>
      </c>
      <c r="B1926" s="6" t="s">
        <v>4001</v>
      </c>
      <c r="C1926" s="6" t="s">
        <v>4002</v>
      </c>
    </row>
    <row r="1927" spans="1:3" x14ac:dyDescent="0.5">
      <c r="A1927" t="s">
        <v>7884</v>
      </c>
      <c r="B1927" s="6" t="s">
        <v>4003</v>
      </c>
      <c r="C1927" s="6" t="s">
        <v>4004</v>
      </c>
    </row>
    <row r="1928" spans="1:3" x14ac:dyDescent="0.5">
      <c r="A1928" t="s">
        <v>7885</v>
      </c>
      <c r="B1928" s="6" t="s">
        <v>4005</v>
      </c>
      <c r="C1928" s="6" t="s">
        <v>4006</v>
      </c>
    </row>
    <row r="1929" spans="1:3" x14ac:dyDescent="0.5">
      <c r="A1929" t="s">
        <v>7886</v>
      </c>
      <c r="B1929" s="6" t="s">
        <v>4007</v>
      </c>
      <c r="C1929" s="6" t="s">
        <v>4008</v>
      </c>
    </row>
    <row r="1930" spans="1:3" x14ac:dyDescent="0.5">
      <c r="A1930" t="s">
        <v>7887</v>
      </c>
      <c r="B1930" s="6" t="s">
        <v>4009</v>
      </c>
      <c r="C1930" s="6" t="s">
        <v>4010</v>
      </c>
    </row>
    <row r="1931" spans="1:3" x14ac:dyDescent="0.5">
      <c r="A1931" t="s">
        <v>7886</v>
      </c>
      <c r="B1931" s="6" t="s">
        <v>4011</v>
      </c>
      <c r="C1931" s="6" t="s">
        <v>4012</v>
      </c>
    </row>
    <row r="1932" spans="1:3" x14ac:dyDescent="0.5">
      <c r="A1932" t="s">
        <v>7888</v>
      </c>
      <c r="B1932" s="6" t="s">
        <v>4013</v>
      </c>
      <c r="C1932" s="6" t="s">
        <v>4014</v>
      </c>
    </row>
    <row r="1933" spans="1:3" x14ac:dyDescent="0.5">
      <c r="A1933" t="s">
        <v>6199</v>
      </c>
      <c r="B1933" s="6" t="s">
        <v>4015</v>
      </c>
      <c r="C1933" s="6" t="s">
        <v>4016</v>
      </c>
    </row>
    <row r="1934" spans="1:3" x14ac:dyDescent="0.5">
      <c r="A1934" t="s">
        <v>7889</v>
      </c>
      <c r="B1934" s="6" t="s">
        <v>4017</v>
      </c>
      <c r="C1934" s="6" t="s">
        <v>4018</v>
      </c>
    </row>
    <row r="1935" spans="1:3" x14ac:dyDescent="0.5">
      <c r="A1935" t="s">
        <v>7890</v>
      </c>
      <c r="B1935" s="6" t="s">
        <v>4019</v>
      </c>
      <c r="C1935" s="6" t="s">
        <v>4020</v>
      </c>
    </row>
    <row r="1936" spans="1:3" x14ac:dyDescent="0.5">
      <c r="A1936" t="s">
        <v>7891</v>
      </c>
      <c r="B1936" s="6" t="s">
        <v>4021</v>
      </c>
      <c r="C1936" s="6" t="s">
        <v>4022</v>
      </c>
    </row>
    <row r="1937" spans="1:3" x14ac:dyDescent="0.5">
      <c r="A1937" t="s">
        <v>7892</v>
      </c>
      <c r="B1937" s="6" t="s">
        <v>4023</v>
      </c>
      <c r="C1937" s="6" t="s">
        <v>4024</v>
      </c>
    </row>
    <row r="1938" spans="1:3" x14ac:dyDescent="0.5">
      <c r="A1938" t="s">
        <v>7893</v>
      </c>
      <c r="B1938" s="6" t="s">
        <v>4025</v>
      </c>
      <c r="C1938" s="6" t="s">
        <v>4026</v>
      </c>
    </row>
    <row r="1939" spans="1:3" x14ac:dyDescent="0.5">
      <c r="A1939" t="s">
        <v>6758</v>
      </c>
      <c r="B1939" s="6" t="s">
        <v>4027</v>
      </c>
      <c r="C1939" s="6" t="s">
        <v>4028</v>
      </c>
    </row>
    <row r="1940" spans="1:3" x14ac:dyDescent="0.5">
      <c r="A1940" t="s">
        <v>7894</v>
      </c>
      <c r="B1940" s="6" t="s">
        <v>4029</v>
      </c>
      <c r="C1940" s="6" t="s">
        <v>4030</v>
      </c>
    </row>
    <row r="1941" spans="1:3" x14ac:dyDescent="0.5">
      <c r="A1941" t="s">
        <v>7895</v>
      </c>
      <c r="B1941" s="6" t="s">
        <v>4031</v>
      </c>
      <c r="C1941" s="6" t="s">
        <v>4032</v>
      </c>
    </row>
    <row r="1942" spans="1:3" x14ac:dyDescent="0.5">
      <c r="A1942" t="s">
        <v>7896</v>
      </c>
      <c r="B1942" s="6" t="s">
        <v>4033</v>
      </c>
      <c r="C1942" s="6" t="s">
        <v>4034</v>
      </c>
    </row>
    <row r="1943" spans="1:3" x14ac:dyDescent="0.5">
      <c r="A1943" t="s">
        <v>7897</v>
      </c>
      <c r="B1943" s="6" t="s">
        <v>4035</v>
      </c>
      <c r="C1943" s="6" t="s">
        <v>4036</v>
      </c>
    </row>
    <row r="1944" spans="1:3" x14ac:dyDescent="0.5">
      <c r="A1944" t="s">
        <v>7898</v>
      </c>
      <c r="B1944" s="6" t="s">
        <v>4037</v>
      </c>
      <c r="C1944" s="6" t="s">
        <v>4038</v>
      </c>
    </row>
    <row r="1945" spans="1:3" x14ac:dyDescent="0.5">
      <c r="A1945" t="s">
        <v>7899</v>
      </c>
      <c r="B1945" s="6" t="s">
        <v>4039</v>
      </c>
      <c r="C1945" s="6" t="s">
        <v>4040</v>
      </c>
    </row>
    <row r="1946" spans="1:3" x14ac:dyDescent="0.5">
      <c r="A1946" t="s">
        <v>7900</v>
      </c>
      <c r="B1946" s="6" t="s">
        <v>4041</v>
      </c>
      <c r="C1946" s="6" t="s">
        <v>4042</v>
      </c>
    </row>
    <row r="1947" spans="1:3" x14ac:dyDescent="0.5">
      <c r="A1947" t="s">
        <v>7901</v>
      </c>
      <c r="B1947" s="6" t="s">
        <v>4043</v>
      </c>
      <c r="C1947" s="6" t="s">
        <v>4044</v>
      </c>
    </row>
    <row r="1948" spans="1:3" x14ac:dyDescent="0.5">
      <c r="A1948" t="s">
        <v>7902</v>
      </c>
      <c r="B1948" s="6" t="s">
        <v>4045</v>
      </c>
      <c r="C1948" s="6" t="s">
        <v>4046</v>
      </c>
    </row>
    <row r="1949" spans="1:3" x14ac:dyDescent="0.5">
      <c r="A1949" t="s">
        <v>7903</v>
      </c>
      <c r="B1949" s="6" t="s">
        <v>4047</v>
      </c>
      <c r="C1949" s="6" t="s">
        <v>4047</v>
      </c>
    </row>
    <row r="1950" spans="1:3" x14ac:dyDescent="0.5">
      <c r="A1950" t="s">
        <v>6197</v>
      </c>
      <c r="B1950" s="6" t="s">
        <v>4048</v>
      </c>
      <c r="C1950" s="6" t="s">
        <v>4049</v>
      </c>
    </row>
    <row r="1951" spans="1:3" x14ac:dyDescent="0.5">
      <c r="A1951" t="s">
        <v>7904</v>
      </c>
      <c r="B1951" s="6" t="s">
        <v>4050</v>
      </c>
      <c r="C1951" s="6" t="s">
        <v>4051</v>
      </c>
    </row>
    <row r="1952" spans="1:3" x14ac:dyDescent="0.5">
      <c r="A1952" t="s">
        <v>6975</v>
      </c>
      <c r="B1952" s="6" t="s">
        <v>4052</v>
      </c>
      <c r="C1952" s="6" t="s">
        <v>4053</v>
      </c>
    </row>
    <row r="1953" spans="1:3" x14ac:dyDescent="0.5">
      <c r="A1953" t="s">
        <v>7905</v>
      </c>
      <c r="B1953" s="6" t="s">
        <v>4054</v>
      </c>
      <c r="C1953" s="6" t="s">
        <v>4054</v>
      </c>
    </row>
    <row r="1954" spans="1:3" x14ac:dyDescent="0.5">
      <c r="A1954" t="s">
        <v>7906</v>
      </c>
      <c r="B1954" s="6" t="s">
        <v>4055</v>
      </c>
      <c r="C1954" s="6" t="s">
        <v>4056</v>
      </c>
    </row>
    <row r="1955" spans="1:3" x14ac:dyDescent="0.5">
      <c r="A1955" t="s">
        <v>6369</v>
      </c>
      <c r="B1955" s="6" t="s">
        <v>4057</v>
      </c>
      <c r="C1955" s="6" t="s">
        <v>4058</v>
      </c>
    </row>
    <row r="1956" spans="1:3" x14ac:dyDescent="0.5">
      <c r="A1956" t="s">
        <v>7907</v>
      </c>
      <c r="B1956" s="6" t="s">
        <v>4059</v>
      </c>
      <c r="C1956" s="6" t="s">
        <v>4060</v>
      </c>
    </row>
    <row r="1957" spans="1:3" x14ac:dyDescent="0.5">
      <c r="A1957" t="s">
        <v>7908</v>
      </c>
      <c r="B1957" s="6" t="s">
        <v>4061</v>
      </c>
      <c r="C1957" s="6" t="s">
        <v>4062</v>
      </c>
    </row>
    <row r="1958" spans="1:3" x14ac:dyDescent="0.5">
      <c r="A1958" t="s">
        <v>7909</v>
      </c>
      <c r="B1958" s="6" t="s">
        <v>4063</v>
      </c>
      <c r="C1958" s="6" t="s">
        <v>4064</v>
      </c>
    </row>
    <row r="1959" spans="1:3" x14ac:dyDescent="0.5">
      <c r="A1959" t="s">
        <v>6208</v>
      </c>
      <c r="B1959" s="6" t="s">
        <v>4065</v>
      </c>
      <c r="C1959" s="6" t="s">
        <v>4066</v>
      </c>
    </row>
    <row r="1960" spans="1:3" x14ac:dyDescent="0.5">
      <c r="A1960" t="s">
        <v>7910</v>
      </c>
      <c r="B1960" s="6" t="s">
        <v>4067</v>
      </c>
      <c r="C1960" s="6" t="s">
        <v>4068</v>
      </c>
    </row>
    <row r="1961" spans="1:3" x14ac:dyDescent="0.5">
      <c r="A1961" t="s">
        <v>7911</v>
      </c>
      <c r="B1961" s="6" t="s">
        <v>4069</v>
      </c>
      <c r="C1961" s="6" t="s">
        <v>4070</v>
      </c>
    </row>
    <row r="1962" spans="1:3" x14ac:dyDescent="0.5">
      <c r="A1962" t="s">
        <v>7268</v>
      </c>
      <c r="B1962" s="6" t="s">
        <v>4071</v>
      </c>
      <c r="C1962" s="6" t="s">
        <v>4072</v>
      </c>
    </row>
    <row r="1963" spans="1:3" x14ac:dyDescent="0.5">
      <c r="A1963" t="s">
        <v>7912</v>
      </c>
      <c r="B1963" s="6" t="s">
        <v>4073</v>
      </c>
      <c r="C1963" s="6" t="s">
        <v>4074</v>
      </c>
    </row>
    <row r="1964" spans="1:3" x14ac:dyDescent="0.5">
      <c r="A1964" t="s">
        <v>7913</v>
      </c>
      <c r="B1964" s="6" t="s">
        <v>4075</v>
      </c>
      <c r="C1964" s="6" t="s">
        <v>4076</v>
      </c>
    </row>
    <row r="1965" spans="1:3" x14ac:dyDescent="0.5">
      <c r="A1965" t="s">
        <v>7914</v>
      </c>
      <c r="B1965" s="6" t="s">
        <v>4077</v>
      </c>
      <c r="C1965" s="6" t="s">
        <v>4078</v>
      </c>
    </row>
    <row r="1966" spans="1:3" x14ac:dyDescent="0.5">
      <c r="A1966" t="s">
        <v>7915</v>
      </c>
      <c r="B1966" s="6" t="s">
        <v>4079</v>
      </c>
      <c r="C1966" s="6" t="s">
        <v>4080</v>
      </c>
    </row>
    <row r="1967" spans="1:3" x14ac:dyDescent="0.5">
      <c r="A1967" t="s">
        <v>7916</v>
      </c>
      <c r="B1967" s="6" t="s">
        <v>4081</v>
      </c>
      <c r="C1967" s="6" t="s">
        <v>4082</v>
      </c>
    </row>
    <row r="1968" spans="1:3" x14ac:dyDescent="0.5">
      <c r="A1968" t="s">
        <v>7917</v>
      </c>
      <c r="B1968" s="6" t="s">
        <v>4083</v>
      </c>
      <c r="C1968" s="6" t="s">
        <v>4084</v>
      </c>
    </row>
    <row r="1969" spans="1:3" x14ac:dyDescent="0.5">
      <c r="A1969" t="s">
        <v>7580</v>
      </c>
      <c r="B1969" s="6" t="s">
        <v>4085</v>
      </c>
      <c r="C1969" s="6" t="s">
        <v>4086</v>
      </c>
    </row>
    <row r="1970" spans="1:3" x14ac:dyDescent="0.5">
      <c r="A1970" t="s">
        <v>7918</v>
      </c>
      <c r="B1970" s="6" t="s">
        <v>4087</v>
      </c>
      <c r="C1970" s="6" t="s">
        <v>4088</v>
      </c>
    </row>
    <row r="1971" spans="1:3" x14ac:dyDescent="0.5">
      <c r="A1971" t="s">
        <v>7919</v>
      </c>
      <c r="B1971" s="6" t="s">
        <v>4089</v>
      </c>
      <c r="C1971" s="6" t="s">
        <v>4090</v>
      </c>
    </row>
    <row r="1972" spans="1:3" x14ac:dyDescent="0.5">
      <c r="A1972" t="s">
        <v>7920</v>
      </c>
      <c r="B1972" s="6" t="s">
        <v>4091</v>
      </c>
      <c r="C1972" s="6" t="s">
        <v>4092</v>
      </c>
    </row>
    <row r="1973" spans="1:3" x14ac:dyDescent="0.5">
      <c r="A1973" t="s">
        <v>7921</v>
      </c>
      <c r="B1973" s="6" t="s">
        <v>4093</v>
      </c>
      <c r="C1973" s="6" t="s">
        <v>4094</v>
      </c>
    </row>
    <row r="1974" spans="1:3" x14ac:dyDescent="0.5">
      <c r="A1974" t="s">
        <v>7922</v>
      </c>
      <c r="B1974" s="6" t="s">
        <v>4095</v>
      </c>
      <c r="C1974" s="6" t="s">
        <v>4096</v>
      </c>
    </row>
    <row r="1975" spans="1:3" x14ac:dyDescent="0.5">
      <c r="A1975" t="s">
        <v>7923</v>
      </c>
      <c r="B1975" s="6" t="s">
        <v>4097</v>
      </c>
      <c r="C1975" s="6" t="s">
        <v>4098</v>
      </c>
    </row>
    <row r="1976" spans="1:3" x14ac:dyDescent="0.5">
      <c r="A1976" t="s">
        <v>7924</v>
      </c>
      <c r="B1976" s="6" t="s">
        <v>4099</v>
      </c>
      <c r="C1976" s="6" t="s">
        <v>4100</v>
      </c>
    </row>
    <row r="1977" spans="1:3" x14ac:dyDescent="0.5">
      <c r="A1977" t="s">
        <v>7925</v>
      </c>
      <c r="B1977" s="6" t="s">
        <v>4101</v>
      </c>
      <c r="C1977" s="6" t="s">
        <v>4102</v>
      </c>
    </row>
    <row r="1978" spans="1:3" x14ac:dyDescent="0.5">
      <c r="A1978" t="s">
        <v>7370</v>
      </c>
      <c r="B1978" s="6" t="s">
        <v>4103</v>
      </c>
      <c r="C1978" s="6" t="s">
        <v>4104</v>
      </c>
    </row>
    <row r="1979" spans="1:3" x14ac:dyDescent="0.5">
      <c r="A1979" t="s">
        <v>7926</v>
      </c>
      <c r="B1979" s="6" t="s">
        <v>4105</v>
      </c>
      <c r="C1979" s="6" t="s">
        <v>4106</v>
      </c>
    </row>
    <row r="1980" spans="1:3" x14ac:dyDescent="0.5">
      <c r="A1980" t="s">
        <v>7927</v>
      </c>
      <c r="B1980" s="6" t="s">
        <v>4107</v>
      </c>
      <c r="C1980" s="6" t="s">
        <v>4108</v>
      </c>
    </row>
    <row r="1981" spans="1:3" x14ac:dyDescent="0.5">
      <c r="A1981" t="s">
        <v>7928</v>
      </c>
      <c r="B1981" s="6" t="s">
        <v>4109</v>
      </c>
      <c r="C1981" s="6" t="s">
        <v>4110</v>
      </c>
    </row>
    <row r="1982" spans="1:3" x14ac:dyDescent="0.5">
      <c r="A1982" t="s">
        <v>7929</v>
      </c>
      <c r="B1982" s="6" t="s">
        <v>4111</v>
      </c>
      <c r="C1982" s="6" t="s">
        <v>4112</v>
      </c>
    </row>
    <row r="1983" spans="1:3" x14ac:dyDescent="0.5">
      <c r="A1983" t="s">
        <v>7930</v>
      </c>
      <c r="B1983" s="6" t="s">
        <v>4113</v>
      </c>
      <c r="C1983" s="6" t="s">
        <v>4114</v>
      </c>
    </row>
    <row r="1984" spans="1:3" x14ac:dyDescent="0.5">
      <c r="A1984" t="s">
        <v>6755</v>
      </c>
      <c r="B1984" s="6" t="s">
        <v>4115</v>
      </c>
      <c r="C1984" s="6" t="s">
        <v>4116</v>
      </c>
    </row>
    <row r="1985" spans="1:3" x14ac:dyDescent="0.5">
      <c r="A1985" t="s">
        <v>7931</v>
      </c>
      <c r="B1985" s="6" t="s">
        <v>4117</v>
      </c>
      <c r="C1985" s="6" t="s">
        <v>4118</v>
      </c>
    </row>
    <row r="1986" spans="1:3" x14ac:dyDescent="0.5">
      <c r="A1986" t="s">
        <v>7932</v>
      </c>
      <c r="B1986" s="6" t="s">
        <v>4119</v>
      </c>
      <c r="C1986" s="6" t="s">
        <v>4119</v>
      </c>
    </row>
    <row r="1987" spans="1:3" x14ac:dyDescent="0.5">
      <c r="A1987" t="s">
        <v>7933</v>
      </c>
      <c r="B1987" s="6" t="s">
        <v>4120</v>
      </c>
      <c r="C1987" s="6" t="s">
        <v>4121</v>
      </c>
    </row>
    <row r="1988" spans="1:3" x14ac:dyDescent="0.5">
      <c r="A1988" t="s">
        <v>7934</v>
      </c>
      <c r="B1988" s="6" t="s">
        <v>4122</v>
      </c>
      <c r="C1988" s="6" t="s">
        <v>4123</v>
      </c>
    </row>
    <row r="1989" spans="1:3" x14ac:dyDescent="0.5">
      <c r="A1989" t="s">
        <v>7425</v>
      </c>
      <c r="B1989" s="6" t="s">
        <v>4124</v>
      </c>
      <c r="C1989" s="6" t="s">
        <v>4125</v>
      </c>
    </row>
    <row r="1990" spans="1:3" x14ac:dyDescent="0.5">
      <c r="A1990" t="s">
        <v>7935</v>
      </c>
      <c r="B1990" s="6" t="s">
        <v>4126</v>
      </c>
      <c r="C1990" s="6" t="s">
        <v>4127</v>
      </c>
    </row>
    <row r="1991" spans="1:3" x14ac:dyDescent="0.5">
      <c r="A1991" t="s">
        <v>7936</v>
      </c>
      <c r="B1991" s="6" t="s">
        <v>4128</v>
      </c>
      <c r="C1991" s="6" t="s">
        <v>4129</v>
      </c>
    </row>
    <row r="1992" spans="1:3" x14ac:dyDescent="0.5">
      <c r="A1992" t="s">
        <v>7937</v>
      </c>
      <c r="B1992" s="6" t="s">
        <v>4130</v>
      </c>
      <c r="C1992" s="6" t="s">
        <v>4131</v>
      </c>
    </row>
    <row r="1993" spans="1:3" x14ac:dyDescent="0.5">
      <c r="A1993" t="s">
        <v>7938</v>
      </c>
      <c r="B1993" s="6" t="s">
        <v>4132</v>
      </c>
      <c r="C1993" s="6" t="s">
        <v>4133</v>
      </c>
    </row>
    <row r="1994" spans="1:3" x14ac:dyDescent="0.5">
      <c r="A1994" t="s">
        <v>7939</v>
      </c>
      <c r="B1994" s="6" t="s">
        <v>4134</v>
      </c>
      <c r="C1994" s="6" t="s">
        <v>4135</v>
      </c>
    </row>
    <row r="1995" spans="1:3" x14ac:dyDescent="0.5">
      <c r="A1995" t="s">
        <v>7940</v>
      </c>
      <c r="B1995" s="6" t="s">
        <v>4136</v>
      </c>
      <c r="C1995" s="6" t="s">
        <v>4137</v>
      </c>
    </row>
    <row r="1996" spans="1:3" x14ac:dyDescent="0.5">
      <c r="A1996" t="s">
        <v>7941</v>
      </c>
      <c r="B1996" s="6" t="s">
        <v>4138</v>
      </c>
      <c r="C1996" s="6" t="s">
        <v>4139</v>
      </c>
    </row>
    <row r="1997" spans="1:3" x14ac:dyDescent="0.5">
      <c r="A1997" t="s">
        <v>7942</v>
      </c>
      <c r="B1997" s="6" t="s">
        <v>4140</v>
      </c>
      <c r="C1997" s="6" t="s">
        <v>4141</v>
      </c>
    </row>
    <row r="1998" spans="1:3" x14ac:dyDescent="0.5">
      <c r="A1998" t="s">
        <v>7943</v>
      </c>
      <c r="B1998" s="6" t="s">
        <v>4142</v>
      </c>
      <c r="C1998" s="6" t="s">
        <v>4142</v>
      </c>
    </row>
    <row r="1999" spans="1:3" x14ac:dyDescent="0.5">
      <c r="A1999" t="s">
        <v>7944</v>
      </c>
      <c r="B1999" s="6" t="s">
        <v>4143</v>
      </c>
      <c r="C1999" s="6" t="s">
        <v>4144</v>
      </c>
    </row>
    <row r="2000" spans="1:3" x14ac:dyDescent="0.5">
      <c r="A2000" t="s">
        <v>7945</v>
      </c>
      <c r="B2000" s="6" t="s">
        <v>4145</v>
      </c>
      <c r="C2000" s="6" t="s">
        <v>4146</v>
      </c>
    </row>
    <row r="2001" spans="1:3" x14ac:dyDescent="0.5">
      <c r="A2001" t="s">
        <v>7946</v>
      </c>
      <c r="B2001" s="6" t="s">
        <v>4147</v>
      </c>
      <c r="C2001" s="6" t="s">
        <v>4148</v>
      </c>
    </row>
    <row r="2002" spans="1:3" x14ac:dyDescent="0.5">
      <c r="A2002" t="s">
        <v>7753</v>
      </c>
      <c r="B2002" s="6" t="s">
        <v>4149</v>
      </c>
      <c r="C2002" s="6" t="s">
        <v>4150</v>
      </c>
    </row>
    <row r="2003" spans="1:3" x14ac:dyDescent="0.5">
      <c r="A2003" t="s">
        <v>7947</v>
      </c>
      <c r="B2003" s="6" t="s">
        <v>4151</v>
      </c>
      <c r="C2003" s="6" t="s">
        <v>4152</v>
      </c>
    </row>
    <row r="2004" spans="1:3" x14ac:dyDescent="0.5">
      <c r="A2004" t="s">
        <v>7948</v>
      </c>
      <c r="B2004" s="6" t="s">
        <v>4153</v>
      </c>
      <c r="C2004" s="6" t="s">
        <v>4154</v>
      </c>
    </row>
    <row r="2005" spans="1:3" x14ac:dyDescent="0.5">
      <c r="A2005" t="s">
        <v>7949</v>
      </c>
      <c r="B2005" s="6" t="s">
        <v>4155</v>
      </c>
      <c r="C2005" s="6" t="s">
        <v>4156</v>
      </c>
    </row>
    <row r="2006" spans="1:3" x14ac:dyDescent="0.5">
      <c r="A2006" t="s">
        <v>7950</v>
      </c>
      <c r="B2006" s="6" t="s">
        <v>4157</v>
      </c>
      <c r="C2006" s="6" t="s">
        <v>4158</v>
      </c>
    </row>
    <row r="2007" spans="1:3" x14ac:dyDescent="0.5">
      <c r="A2007" t="s">
        <v>7951</v>
      </c>
      <c r="B2007" s="6" t="s">
        <v>4159</v>
      </c>
      <c r="C2007" s="6" t="s">
        <v>4159</v>
      </c>
    </row>
    <row r="2008" spans="1:3" x14ac:dyDescent="0.5">
      <c r="A2008" t="s">
        <v>7314</v>
      </c>
      <c r="B2008" s="6" t="s">
        <v>4160</v>
      </c>
      <c r="C2008" s="6" t="s">
        <v>4161</v>
      </c>
    </row>
    <row r="2009" spans="1:3" x14ac:dyDescent="0.5">
      <c r="A2009" t="s">
        <v>7952</v>
      </c>
      <c r="B2009" s="6" t="s">
        <v>4162</v>
      </c>
      <c r="C2009" s="6" t="s">
        <v>4163</v>
      </c>
    </row>
    <row r="2010" spans="1:3" x14ac:dyDescent="0.5">
      <c r="A2010" t="s">
        <v>7953</v>
      </c>
      <c r="B2010" s="6" t="s">
        <v>4164</v>
      </c>
      <c r="C2010" s="6" t="s">
        <v>4165</v>
      </c>
    </row>
    <row r="2011" spans="1:3" x14ac:dyDescent="0.5">
      <c r="A2011" t="s">
        <v>7954</v>
      </c>
      <c r="B2011" s="6" t="s">
        <v>4166</v>
      </c>
      <c r="C2011" s="6" t="s">
        <v>4167</v>
      </c>
    </row>
    <row r="2012" spans="1:3" x14ac:dyDescent="0.5">
      <c r="A2012" t="s">
        <v>7955</v>
      </c>
      <c r="B2012" s="6" t="s">
        <v>4168</v>
      </c>
      <c r="C2012" s="6" t="s">
        <v>4168</v>
      </c>
    </row>
    <row r="2013" spans="1:3" x14ac:dyDescent="0.5">
      <c r="A2013" t="s">
        <v>7956</v>
      </c>
      <c r="B2013" s="6" t="s">
        <v>4169</v>
      </c>
      <c r="C2013" s="6" t="s">
        <v>4170</v>
      </c>
    </row>
    <row r="2014" spans="1:3" x14ac:dyDescent="0.5">
      <c r="A2014" t="s">
        <v>7957</v>
      </c>
      <c r="B2014" s="6" t="s">
        <v>4171</v>
      </c>
      <c r="C2014" s="6" t="s">
        <v>4172</v>
      </c>
    </row>
    <row r="2015" spans="1:3" x14ac:dyDescent="0.5">
      <c r="A2015" t="s">
        <v>7958</v>
      </c>
      <c r="B2015" s="6" t="s">
        <v>4173</v>
      </c>
      <c r="C2015" s="6" t="s">
        <v>4174</v>
      </c>
    </row>
    <row r="2016" spans="1:3" x14ac:dyDescent="0.5">
      <c r="A2016" t="s">
        <v>7959</v>
      </c>
      <c r="B2016" s="6" t="s">
        <v>4175</v>
      </c>
      <c r="C2016" s="6" t="s">
        <v>4175</v>
      </c>
    </row>
    <row r="2017" spans="1:3" x14ac:dyDescent="0.5">
      <c r="A2017" t="s">
        <v>7960</v>
      </c>
      <c r="B2017" s="6" t="s">
        <v>4176</v>
      </c>
      <c r="C2017" s="6" t="s">
        <v>4177</v>
      </c>
    </row>
    <row r="2018" spans="1:3" x14ac:dyDescent="0.5">
      <c r="A2018" t="s">
        <v>7961</v>
      </c>
      <c r="B2018" s="6" t="s">
        <v>4178</v>
      </c>
      <c r="C2018" s="6" t="s">
        <v>4179</v>
      </c>
    </row>
    <row r="2019" spans="1:3" x14ac:dyDescent="0.5">
      <c r="A2019" t="s">
        <v>7962</v>
      </c>
      <c r="B2019" s="6" t="s">
        <v>4180</v>
      </c>
      <c r="C2019" s="6" t="s">
        <v>4181</v>
      </c>
    </row>
    <row r="2020" spans="1:3" x14ac:dyDescent="0.5">
      <c r="A2020" t="s">
        <v>7963</v>
      </c>
      <c r="B2020" s="6" t="s">
        <v>4182</v>
      </c>
      <c r="C2020" s="6" t="s">
        <v>4183</v>
      </c>
    </row>
    <row r="2021" spans="1:3" x14ac:dyDescent="0.5">
      <c r="A2021" t="s">
        <v>7452</v>
      </c>
      <c r="B2021" s="6" t="s">
        <v>4184</v>
      </c>
      <c r="C2021" s="6" t="s">
        <v>4185</v>
      </c>
    </row>
    <row r="2022" spans="1:3" x14ac:dyDescent="0.5">
      <c r="A2022" t="s">
        <v>7964</v>
      </c>
      <c r="B2022" s="6" t="s">
        <v>4186</v>
      </c>
      <c r="C2022" s="6" t="s">
        <v>4187</v>
      </c>
    </row>
    <row r="2023" spans="1:3" x14ac:dyDescent="0.5">
      <c r="A2023" t="s">
        <v>6153</v>
      </c>
      <c r="B2023" s="6" t="s">
        <v>4188</v>
      </c>
      <c r="C2023" s="6" t="s">
        <v>4189</v>
      </c>
    </row>
    <row r="2024" spans="1:3" x14ac:dyDescent="0.5">
      <c r="A2024" t="s">
        <v>7965</v>
      </c>
      <c r="B2024" s="6" t="s">
        <v>4190</v>
      </c>
      <c r="C2024" s="6" t="s">
        <v>4191</v>
      </c>
    </row>
    <row r="2025" spans="1:3" x14ac:dyDescent="0.5">
      <c r="A2025" t="s">
        <v>7966</v>
      </c>
      <c r="B2025" s="6" t="s">
        <v>4192</v>
      </c>
      <c r="C2025" s="6" t="s">
        <v>4193</v>
      </c>
    </row>
    <row r="2026" spans="1:3" x14ac:dyDescent="0.5">
      <c r="A2026" t="s">
        <v>7967</v>
      </c>
      <c r="B2026" s="6" t="s">
        <v>4194</v>
      </c>
      <c r="C2026" s="6" t="s">
        <v>4195</v>
      </c>
    </row>
    <row r="2027" spans="1:3" x14ac:dyDescent="0.5">
      <c r="A2027" t="s">
        <v>7968</v>
      </c>
      <c r="B2027" s="6" t="s">
        <v>4196</v>
      </c>
      <c r="C2027" s="6" t="s">
        <v>4197</v>
      </c>
    </row>
    <row r="2028" spans="1:3" x14ac:dyDescent="0.5">
      <c r="A2028" t="s">
        <v>7969</v>
      </c>
      <c r="B2028" s="6" t="s">
        <v>4198</v>
      </c>
      <c r="C2028" s="6" t="s">
        <v>4199</v>
      </c>
    </row>
    <row r="2029" spans="1:3" x14ac:dyDescent="0.5">
      <c r="A2029" t="s">
        <v>7970</v>
      </c>
      <c r="B2029" s="6" t="s">
        <v>4200</v>
      </c>
      <c r="C2029" s="6" t="s">
        <v>4201</v>
      </c>
    </row>
    <row r="2030" spans="1:3" x14ac:dyDescent="0.5">
      <c r="A2030" t="s">
        <v>7971</v>
      </c>
      <c r="B2030" s="6" t="s">
        <v>4202</v>
      </c>
      <c r="C2030" s="6" t="s">
        <v>4203</v>
      </c>
    </row>
    <row r="2031" spans="1:3" x14ac:dyDescent="0.5">
      <c r="A2031" t="s">
        <v>7972</v>
      </c>
      <c r="B2031" s="6" t="s">
        <v>4204</v>
      </c>
      <c r="C2031" s="6" t="s">
        <v>4205</v>
      </c>
    </row>
    <row r="2032" spans="1:3" x14ac:dyDescent="0.5">
      <c r="A2032" t="s">
        <v>7973</v>
      </c>
      <c r="B2032" s="6" t="s">
        <v>4206</v>
      </c>
      <c r="C2032" s="6" t="s">
        <v>4206</v>
      </c>
    </row>
    <row r="2033" spans="1:3" x14ac:dyDescent="0.5">
      <c r="A2033" t="s">
        <v>7974</v>
      </c>
      <c r="B2033" s="6" t="s">
        <v>4207</v>
      </c>
      <c r="C2033" s="6" t="s">
        <v>4208</v>
      </c>
    </row>
    <row r="2034" spans="1:3" x14ac:dyDescent="0.5">
      <c r="A2034" t="s">
        <v>7975</v>
      </c>
      <c r="B2034" s="6" t="s">
        <v>4209</v>
      </c>
      <c r="C2034" s="6" t="s">
        <v>4210</v>
      </c>
    </row>
    <row r="2035" spans="1:3" x14ac:dyDescent="0.5">
      <c r="A2035" t="s">
        <v>7976</v>
      </c>
      <c r="B2035" s="6" t="s">
        <v>4211</v>
      </c>
      <c r="C2035" s="6" t="s">
        <v>4212</v>
      </c>
    </row>
    <row r="2036" spans="1:3" x14ac:dyDescent="0.5">
      <c r="A2036" t="s">
        <v>7977</v>
      </c>
      <c r="B2036" s="6" t="s">
        <v>4213</v>
      </c>
      <c r="C2036" s="6" t="s">
        <v>4214</v>
      </c>
    </row>
    <row r="2037" spans="1:3" x14ac:dyDescent="0.5">
      <c r="A2037" t="s">
        <v>6709</v>
      </c>
      <c r="B2037" s="6" t="s">
        <v>4215</v>
      </c>
      <c r="C2037" s="6" t="s">
        <v>4216</v>
      </c>
    </row>
    <row r="2038" spans="1:3" x14ac:dyDescent="0.5">
      <c r="A2038" t="s">
        <v>7978</v>
      </c>
      <c r="B2038" s="6" t="s">
        <v>4217</v>
      </c>
      <c r="C2038" s="6" t="s">
        <v>4218</v>
      </c>
    </row>
    <row r="2039" spans="1:3" x14ac:dyDescent="0.5">
      <c r="A2039" t="s">
        <v>7979</v>
      </c>
      <c r="B2039" s="6" t="s">
        <v>4219</v>
      </c>
      <c r="C2039" s="6" t="s">
        <v>4220</v>
      </c>
    </row>
    <row r="2040" spans="1:3" x14ac:dyDescent="0.5">
      <c r="A2040" t="s">
        <v>7980</v>
      </c>
      <c r="B2040" s="6" t="s">
        <v>4221</v>
      </c>
      <c r="C2040" s="6" t="s">
        <v>4221</v>
      </c>
    </row>
    <row r="2041" spans="1:3" x14ac:dyDescent="0.5">
      <c r="A2041" t="s">
        <v>7981</v>
      </c>
      <c r="B2041" s="6" t="s">
        <v>4222</v>
      </c>
      <c r="C2041" s="6" t="s">
        <v>4223</v>
      </c>
    </row>
    <row r="2042" spans="1:3" x14ac:dyDescent="0.5">
      <c r="A2042" t="s">
        <v>7982</v>
      </c>
      <c r="B2042" s="6" t="s">
        <v>4224</v>
      </c>
      <c r="C2042" s="6" t="s">
        <v>4225</v>
      </c>
    </row>
    <row r="2043" spans="1:3" x14ac:dyDescent="0.5">
      <c r="A2043" t="s">
        <v>7983</v>
      </c>
      <c r="B2043" s="6" t="s">
        <v>4226</v>
      </c>
      <c r="C2043" s="6" t="s">
        <v>4227</v>
      </c>
    </row>
    <row r="2044" spans="1:3" x14ac:dyDescent="0.5">
      <c r="A2044" t="s">
        <v>7984</v>
      </c>
      <c r="B2044" s="6" t="s">
        <v>4228</v>
      </c>
      <c r="C2044" s="6" t="s">
        <v>4229</v>
      </c>
    </row>
    <row r="2045" spans="1:3" x14ac:dyDescent="0.5">
      <c r="A2045" t="s">
        <v>7985</v>
      </c>
      <c r="B2045" s="6" t="s">
        <v>4230</v>
      </c>
      <c r="C2045" s="6" t="s">
        <v>4231</v>
      </c>
    </row>
    <row r="2046" spans="1:3" x14ac:dyDescent="0.5">
      <c r="A2046" t="s">
        <v>7986</v>
      </c>
      <c r="B2046" s="6" t="s">
        <v>4232</v>
      </c>
      <c r="C2046" s="6" t="s">
        <v>4233</v>
      </c>
    </row>
    <row r="2047" spans="1:3" x14ac:dyDescent="0.5">
      <c r="A2047" t="s">
        <v>7987</v>
      </c>
      <c r="B2047" s="6" t="s">
        <v>4234</v>
      </c>
      <c r="C2047" s="6" t="s">
        <v>4235</v>
      </c>
    </row>
    <row r="2048" spans="1:3" x14ac:dyDescent="0.5">
      <c r="A2048" t="s">
        <v>7988</v>
      </c>
      <c r="B2048" s="6" t="s">
        <v>4236</v>
      </c>
      <c r="C2048" s="6" t="s">
        <v>4237</v>
      </c>
    </row>
    <row r="2049" spans="1:3" x14ac:dyDescent="0.5">
      <c r="A2049" t="s">
        <v>7989</v>
      </c>
      <c r="B2049" s="6" t="s">
        <v>4238</v>
      </c>
      <c r="C2049" s="6" t="s">
        <v>4239</v>
      </c>
    </row>
    <row r="2050" spans="1:3" x14ac:dyDescent="0.5">
      <c r="A2050" t="s">
        <v>7990</v>
      </c>
      <c r="B2050" s="6" t="s">
        <v>4240</v>
      </c>
      <c r="C2050" s="6" t="s">
        <v>4240</v>
      </c>
    </row>
    <row r="2051" spans="1:3" x14ac:dyDescent="0.5">
      <c r="A2051" t="s">
        <v>7991</v>
      </c>
      <c r="B2051" s="6" t="s">
        <v>4241</v>
      </c>
      <c r="C2051" s="6" t="s">
        <v>4242</v>
      </c>
    </row>
    <row r="2052" spans="1:3" x14ac:dyDescent="0.5">
      <c r="A2052" t="s">
        <v>7992</v>
      </c>
      <c r="B2052" s="6" t="s">
        <v>4243</v>
      </c>
      <c r="C2052" s="6" t="s">
        <v>4244</v>
      </c>
    </row>
    <row r="2053" spans="1:3" x14ac:dyDescent="0.5">
      <c r="A2053" t="s">
        <v>7993</v>
      </c>
      <c r="B2053" s="6" t="s">
        <v>4245</v>
      </c>
      <c r="C2053" s="6" t="s">
        <v>4246</v>
      </c>
    </row>
    <row r="2054" spans="1:3" x14ac:dyDescent="0.5">
      <c r="A2054" t="s">
        <v>7994</v>
      </c>
      <c r="B2054" s="6" t="s">
        <v>4247</v>
      </c>
      <c r="C2054" s="6" t="s">
        <v>4248</v>
      </c>
    </row>
    <row r="2055" spans="1:3" x14ac:dyDescent="0.5">
      <c r="A2055" t="s">
        <v>6540</v>
      </c>
      <c r="B2055" s="6" t="s">
        <v>4249</v>
      </c>
      <c r="C2055" s="6" t="s">
        <v>4250</v>
      </c>
    </row>
    <row r="2056" spans="1:3" x14ac:dyDescent="0.5">
      <c r="A2056" t="s">
        <v>6909</v>
      </c>
      <c r="B2056" s="6" t="s">
        <v>4251</v>
      </c>
      <c r="C2056" s="6" t="s">
        <v>4252</v>
      </c>
    </row>
    <row r="2057" spans="1:3" x14ac:dyDescent="0.5">
      <c r="A2057" t="s">
        <v>7995</v>
      </c>
      <c r="B2057" s="6" t="s">
        <v>4253</v>
      </c>
      <c r="C2057" s="6" t="s">
        <v>4254</v>
      </c>
    </row>
    <row r="2058" spans="1:3" x14ac:dyDescent="0.5">
      <c r="A2058" t="s">
        <v>7996</v>
      </c>
      <c r="B2058" s="6" t="s">
        <v>4255</v>
      </c>
      <c r="C2058" s="6" t="s">
        <v>4256</v>
      </c>
    </row>
    <row r="2059" spans="1:3" x14ac:dyDescent="0.5">
      <c r="A2059" t="s">
        <v>7997</v>
      </c>
      <c r="B2059" s="6" t="s">
        <v>4257</v>
      </c>
      <c r="C2059" s="6" t="s">
        <v>4258</v>
      </c>
    </row>
    <row r="2060" spans="1:3" x14ac:dyDescent="0.5">
      <c r="A2060" t="s">
        <v>7998</v>
      </c>
      <c r="B2060" s="6" t="s">
        <v>4259</v>
      </c>
      <c r="C2060" s="6" t="s">
        <v>4260</v>
      </c>
    </row>
    <row r="2061" spans="1:3" x14ac:dyDescent="0.5">
      <c r="A2061" t="s">
        <v>7999</v>
      </c>
      <c r="B2061" s="6" t="s">
        <v>4261</v>
      </c>
      <c r="C2061" s="6" t="s">
        <v>4261</v>
      </c>
    </row>
    <row r="2062" spans="1:3" x14ac:dyDescent="0.5">
      <c r="A2062" t="s">
        <v>8000</v>
      </c>
      <c r="B2062" s="6" t="s">
        <v>4262</v>
      </c>
      <c r="C2062" s="6" t="s">
        <v>4263</v>
      </c>
    </row>
    <row r="2063" spans="1:3" x14ac:dyDescent="0.5">
      <c r="A2063" t="s">
        <v>8001</v>
      </c>
      <c r="B2063" s="6" t="s">
        <v>4264</v>
      </c>
      <c r="C2063" s="6" t="s">
        <v>4265</v>
      </c>
    </row>
    <row r="2064" spans="1:3" x14ac:dyDescent="0.5">
      <c r="A2064" t="s">
        <v>8002</v>
      </c>
      <c r="B2064" s="6" t="s">
        <v>4266</v>
      </c>
      <c r="C2064" s="6" t="s">
        <v>4267</v>
      </c>
    </row>
    <row r="2065" spans="1:3" x14ac:dyDescent="0.5">
      <c r="A2065" t="s">
        <v>8003</v>
      </c>
      <c r="B2065" s="6" t="s">
        <v>4268</v>
      </c>
      <c r="C2065" s="6" t="s">
        <v>4269</v>
      </c>
    </row>
    <row r="2066" spans="1:3" x14ac:dyDescent="0.5">
      <c r="A2066" t="s">
        <v>8004</v>
      </c>
      <c r="B2066" s="6" t="s">
        <v>4270</v>
      </c>
      <c r="C2066" s="6" t="s">
        <v>4271</v>
      </c>
    </row>
    <row r="2067" spans="1:3" x14ac:dyDescent="0.5">
      <c r="A2067" t="s">
        <v>8005</v>
      </c>
      <c r="B2067" s="6" t="s">
        <v>4272</v>
      </c>
      <c r="C2067" s="6" t="s">
        <v>4273</v>
      </c>
    </row>
    <row r="2068" spans="1:3" x14ac:dyDescent="0.5">
      <c r="A2068" t="s">
        <v>8006</v>
      </c>
      <c r="B2068" s="6" t="s">
        <v>4274</v>
      </c>
      <c r="C2068" s="6" t="s">
        <v>4275</v>
      </c>
    </row>
    <row r="2069" spans="1:3" x14ac:dyDescent="0.5">
      <c r="A2069" t="s">
        <v>8007</v>
      </c>
      <c r="B2069" s="6" t="s">
        <v>4276</v>
      </c>
      <c r="C2069" s="6" t="s">
        <v>4277</v>
      </c>
    </row>
    <row r="2070" spans="1:3" x14ac:dyDescent="0.5">
      <c r="A2070" t="s">
        <v>8008</v>
      </c>
      <c r="B2070" s="6" t="s">
        <v>4278</v>
      </c>
      <c r="C2070" s="6" t="s">
        <v>4279</v>
      </c>
    </row>
    <row r="2071" spans="1:3" x14ac:dyDescent="0.5">
      <c r="A2071" t="s">
        <v>8009</v>
      </c>
      <c r="B2071" s="6" t="s">
        <v>4280</v>
      </c>
      <c r="C2071" s="6" t="s">
        <v>4281</v>
      </c>
    </row>
    <row r="2072" spans="1:3" x14ac:dyDescent="0.5">
      <c r="A2072" t="s">
        <v>8010</v>
      </c>
      <c r="B2072" s="6" t="s">
        <v>4282</v>
      </c>
      <c r="C2072" s="6" t="s">
        <v>4283</v>
      </c>
    </row>
    <row r="2073" spans="1:3" x14ac:dyDescent="0.5">
      <c r="A2073" t="s">
        <v>8011</v>
      </c>
      <c r="B2073" s="6" t="s">
        <v>4284</v>
      </c>
      <c r="C2073" s="6" t="s">
        <v>4285</v>
      </c>
    </row>
    <row r="2074" spans="1:3" x14ac:dyDescent="0.5">
      <c r="A2074" t="s">
        <v>8012</v>
      </c>
      <c r="B2074" s="6" t="s">
        <v>4286</v>
      </c>
      <c r="C2074" s="6" t="s">
        <v>4287</v>
      </c>
    </row>
    <row r="2075" spans="1:3" x14ac:dyDescent="0.5">
      <c r="A2075" t="s">
        <v>8013</v>
      </c>
      <c r="B2075" s="6" t="s">
        <v>4288</v>
      </c>
      <c r="C2075" s="6" t="s">
        <v>4289</v>
      </c>
    </row>
    <row r="2076" spans="1:3" x14ac:dyDescent="0.5">
      <c r="A2076" t="s">
        <v>8014</v>
      </c>
      <c r="B2076" s="6" t="s">
        <v>4290</v>
      </c>
      <c r="C2076" s="6" t="s">
        <v>4291</v>
      </c>
    </row>
    <row r="2077" spans="1:3" x14ac:dyDescent="0.5">
      <c r="A2077" t="s">
        <v>8015</v>
      </c>
      <c r="B2077" s="6" t="s">
        <v>4292</v>
      </c>
      <c r="C2077" s="6" t="s">
        <v>4293</v>
      </c>
    </row>
    <row r="2078" spans="1:3" x14ac:dyDescent="0.5">
      <c r="A2078" t="s">
        <v>8016</v>
      </c>
      <c r="B2078" s="6" t="s">
        <v>4294</v>
      </c>
      <c r="C2078" s="6" t="s">
        <v>4295</v>
      </c>
    </row>
    <row r="2079" spans="1:3" x14ac:dyDescent="0.5">
      <c r="A2079" t="s">
        <v>8017</v>
      </c>
      <c r="B2079" s="6" t="s">
        <v>4296</v>
      </c>
      <c r="C2079" s="6" t="s">
        <v>4297</v>
      </c>
    </row>
    <row r="2080" spans="1:3" x14ac:dyDescent="0.5">
      <c r="A2080" t="s">
        <v>8018</v>
      </c>
      <c r="B2080" s="6" t="s">
        <v>4298</v>
      </c>
      <c r="C2080" s="6" t="s">
        <v>4299</v>
      </c>
    </row>
    <row r="2081" spans="1:3" x14ac:dyDescent="0.5">
      <c r="A2081" t="s">
        <v>8019</v>
      </c>
      <c r="B2081" s="6" t="s">
        <v>4300</v>
      </c>
      <c r="C2081" s="6" t="s">
        <v>4301</v>
      </c>
    </row>
    <row r="2082" spans="1:3" x14ac:dyDescent="0.5">
      <c r="A2082" t="s">
        <v>8020</v>
      </c>
      <c r="B2082" s="6" t="s">
        <v>4302</v>
      </c>
      <c r="C2082" s="6" t="s">
        <v>4303</v>
      </c>
    </row>
    <row r="2083" spans="1:3" x14ac:dyDescent="0.5">
      <c r="A2083" t="s">
        <v>7710</v>
      </c>
      <c r="B2083" s="6" t="s">
        <v>4304</v>
      </c>
      <c r="C2083" s="6" t="s">
        <v>4305</v>
      </c>
    </row>
    <row r="2084" spans="1:3" x14ac:dyDescent="0.5">
      <c r="A2084" t="s">
        <v>8021</v>
      </c>
      <c r="B2084" s="6" t="s">
        <v>4306</v>
      </c>
      <c r="C2084" s="6" t="s">
        <v>4307</v>
      </c>
    </row>
    <row r="2085" spans="1:3" x14ac:dyDescent="0.5">
      <c r="A2085" t="s">
        <v>6064</v>
      </c>
      <c r="B2085" s="6" t="s">
        <v>4308</v>
      </c>
      <c r="C2085" s="6" t="s">
        <v>4309</v>
      </c>
    </row>
    <row r="2086" spans="1:3" x14ac:dyDescent="0.5">
      <c r="A2086" t="s">
        <v>8022</v>
      </c>
      <c r="B2086" s="6" t="s">
        <v>4310</v>
      </c>
      <c r="C2086" s="6" t="s">
        <v>4311</v>
      </c>
    </row>
    <row r="2087" spans="1:3" x14ac:dyDescent="0.5">
      <c r="A2087" t="s">
        <v>8023</v>
      </c>
      <c r="B2087" s="6" t="s">
        <v>4312</v>
      </c>
      <c r="C2087" s="6" t="s">
        <v>4312</v>
      </c>
    </row>
    <row r="2088" spans="1:3" x14ac:dyDescent="0.5">
      <c r="A2088" t="s">
        <v>8024</v>
      </c>
      <c r="B2088" s="6" t="s">
        <v>4313</v>
      </c>
      <c r="C2088" s="6" t="s">
        <v>4314</v>
      </c>
    </row>
    <row r="2089" spans="1:3" x14ac:dyDescent="0.5">
      <c r="A2089" t="s">
        <v>8025</v>
      </c>
      <c r="B2089" s="6" t="s">
        <v>4315</v>
      </c>
      <c r="C2089" s="6" t="s">
        <v>4316</v>
      </c>
    </row>
    <row r="2090" spans="1:3" x14ac:dyDescent="0.5">
      <c r="A2090" t="s">
        <v>8026</v>
      </c>
      <c r="B2090" s="6" t="s">
        <v>4317</v>
      </c>
      <c r="C2090" s="6" t="s">
        <v>4318</v>
      </c>
    </row>
    <row r="2091" spans="1:3" x14ac:dyDescent="0.5">
      <c r="A2091" t="s">
        <v>8027</v>
      </c>
      <c r="B2091" s="6" t="s">
        <v>4319</v>
      </c>
      <c r="C2091" s="6" t="s">
        <v>4320</v>
      </c>
    </row>
    <row r="2092" spans="1:3" x14ac:dyDescent="0.5">
      <c r="A2092" t="s">
        <v>8028</v>
      </c>
      <c r="B2092" s="6" t="s">
        <v>4321</v>
      </c>
      <c r="C2092" s="6" t="s">
        <v>4322</v>
      </c>
    </row>
    <row r="2093" spans="1:3" x14ac:dyDescent="0.5">
      <c r="A2093" t="s">
        <v>8029</v>
      </c>
      <c r="B2093" s="6" t="s">
        <v>4323</v>
      </c>
      <c r="C2093" s="6" t="s">
        <v>4324</v>
      </c>
    </row>
    <row r="2094" spans="1:3" x14ac:dyDescent="0.5">
      <c r="A2094" t="s">
        <v>7262</v>
      </c>
      <c r="B2094" s="6" t="s">
        <v>4325</v>
      </c>
      <c r="C2094" s="6" t="s">
        <v>4326</v>
      </c>
    </row>
    <row r="2095" spans="1:3" x14ac:dyDescent="0.5">
      <c r="A2095" t="s">
        <v>8030</v>
      </c>
      <c r="B2095" s="6" t="s">
        <v>4327</v>
      </c>
      <c r="C2095" s="6" t="s">
        <v>4328</v>
      </c>
    </row>
    <row r="2096" spans="1:3" x14ac:dyDescent="0.5">
      <c r="A2096" t="s">
        <v>8031</v>
      </c>
      <c r="B2096" s="6" t="s">
        <v>4329</v>
      </c>
      <c r="C2096" s="6" t="s">
        <v>4330</v>
      </c>
    </row>
    <row r="2097" spans="1:3" x14ac:dyDescent="0.5">
      <c r="A2097" t="s">
        <v>8032</v>
      </c>
      <c r="B2097" s="6" t="s">
        <v>4331</v>
      </c>
      <c r="C2097" s="6" t="s">
        <v>4332</v>
      </c>
    </row>
    <row r="2098" spans="1:3" x14ac:dyDescent="0.5">
      <c r="A2098" t="s">
        <v>8033</v>
      </c>
      <c r="B2098" s="6" t="s">
        <v>4333</v>
      </c>
      <c r="C2098" s="6" t="s">
        <v>4334</v>
      </c>
    </row>
    <row r="2099" spans="1:3" x14ac:dyDescent="0.5">
      <c r="A2099" t="s">
        <v>8034</v>
      </c>
      <c r="B2099" s="6" t="s">
        <v>4335</v>
      </c>
      <c r="C2099" s="6" t="s">
        <v>4336</v>
      </c>
    </row>
    <row r="2100" spans="1:3" x14ac:dyDescent="0.5">
      <c r="A2100" t="s">
        <v>8035</v>
      </c>
      <c r="B2100" s="6" t="s">
        <v>4337</v>
      </c>
      <c r="C2100" s="6" t="s">
        <v>4338</v>
      </c>
    </row>
    <row r="2101" spans="1:3" x14ac:dyDescent="0.5">
      <c r="A2101" t="s">
        <v>8036</v>
      </c>
      <c r="B2101" s="6" t="s">
        <v>4339</v>
      </c>
      <c r="C2101" s="6" t="s">
        <v>4340</v>
      </c>
    </row>
    <row r="2102" spans="1:3" x14ac:dyDescent="0.5">
      <c r="A2102" t="s">
        <v>8037</v>
      </c>
      <c r="B2102" s="6" t="s">
        <v>4341</v>
      </c>
      <c r="C2102" s="6" t="s">
        <v>4342</v>
      </c>
    </row>
    <row r="2103" spans="1:3" x14ac:dyDescent="0.5">
      <c r="A2103" t="s">
        <v>8038</v>
      </c>
      <c r="B2103" s="6" t="s">
        <v>4343</v>
      </c>
      <c r="C2103" s="6" t="s">
        <v>4344</v>
      </c>
    </row>
    <row r="2104" spans="1:3" x14ac:dyDescent="0.5">
      <c r="A2104" t="s">
        <v>8039</v>
      </c>
      <c r="B2104" s="6" t="s">
        <v>4345</v>
      </c>
      <c r="C2104" s="6" t="s">
        <v>4346</v>
      </c>
    </row>
    <row r="2105" spans="1:3" x14ac:dyDescent="0.5">
      <c r="A2105" t="s">
        <v>8040</v>
      </c>
      <c r="B2105" s="6" t="s">
        <v>4347</v>
      </c>
      <c r="C2105" s="6" t="s">
        <v>4348</v>
      </c>
    </row>
    <row r="2106" spans="1:3" x14ac:dyDescent="0.5">
      <c r="A2106" t="s">
        <v>8041</v>
      </c>
      <c r="B2106" s="6" t="s">
        <v>4349</v>
      </c>
      <c r="C2106" s="6" t="s">
        <v>4350</v>
      </c>
    </row>
    <row r="2107" spans="1:3" x14ac:dyDescent="0.5">
      <c r="A2107" t="s">
        <v>8042</v>
      </c>
      <c r="B2107" s="6" t="s">
        <v>4351</v>
      </c>
      <c r="C2107" s="6" t="s">
        <v>4352</v>
      </c>
    </row>
    <row r="2108" spans="1:3" x14ac:dyDescent="0.5">
      <c r="A2108" t="s">
        <v>8043</v>
      </c>
      <c r="B2108" s="6" t="s">
        <v>4353</v>
      </c>
      <c r="C2108" s="6" t="s">
        <v>4353</v>
      </c>
    </row>
    <row r="2109" spans="1:3" x14ac:dyDescent="0.5">
      <c r="A2109" t="s">
        <v>7944</v>
      </c>
      <c r="B2109" s="6" t="s">
        <v>4354</v>
      </c>
      <c r="C2109" s="6" t="s">
        <v>4355</v>
      </c>
    </row>
    <row r="2110" spans="1:3" x14ac:dyDescent="0.5">
      <c r="A2110" t="s">
        <v>7079</v>
      </c>
      <c r="B2110" s="6" t="s">
        <v>4356</v>
      </c>
      <c r="C2110" s="6" t="s">
        <v>4357</v>
      </c>
    </row>
    <row r="2111" spans="1:3" x14ac:dyDescent="0.5">
      <c r="A2111" t="s">
        <v>8044</v>
      </c>
      <c r="B2111" s="6" t="s">
        <v>4358</v>
      </c>
      <c r="C2111" s="6" t="s">
        <v>4359</v>
      </c>
    </row>
    <row r="2112" spans="1:3" x14ac:dyDescent="0.5">
      <c r="A2112" t="s">
        <v>8045</v>
      </c>
      <c r="B2112" s="6" t="s">
        <v>4360</v>
      </c>
      <c r="C2112" s="6" t="s">
        <v>4361</v>
      </c>
    </row>
    <row r="2113" spans="1:3" x14ac:dyDescent="0.5">
      <c r="A2113" t="s">
        <v>8046</v>
      </c>
      <c r="B2113" s="6" t="s">
        <v>4362</v>
      </c>
      <c r="C2113" s="6" t="s">
        <v>4363</v>
      </c>
    </row>
    <row r="2114" spans="1:3" x14ac:dyDescent="0.5">
      <c r="A2114" t="s">
        <v>8047</v>
      </c>
      <c r="B2114" s="6" t="s">
        <v>4364</v>
      </c>
      <c r="C2114" s="6" t="s">
        <v>4365</v>
      </c>
    </row>
    <row r="2115" spans="1:3" x14ac:dyDescent="0.5">
      <c r="A2115" t="s">
        <v>8048</v>
      </c>
      <c r="B2115" s="6" t="s">
        <v>4366</v>
      </c>
      <c r="C2115" s="6" t="s">
        <v>4367</v>
      </c>
    </row>
    <row r="2116" spans="1:3" x14ac:dyDescent="0.5">
      <c r="A2116" t="s">
        <v>8049</v>
      </c>
      <c r="B2116" s="6" t="s">
        <v>4368</v>
      </c>
      <c r="C2116" s="6" t="s">
        <v>4368</v>
      </c>
    </row>
    <row r="2117" spans="1:3" x14ac:dyDescent="0.5">
      <c r="A2117" t="s">
        <v>6229</v>
      </c>
      <c r="B2117" s="6" t="s">
        <v>4369</v>
      </c>
      <c r="C2117" s="6" t="s">
        <v>4370</v>
      </c>
    </row>
    <row r="2118" spans="1:3" x14ac:dyDescent="0.5">
      <c r="A2118" t="s">
        <v>8050</v>
      </c>
      <c r="B2118" s="6" t="s">
        <v>4371</v>
      </c>
      <c r="C2118" s="6" t="s">
        <v>4371</v>
      </c>
    </row>
    <row r="2119" spans="1:3" x14ac:dyDescent="0.5">
      <c r="A2119" t="s">
        <v>8051</v>
      </c>
      <c r="B2119" s="6" t="s">
        <v>4372</v>
      </c>
      <c r="C2119" s="6" t="s">
        <v>4373</v>
      </c>
    </row>
    <row r="2120" spans="1:3" x14ac:dyDescent="0.5">
      <c r="A2120" t="s">
        <v>8052</v>
      </c>
      <c r="B2120" s="6" t="s">
        <v>4374</v>
      </c>
      <c r="C2120" s="6" t="s">
        <v>4374</v>
      </c>
    </row>
    <row r="2121" spans="1:3" x14ac:dyDescent="0.5">
      <c r="A2121" t="s">
        <v>8053</v>
      </c>
      <c r="B2121" s="6" t="s">
        <v>4375</v>
      </c>
      <c r="C2121" s="6" t="s">
        <v>4376</v>
      </c>
    </row>
    <row r="2122" spans="1:3" x14ac:dyDescent="0.5">
      <c r="A2122" t="s">
        <v>8054</v>
      </c>
      <c r="B2122" s="6" t="s">
        <v>4377</v>
      </c>
      <c r="C2122" s="6" t="s">
        <v>4377</v>
      </c>
    </row>
    <row r="2123" spans="1:3" x14ac:dyDescent="0.5">
      <c r="A2123" t="s">
        <v>8055</v>
      </c>
      <c r="B2123" s="6" t="s">
        <v>4378</v>
      </c>
      <c r="C2123" s="6" t="s">
        <v>4379</v>
      </c>
    </row>
    <row r="2124" spans="1:3" x14ac:dyDescent="0.5">
      <c r="A2124" t="s">
        <v>8056</v>
      </c>
      <c r="B2124" s="6" t="s">
        <v>4380</v>
      </c>
      <c r="C2124" s="6" t="s">
        <v>4381</v>
      </c>
    </row>
    <row r="2125" spans="1:3" x14ac:dyDescent="0.5">
      <c r="A2125" t="s">
        <v>8057</v>
      </c>
      <c r="B2125" s="6" t="s">
        <v>4382</v>
      </c>
      <c r="C2125" s="6" t="s">
        <v>4383</v>
      </c>
    </row>
    <row r="2126" spans="1:3" x14ac:dyDescent="0.5">
      <c r="A2126" t="s">
        <v>8058</v>
      </c>
      <c r="B2126" s="6" t="s">
        <v>4384</v>
      </c>
      <c r="C2126" s="6" t="s">
        <v>4385</v>
      </c>
    </row>
    <row r="2127" spans="1:3" x14ac:dyDescent="0.5">
      <c r="A2127" t="s">
        <v>8059</v>
      </c>
      <c r="B2127" s="6" t="s">
        <v>4386</v>
      </c>
      <c r="C2127" s="6" t="s">
        <v>4387</v>
      </c>
    </row>
    <row r="2128" spans="1:3" x14ac:dyDescent="0.5">
      <c r="A2128" t="s">
        <v>8060</v>
      </c>
      <c r="B2128" s="6" t="s">
        <v>4388</v>
      </c>
      <c r="C2128" s="6" t="s">
        <v>4389</v>
      </c>
    </row>
    <row r="2129" spans="1:3" x14ac:dyDescent="0.5">
      <c r="A2129" t="s">
        <v>8061</v>
      </c>
      <c r="B2129" s="6" t="s">
        <v>4390</v>
      </c>
      <c r="C2129" s="6" t="s">
        <v>4391</v>
      </c>
    </row>
    <row r="2130" spans="1:3" x14ac:dyDescent="0.5">
      <c r="A2130" t="s">
        <v>8062</v>
      </c>
      <c r="B2130" s="6" t="s">
        <v>4392</v>
      </c>
      <c r="C2130" s="6" t="s">
        <v>4393</v>
      </c>
    </row>
    <row r="2131" spans="1:3" x14ac:dyDescent="0.5">
      <c r="A2131" t="s">
        <v>8063</v>
      </c>
      <c r="B2131" s="6" t="s">
        <v>4394</v>
      </c>
      <c r="C2131" s="6" t="s">
        <v>4395</v>
      </c>
    </row>
    <row r="2132" spans="1:3" x14ac:dyDescent="0.5">
      <c r="A2132" t="s">
        <v>7523</v>
      </c>
      <c r="B2132" s="6" t="s">
        <v>4396</v>
      </c>
      <c r="C2132" s="6" t="s">
        <v>4397</v>
      </c>
    </row>
    <row r="2133" spans="1:3" x14ac:dyDescent="0.5">
      <c r="A2133" t="s">
        <v>8064</v>
      </c>
      <c r="B2133" s="6" t="s">
        <v>4398</v>
      </c>
      <c r="C2133" s="6" t="s">
        <v>4399</v>
      </c>
    </row>
    <row r="2134" spans="1:3" x14ac:dyDescent="0.5">
      <c r="A2134" t="s">
        <v>8065</v>
      </c>
      <c r="B2134" s="6" t="s">
        <v>4400</v>
      </c>
      <c r="C2134" s="6" t="s">
        <v>4401</v>
      </c>
    </row>
    <row r="2135" spans="1:3" x14ac:dyDescent="0.5">
      <c r="A2135" t="s">
        <v>8066</v>
      </c>
      <c r="B2135" s="6" t="s">
        <v>4402</v>
      </c>
      <c r="C2135" s="6" t="s">
        <v>4403</v>
      </c>
    </row>
    <row r="2136" spans="1:3" x14ac:dyDescent="0.5">
      <c r="A2136" t="s">
        <v>8067</v>
      </c>
      <c r="B2136" s="6" t="s">
        <v>4404</v>
      </c>
      <c r="C2136" s="6" t="s">
        <v>4405</v>
      </c>
    </row>
    <row r="2137" spans="1:3" x14ac:dyDescent="0.5">
      <c r="A2137" t="s">
        <v>8068</v>
      </c>
      <c r="B2137" s="6" t="s">
        <v>4406</v>
      </c>
      <c r="C2137" s="6" t="s">
        <v>4407</v>
      </c>
    </row>
    <row r="2138" spans="1:3" x14ac:dyDescent="0.5">
      <c r="A2138" t="s">
        <v>8069</v>
      </c>
      <c r="B2138" s="6" t="s">
        <v>4408</v>
      </c>
      <c r="C2138" s="6" t="s">
        <v>4409</v>
      </c>
    </row>
    <row r="2139" spans="1:3" x14ac:dyDescent="0.5">
      <c r="A2139" t="s">
        <v>8070</v>
      </c>
      <c r="B2139" s="6" t="s">
        <v>4410</v>
      </c>
      <c r="C2139" s="6" t="s">
        <v>4411</v>
      </c>
    </row>
    <row r="2140" spans="1:3" x14ac:dyDescent="0.5">
      <c r="A2140" t="s">
        <v>7227</v>
      </c>
      <c r="B2140" s="6" t="s">
        <v>4412</v>
      </c>
      <c r="C2140" s="6" t="s">
        <v>4413</v>
      </c>
    </row>
    <row r="2141" spans="1:3" x14ac:dyDescent="0.5">
      <c r="A2141" t="s">
        <v>8071</v>
      </c>
      <c r="B2141" s="6" t="s">
        <v>4414</v>
      </c>
      <c r="C2141" s="6" t="s">
        <v>4415</v>
      </c>
    </row>
    <row r="2142" spans="1:3" x14ac:dyDescent="0.5">
      <c r="A2142" t="s">
        <v>8072</v>
      </c>
      <c r="B2142" s="6" t="s">
        <v>4416</v>
      </c>
      <c r="C2142" s="6" t="s">
        <v>4417</v>
      </c>
    </row>
    <row r="2143" spans="1:3" x14ac:dyDescent="0.5">
      <c r="A2143" t="s">
        <v>8073</v>
      </c>
      <c r="B2143" s="6" t="s">
        <v>4418</v>
      </c>
      <c r="C2143" s="6" t="s">
        <v>4419</v>
      </c>
    </row>
    <row r="2144" spans="1:3" x14ac:dyDescent="0.5">
      <c r="A2144" t="s">
        <v>8074</v>
      </c>
      <c r="B2144" s="6" t="s">
        <v>4420</v>
      </c>
      <c r="C2144" s="6" t="s">
        <v>4421</v>
      </c>
    </row>
    <row r="2145" spans="1:3" x14ac:dyDescent="0.5">
      <c r="A2145" t="s">
        <v>8075</v>
      </c>
      <c r="B2145" s="6" t="s">
        <v>4422</v>
      </c>
      <c r="C2145" s="6" t="s">
        <v>4423</v>
      </c>
    </row>
    <row r="2146" spans="1:3" x14ac:dyDescent="0.5">
      <c r="A2146" t="s">
        <v>8076</v>
      </c>
      <c r="B2146" s="6" t="s">
        <v>4424</v>
      </c>
      <c r="C2146" s="6" t="s">
        <v>4425</v>
      </c>
    </row>
    <row r="2147" spans="1:3" x14ac:dyDescent="0.5">
      <c r="A2147" t="s">
        <v>8077</v>
      </c>
      <c r="B2147" s="6" t="s">
        <v>4426</v>
      </c>
      <c r="C2147" s="6" t="s">
        <v>4427</v>
      </c>
    </row>
    <row r="2148" spans="1:3" x14ac:dyDescent="0.5">
      <c r="A2148" t="s">
        <v>8078</v>
      </c>
      <c r="B2148" s="6" t="s">
        <v>4428</v>
      </c>
      <c r="C2148" s="6" t="s">
        <v>4429</v>
      </c>
    </row>
    <row r="2149" spans="1:3" x14ac:dyDescent="0.5">
      <c r="A2149" t="s">
        <v>8079</v>
      </c>
      <c r="B2149" s="6" t="s">
        <v>4430</v>
      </c>
      <c r="C2149" s="6" t="s">
        <v>4431</v>
      </c>
    </row>
    <row r="2150" spans="1:3" x14ac:dyDescent="0.5">
      <c r="A2150" t="s">
        <v>8080</v>
      </c>
      <c r="B2150" s="6" t="s">
        <v>4432</v>
      </c>
      <c r="C2150" s="6" t="s">
        <v>4433</v>
      </c>
    </row>
    <row r="2151" spans="1:3" x14ac:dyDescent="0.5">
      <c r="A2151" t="s">
        <v>8081</v>
      </c>
      <c r="B2151" s="6" t="s">
        <v>4434</v>
      </c>
      <c r="C2151" s="6" t="s">
        <v>4435</v>
      </c>
    </row>
    <row r="2152" spans="1:3" x14ac:dyDescent="0.5">
      <c r="A2152" t="s">
        <v>8082</v>
      </c>
      <c r="B2152" s="6" t="s">
        <v>4436</v>
      </c>
      <c r="C2152" s="6" t="s">
        <v>4437</v>
      </c>
    </row>
    <row r="2153" spans="1:3" x14ac:dyDescent="0.5">
      <c r="A2153" t="s">
        <v>6934</v>
      </c>
      <c r="B2153" s="6" t="s">
        <v>4438</v>
      </c>
      <c r="C2153" s="6" t="s">
        <v>4439</v>
      </c>
    </row>
    <row r="2154" spans="1:3" x14ac:dyDescent="0.5">
      <c r="A2154" t="s">
        <v>8083</v>
      </c>
      <c r="B2154" s="6" t="s">
        <v>4440</v>
      </c>
      <c r="C2154" s="6" t="s">
        <v>4441</v>
      </c>
    </row>
    <row r="2155" spans="1:3" x14ac:dyDescent="0.5">
      <c r="A2155" t="s">
        <v>8084</v>
      </c>
      <c r="B2155" s="6" t="s">
        <v>4442</v>
      </c>
      <c r="C2155" s="6" t="s">
        <v>4443</v>
      </c>
    </row>
    <row r="2156" spans="1:3" x14ac:dyDescent="0.5">
      <c r="A2156" t="s">
        <v>8085</v>
      </c>
      <c r="B2156" s="6" t="s">
        <v>4444</v>
      </c>
      <c r="C2156" s="6" t="s">
        <v>4445</v>
      </c>
    </row>
    <row r="2157" spans="1:3" x14ac:dyDescent="0.5">
      <c r="A2157" t="s">
        <v>8086</v>
      </c>
      <c r="B2157" s="6" t="s">
        <v>4446</v>
      </c>
      <c r="C2157" s="6" t="s">
        <v>4447</v>
      </c>
    </row>
    <row r="2158" spans="1:3" x14ac:dyDescent="0.5">
      <c r="A2158" t="s">
        <v>8087</v>
      </c>
      <c r="B2158" s="6" t="s">
        <v>4448</v>
      </c>
      <c r="C2158" s="6" t="s">
        <v>4449</v>
      </c>
    </row>
    <row r="2159" spans="1:3" x14ac:dyDescent="0.5">
      <c r="A2159" t="s">
        <v>8088</v>
      </c>
      <c r="B2159" s="6" t="s">
        <v>4450</v>
      </c>
      <c r="C2159" s="6" t="s">
        <v>4450</v>
      </c>
    </row>
    <row r="2160" spans="1:3" x14ac:dyDescent="0.5">
      <c r="A2160" t="s">
        <v>8025</v>
      </c>
      <c r="B2160" s="6" t="s">
        <v>4451</v>
      </c>
      <c r="C2160" s="6" t="s">
        <v>4452</v>
      </c>
    </row>
    <row r="2161" spans="1:3" x14ac:dyDescent="0.5">
      <c r="A2161" t="s">
        <v>8089</v>
      </c>
      <c r="B2161" s="6" t="s">
        <v>4453</v>
      </c>
      <c r="C2161" s="6" t="s">
        <v>4453</v>
      </c>
    </row>
    <row r="2162" spans="1:3" x14ac:dyDescent="0.5">
      <c r="A2162" t="s">
        <v>8090</v>
      </c>
      <c r="B2162" s="6" t="s">
        <v>4454</v>
      </c>
      <c r="C2162" s="6" t="s">
        <v>4455</v>
      </c>
    </row>
    <row r="2163" spans="1:3" x14ac:dyDescent="0.5">
      <c r="A2163" t="s">
        <v>8091</v>
      </c>
      <c r="B2163" s="6" t="s">
        <v>4456</v>
      </c>
      <c r="C2163" s="6" t="s">
        <v>4457</v>
      </c>
    </row>
    <row r="2164" spans="1:3" x14ac:dyDescent="0.5">
      <c r="A2164" t="s">
        <v>8092</v>
      </c>
      <c r="B2164" s="6" t="s">
        <v>4458</v>
      </c>
      <c r="C2164" s="6" t="s">
        <v>4459</v>
      </c>
    </row>
    <row r="2165" spans="1:3" x14ac:dyDescent="0.5">
      <c r="A2165" t="s">
        <v>8093</v>
      </c>
      <c r="B2165" s="6" t="s">
        <v>4460</v>
      </c>
      <c r="C2165" s="6" t="s">
        <v>4461</v>
      </c>
    </row>
    <row r="2166" spans="1:3" x14ac:dyDescent="0.5">
      <c r="A2166" t="s">
        <v>8094</v>
      </c>
      <c r="B2166" s="6" t="s">
        <v>4462</v>
      </c>
      <c r="C2166" s="6" t="s">
        <v>4463</v>
      </c>
    </row>
    <row r="2167" spans="1:3" x14ac:dyDescent="0.5">
      <c r="A2167" t="s">
        <v>8095</v>
      </c>
      <c r="B2167" s="6" t="s">
        <v>4464</v>
      </c>
      <c r="C2167" s="6" t="s">
        <v>4465</v>
      </c>
    </row>
    <row r="2168" spans="1:3" x14ac:dyDescent="0.5">
      <c r="A2168" t="s">
        <v>8096</v>
      </c>
      <c r="B2168" s="6" t="s">
        <v>4466</v>
      </c>
      <c r="C2168" s="6" t="s">
        <v>4467</v>
      </c>
    </row>
    <row r="2169" spans="1:3" x14ac:dyDescent="0.5">
      <c r="A2169" t="s">
        <v>7077</v>
      </c>
      <c r="B2169" s="6" t="s">
        <v>4468</v>
      </c>
      <c r="C2169" s="6" t="s">
        <v>4469</v>
      </c>
    </row>
    <row r="2170" spans="1:3" x14ac:dyDescent="0.5">
      <c r="A2170" t="s">
        <v>8097</v>
      </c>
      <c r="B2170" s="6" t="s">
        <v>4470</v>
      </c>
      <c r="C2170" s="6" t="s">
        <v>4471</v>
      </c>
    </row>
    <row r="2171" spans="1:3" x14ac:dyDescent="0.5">
      <c r="A2171" t="s">
        <v>8098</v>
      </c>
      <c r="B2171" s="6" t="s">
        <v>4472</v>
      </c>
      <c r="C2171" s="6" t="s">
        <v>4473</v>
      </c>
    </row>
    <row r="2172" spans="1:3" x14ac:dyDescent="0.5">
      <c r="A2172" t="s">
        <v>8099</v>
      </c>
      <c r="B2172" s="6" t="s">
        <v>4474</v>
      </c>
      <c r="C2172" s="6" t="s">
        <v>4475</v>
      </c>
    </row>
    <row r="2173" spans="1:3" x14ac:dyDescent="0.5">
      <c r="A2173" t="s">
        <v>8100</v>
      </c>
      <c r="B2173" s="6" t="s">
        <v>4476</v>
      </c>
      <c r="C2173" s="6" t="s">
        <v>4477</v>
      </c>
    </row>
    <row r="2174" spans="1:3" x14ac:dyDescent="0.5">
      <c r="A2174" t="s">
        <v>8101</v>
      </c>
      <c r="B2174" s="6" t="s">
        <v>4478</v>
      </c>
      <c r="C2174" s="6" t="s">
        <v>4478</v>
      </c>
    </row>
    <row r="2175" spans="1:3" x14ac:dyDescent="0.5">
      <c r="A2175" t="s">
        <v>8102</v>
      </c>
      <c r="B2175" s="6" t="s">
        <v>4479</v>
      </c>
      <c r="C2175" s="6" t="s">
        <v>4480</v>
      </c>
    </row>
    <row r="2176" spans="1:3" x14ac:dyDescent="0.5">
      <c r="A2176" t="s">
        <v>8103</v>
      </c>
      <c r="B2176" s="6" t="s">
        <v>4481</v>
      </c>
      <c r="C2176" s="6" t="s">
        <v>4482</v>
      </c>
    </row>
    <row r="2177" spans="1:3" x14ac:dyDescent="0.5">
      <c r="A2177" t="s">
        <v>8104</v>
      </c>
      <c r="B2177" s="6" t="s">
        <v>4483</v>
      </c>
      <c r="C2177" s="6" t="s">
        <v>4484</v>
      </c>
    </row>
    <row r="2178" spans="1:3" x14ac:dyDescent="0.5">
      <c r="A2178" t="s">
        <v>8105</v>
      </c>
      <c r="B2178" s="6" t="s">
        <v>4485</v>
      </c>
      <c r="C2178" s="6" t="s">
        <v>4486</v>
      </c>
    </row>
    <row r="2179" spans="1:3" x14ac:dyDescent="0.5">
      <c r="A2179" t="s">
        <v>8106</v>
      </c>
      <c r="B2179" s="6" t="s">
        <v>4487</v>
      </c>
      <c r="C2179" s="6" t="s">
        <v>4488</v>
      </c>
    </row>
    <row r="2180" spans="1:3" x14ac:dyDescent="0.5">
      <c r="A2180" t="s">
        <v>8107</v>
      </c>
      <c r="B2180" s="6" t="s">
        <v>4489</v>
      </c>
      <c r="C2180" s="6" t="s">
        <v>4490</v>
      </c>
    </row>
    <row r="2181" spans="1:3" x14ac:dyDescent="0.5">
      <c r="A2181" t="s">
        <v>6685</v>
      </c>
      <c r="B2181" s="6" t="s">
        <v>4491</v>
      </c>
      <c r="C2181" s="6" t="s">
        <v>4491</v>
      </c>
    </row>
    <row r="2182" spans="1:3" x14ac:dyDescent="0.5">
      <c r="A2182" t="s">
        <v>8108</v>
      </c>
      <c r="B2182" s="6" t="s">
        <v>4492</v>
      </c>
      <c r="C2182" s="6" t="s">
        <v>4493</v>
      </c>
    </row>
    <row r="2183" spans="1:3" x14ac:dyDescent="0.5">
      <c r="A2183" t="s">
        <v>8109</v>
      </c>
      <c r="B2183" s="6" t="s">
        <v>4494</v>
      </c>
      <c r="C2183" s="6" t="s">
        <v>4495</v>
      </c>
    </row>
    <row r="2184" spans="1:3" x14ac:dyDescent="0.5">
      <c r="A2184" t="s">
        <v>8110</v>
      </c>
      <c r="B2184" s="6" t="s">
        <v>4496</v>
      </c>
      <c r="C2184" s="6" t="s">
        <v>4497</v>
      </c>
    </row>
    <row r="2185" spans="1:3" x14ac:dyDescent="0.5">
      <c r="A2185" t="s">
        <v>8111</v>
      </c>
      <c r="B2185" s="6" t="s">
        <v>4498</v>
      </c>
      <c r="C2185" s="6" t="s">
        <v>4498</v>
      </c>
    </row>
    <row r="2186" spans="1:3" x14ac:dyDescent="0.5">
      <c r="A2186" t="s">
        <v>8112</v>
      </c>
      <c r="B2186" s="6" t="s">
        <v>4499</v>
      </c>
      <c r="C2186" s="6" t="s">
        <v>4500</v>
      </c>
    </row>
    <row r="2187" spans="1:3" x14ac:dyDescent="0.5">
      <c r="A2187" t="s">
        <v>8113</v>
      </c>
      <c r="B2187" s="6" t="s">
        <v>4501</v>
      </c>
      <c r="C2187" s="6" t="s">
        <v>4501</v>
      </c>
    </row>
    <row r="2188" spans="1:3" x14ac:dyDescent="0.5">
      <c r="A2188" t="s">
        <v>8114</v>
      </c>
      <c r="B2188" s="6" t="s">
        <v>4502</v>
      </c>
      <c r="C2188" s="6" t="s">
        <v>4503</v>
      </c>
    </row>
    <row r="2189" spans="1:3" x14ac:dyDescent="0.5">
      <c r="A2189" t="s">
        <v>8115</v>
      </c>
      <c r="B2189" s="6" t="s">
        <v>4504</v>
      </c>
      <c r="C2189" s="6" t="s">
        <v>4505</v>
      </c>
    </row>
    <row r="2190" spans="1:3" x14ac:dyDescent="0.5">
      <c r="A2190" t="s">
        <v>8116</v>
      </c>
      <c r="B2190" s="6" t="s">
        <v>4506</v>
      </c>
      <c r="C2190" s="6" t="s">
        <v>4507</v>
      </c>
    </row>
    <row r="2191" spans="1:3" x14ac:dyDescent="0.5">
      <c r="A2191" t="s">
        <v>8117</v>
      </c>
      <c r="B2191" s="6" t="s">
        <v>4508</v>
      </c>
      <c r="C2191" s="6" t="s">
        <v>4509</v>
      </c>
    </row>
    <row r="2192" spans="1:3" x14ac:dyDescent="0.5">
      <c r="A2192" t="s">
        <v>8118</v>
      </c>
      <c r="B2192" s="6" t="s">
        <v>4510</v>
      </c>
      <c r="C2192" s="6" t="s">
        <v>4511</v>
      </c>
    </row>
    <row r="2193" spans="1:3" x14ac:dyDescent="0.5">
      <c r="A2193" t="s">
        <v>8119</v>
      </c>
      <c r="B2193" s="6" t="s">
        <v>4512</v>
      </c>
      <c r="C2193" s="6" t="s">
        <v>4513</v>
      </c>
    </row>
    <row r="2194" spans="1:3" x14ac:dyDescent="0.5">
      <c r="A2194" t="s">
        <v>8120</v>
      </c>
      <c r="B2194" s="6" t="s">
        <v>4514</v>
      </c>
      <c r="C2194" s="6" t="s">
        <v>4515</v>
      </c>
    </row>
    <row r="2195" spans="1:3" x14ac:dyDescent="0.5">
      <c r="A2195" t="s">
        <v>8121</v>
      </c>
      <c r="B2195" s="6" t="s">
        <v>4516</v>
      </c>
      <c r="C2195" s="6" t="s">
        <v>4517</v>
      </c>
    </row>
    <row r="2196" spans="1:3" x14ac:dyDescent="0.5">
      <c r="A2196" t="s">
        <v>8122</v>
      </c>
      <c r="B2196" s="6" t="s">
        <v>4518</v>
      </c>
      <c r="C2196" s="6" t="s">
        <v>4519</v>
      </c>
    </row>
    <row r="2197" spans="1:3" x14ac:dyDescent="0.5">
      <c r="A2197" t="s">
        <v>8123</v>
      </c>
      <c r="B2197" s="6" t="s">
        <v>4520</v>
      </c>
      <c r="C2197" s="6" t="s">
        <v>4521</v>
      </c>
    </row>
    <row r="2198" spans="1:3" x14ac:dyDescent="0.5">
      <c r="A2198" t="s">
        <v>8124</v>
      </c>
      <c r="B2198" s="6" t="s">
        <v>4522</v>
      </c>
      <c r="C2198" s="6" t="s">
        <v>4523</v>
      </c>
    </row>
    <row r="2199" spans="1:3" x14ac:dyDescent="0.5">
      <c r="A2199" t="s">
        <v>8125</v>
      </c>
      <c r="B2199" s="6" t="s">
        <v>4524</v>
      </c>
      <c r="C2199" s="6" t="s">
        <v>4525</v>
      </c>
    </row>
    <row r="2200" spans="1:3" x14ac:dyDescent="0.5">
      <c r="A2200" t="s">
        <v>8126</v>
      </c>
      <c r="B2200" s="6" t="s">
        <v>4526</v>
      </c>
      <c r="C2200" s="6" t="s">
        <v>4526</v>
      </c>
    </row>
    <row r="2201" spans="1:3" x14ac:dyDescent="0.5">
      <c r="A2201" t="s">
        <v>8127</v>
      </c>
      <c r="B2201" s="6" t="s">
        <v>4527</v>
      </c>
      <c r="C2201" s="6" t="s">
        <v>4528</v>
      </c>
    </row>
    <row r="2202" spans="1:3" x14ac:dyDescent="0.5">
      <c r="A2202" t="s">
        <v>8128</v>
      </c>
      <c r="B2202" s="6" t="s">
        <v>4529</v>
      </c>
      <c r="C2202" s="6" t="s">
        <v>4530</v>
      </c>
    </row>
    <row r="2203" spans="1:3" x14ac:dyDescent="0.5">
      <c r="A2203" t="s">
        <v>8129</v>
      </c>
      <c r="B2203" s="6" t="s">
        <v>4531</v>
      </c>
      <c r="C2203" s="6" t="s">
        <v>4532</v>
      </c>
    </row>
    <row r="2204" spans="1:3" x14ac:dyDescent="0.5">
      <c r="A2204" t="s">
        <v>8130</v>
      </c>
      <c r="B2204" s="6" t="s">
        <v>4533</v>
      </c>
      <c r="C2204" s="6" t="s">
        <v>4534</v>
      </c>
    </row>
    <row r="2205" spans="1:3" x14ac:dyDescent="0.5">
      <c r="A2205" t="s">
        <v>8131</v>
      </c>
      <c r="B2205" s="6" t="s">
        <v>4535</v>
      </c>
      <c r="C2205" s="6" t="s">
        <v>4536</v>
      </c>
    </row>
    <row r="2206" spans="1:3" x14ac:dyDescent="0.5">
      <c r="A2206" t="s">
        <v>8132</v>
      </c>
      <c r="B2206" s="6" t="s">
        <v>4537</v>
      </c>
      <c r="C2206" s="6" t="s">
        <v>4538</v>
      </c>
    </row>
    <row r="2207" spans="1:3" x14ac:dyDescent="0.5">
      <c r="A2207" t="s">
        <v>8133</v>
      </c>
      <c r="B2207" s="6" t="s">
        <v>4539</v>
      </c>
      <c r="C2207" s="6" t="s">
        <v>4540</v>
      </c>
    </row>
    <row r="2208" spans="1:3" x14ac:dyDescent="0.5">
      <c r="A2208" t="s">
        <v>8134</v>
      </c>
      <c r="B2208" s="6" t="s">
        <v>4541</v>
      </c>
      <c r="C2208" s="6" t="s">
        <v>4542</v>
      </c>
    </row>
    <row r="2209" spans="1:3" x14ac:dyDescent="0.5">
      <c r="A2209" t="s">
        <v>8135</v>
      </c>
      <c r="B2209" s="6" t="s">
        <v>4543</v>
      </c>
      <c r="C2209" s="6" t="s">
        <v>4543</v>
      </c>
    </row>
    <row r="2210" spans="1:3" x14ac:dyDescent="0.5">
      <c r="A2210" t="s">
        <v>8136</v>
      </c>
      <c r="B2210" s="6" t="s">
        <v>4544</v>
      </c>
      <c r="C2210" s="6" t="s">
        <v>4545</v>
      </c>
    </row>
    <row r="2211" spans="1:3" x14ac:dyDescent="0.5">
      <c r="A2211" t="s">
        <v>8137</v>
      </c>
      <c r="B2211" s="6" t="s">
        <v>4546</v>
      </c>
      <c r="C2211" s="6" t="s">
        <v>4547</v>
      </c>
    </row>
    <row r="2212" spans="1:3" x14ac:dyDescent="0.5">
      <c r="A2212" t="s">
        <v>8138</v>
      </c>
      <c r="B2212" s="6" t="s">
        <v>4548</v>
      </c>
      <c r="C2212" s="6" t="s">
        <v>4549</v>
      </c>
    </row>
    <row r="2213" spans="1:3" x14ac:dyDescent="0.5">
      <c r="A2213" t="s">
        <v>8139</v>
      </c>
      <c r="B2213" s="6" t="s">
        <v>4550</v>
      </c>
      <c r="C2213" s="6" t="s">
        <v>4551</v>
      </c>
    </row>
    <row r="2214" spans="1:3" x14ac:dyDescent="0.5">
      <c r="A2214" t="s">
        <v>7882</v>
      </c>
      <c r="B2214" s="6" t="s">
        <v>4552</v>
      </c>
      <c r="C2214" s="6" t="s">
        <v>4553</v>
      </c>
    </row>
    <row r="2215" spans="1:3" x14ac:dyDescent="0.5">
      <c r="A2215" t="s">
        <v>8140</v>
      </c>
      <c r="B2215" s="6" t="s">
        <v>4554</v>
      </c>
      <c r="C2215" s="6" t="s">
        <v>4555</v>
      </c>
    </row>
    <row r="2216" spans="1:3" x14ac:dyDescent="0.5">
      <c r="A2216" t="s">
        <v>8141</v>
      </c>
      <c r="B2216" s="6" t="s">
        <v>4556</v>
      </c>
      <c r="C2216" s="6" t="s">
        <v>4556</v>
      </c>
    </row>
    <row r="2217" spans="1:3" x14ac:dyDescent="0.5">
      <c r="A2217" t="s">
        <v>8142</v>
      </c>
      <c r="B2217" s="6" t="s">
        <v>4557</v>
      </c>
      <c r="C2217" s="6" t="s">
        <v>4558</v>
      </c>
    </row>
    <row r="2218" spans="1:3" x14ac:dyDescent="0.5">
      <c r="A2218" t="s">
        <v>8143</v>
      </c>
      <c r="B2218" s="6" t="s">
        <v>4559</v>
      </c>
      <c r="C2218" s="6" t="s">
        <v>4560</v>
      </c>
    </row>
    <row r="2219" spans="1:3" x14ac:dyDescent="0.5">
      <c r="A2219" t="s">
        <v>8144</v>
      </c>
      <c r="B2219" s="6" t="s">
        <v>4561</v>
      </c>
      <c r="C2219" s="6" t="s">
        <v>4562</v>
      </c>
    </row>
    <row r="2220" spans="1:3" x14ac:dyDescent="0.5">
      <c r="A2220" t="s">
        <v>8145</v>
      </c>
      <c r="B2220" s="6" t="s">
        <v>4563</v>
      </c>
      <c r="C2220" s="6" t="s">
        <v>4564</v>
      </c>
    </row>
    <row r="2221" spans="1:3" x14ac:dyDescent="0.5">
      <c r="A2221" t="s">
        <v>8146</v>
      </c>
      <c r="B2221" s="6" t="s">
        <v>4565</v>
      </c>
      <c r="C2221" s="6" t="s">
        <v>4566</v>
      </c>
    </row>
    <row r="2222" spans="1:3" x14ac:dyDescent="0.5">
      <c r="A2222" t="s">
        <v>8147</v>
      </c>
      <c r="B2222" s="6" t="s">
        <v>4567</v>
      </c>
      <c r="C2222" s="6" t="s">
        <v>4567</v>
      </c>
    </row>
    <row r="2223" spans="1:3" x14ac:dyDescent="0.5">
      <c r="A2223" t="s">
        <v>8148</v>
      </c>
      <c r="B2223" s="6" t="s">
        <v>4568</v>
      </c>
      <c r="C2223" s="6" t="s">
        <v>4569</v>
      </c>
    </row>
    <row r="2224" spans="1:3" x14ac:dyDescent="0.5">
      <c r="A2224" t="s">
        <v>8149</v>
      </c>
      <c r="B2224" s="6" t="s">
        <v>4570</v>
      </c>
      <c r="C2224" s="6" t="s">
        <v>4571</v>
      </c>
    </row>
    <row r="2225" spans="1:3" x14ac:dyDescent="0.5">
      <c r="A2225" t="s">
        <v>7851</v>
      </c>
      <c r="B2225" s="6" t="s">
        <v>4572</v>
      </c>
      <c r="C2225" s="6" t="s">
        <v>4572</v>
      </c>
    </row>
    <row r="2226" spans="1:3" x14ac:dyDescent="0.5">
      <c r="A2226" t="s">
        <v>8150</v>
      </c>
      <c r="B2226" s="6" t="s">
        <v>4573</v>
      </c>
      <c r="C2226" s="6" t="s">
        <v>4574</v>
      </c>
    </row>
    <row r="2227" spans="1:3" x14ac:dyDescent="0.5">
      <c r="A2227" t="s">
        <v>8151</v>
      </c>
      <c r="B2227" s="6" t="s">
        <v>4575</v>
      </c>
      <c r="C2227" s="6" t="s">
        <v>4575</v>
      </c>
    </row>
    <row r="2228" spans="1:3" x14ac:dyDescent="0.5">
      <c r="A2228" t="s">
        <v>8152</v>
      </c>
      <c r="B2228" s="6" t="s">
        <v>4576</v>
      </c>
      <c r="C2228" s="6" t="s">
        <v>4577</v>
      </c>
    </row>
    <row r="2229" spans="1:3" x14ac:dyDescent="0.5">
      <c r="A2229" t="s">
        <v>8153</v>
      </c>
      <c r="B2229" s="6" t="s">
        <v>4578</v>
      </c>
      <c r="C2229" s="6" t="s">
        <v>4579</v>
      </c>
    </row>
    <row r="2230" spans="1:3" x14ac:dyDescent="0.5">
      <c r="A2230" t="s">
        <v>8154</v>
      </c>
      <c r="B2230" s="6" t="s">
        <v>4580</v>
      </c>
      <c r="C2230" s="6" t="s">
        <v>4581</v>
      </c>
    </row>
    <row r="2231" spans="1:3" x14ac:dyDescent="0.5">
      <c r="A2231" t="s">
        <v>7741</v>
      </c>
      <c r="B2231" s="6" t="s">
        <v>4582</v>
      </c>
      <c r="C2231" s="6" t="s">
        <v>4583</v>
      </c>
    </row>
    <row r="2232" spans="1:3" x14ac:dyDescent="0.5">
      <c r="A2232" t="s">
        <v>8155</v>
      </c>
      <c r="B2232" s="6" t="s">
        <v>4584</v>
      </c>
      <c r="C2232" s="6" t="s">
        <v>4585</v>
      </c>
    </row>
    <row r="2233" spans="1:3" x14ac:dyDescent="0.5">
      <c r="A2233" t="s">
        <v>8156</v>
      </c>
      <c r="B2233" s="6" t="s">
        <v>4586</v>
      </c>
      <c r="C2233" s="6" t="s">
        <v>4587</v>
      </c>
    </row>
    <row r="2234" spans="1:3" x14ac:dyDescent="0.5">
      <c r="A2234" t="s">
        <v>8157</v>
      </c>
      <c r="B2234" s="6" t="s">
        <v>4588</v>
      </c>
      <c r="C2234" s="6" t="s">
        <v>4589</v>
      </c>
    </row>
    <row r="2235" spans="1:3" x14ac:dyDescent="0.5">
      <c r="A2235" t="s">
        <v>8158</v>
      </c>
      <c r="B2235" s="6" t="s">
        <v>4590</v>
      </c>
      <c r="C2235" s="6" t="s">
        <v>4591</v>
      </c>
    </row>
    <row r="2236" spans="1:3" x14ac:dyDescent="0.5">
      <c r="A2236" t="s">
        <v>8159</v>
      </c>
      <c r="B2236" s="6" t="s">
        <v>4592</v>
      </c>
      <c r="C2236" s="6" t="s">
        <v>4593</v>
      </c>
    </row>
    <row r="2237" spans="1:3" x14ac:dyDescent="0.5">
      <c r="A2237" t="s">
        <v>8160</v>
      </c>
      <c r="B2237" s="6" t="s">
        <v>4594</v>
      </c>
      <c r="C2237" s="6" t="s">
        <v>4595</v>
      </c>
    </row>
    <row r="2238" spans="1:3" x14ac:dyDescent="0.5">
      <c r="A2238" t="s">
        <v>8161</v>
      </c>
      <c r="B2238" s="6" t="s">
        <v>4596</v>
      </c>
      <c r="C2238" s="6" t="s">
        <v>4597</v>
      </c>
    </row>
    <row r="2239" spans="1:3" x14ac:dyDescent="0.5">
      <c r="A2239" t="s">
        <v>8162</v>
      </c>
      <c r="B2239" s="6" t="s">
        <v>4598</v>
      </c>
      <c r="C2239" s="6" t="s">
        <v>4598</v>
      </c>
    </row>
    <row r="2240" spans="1:3" x14ac:dyDescent="0.5">
      <c r="A2240" t="s">
        <v>8163</v>
      </c>
      <c r="B2240" s="6" t="s">
        <v>4599</v>
      </c>
      <c r="C2240" s="6" t="s">
        <v>4600</v>
      </c>
    </row>
    <row r="2241" spans="1:3" x14ac:dyDescent="0.5">
      <c r="A2241" t="s">
        <v>8164</v>
      </c>
      <c r="B2241" s="6" t="s">
        <v>4601</v>
      </c>
      <c r="C2241" s="6" t="s">
        <v>4602</v>
      </c>
    </row>
    <row r="2242" spans="1:3" x14ac:dyDescent="0.5">
      <c r="A2242" t="s">
        <v>8165</v>
      </c>
      <c r="B2242" s="6" t="s">
        <v>4603</v>
      </c>
      <c r="C2242" s="6" t="s">
        <v>4604</v>
      </c>
    </row>
    <row r="2243" spans="1:3" x14ac:dyDescent="0.5">
      <c r="A2243" t="s">
        <v>8166</v>
      </c>
      <c r="B2243" s="6" t="s">
        <v>4605</v>
      </c>
      <c r="C2243" s="6" t="s">
        <v>4606</v>
      </c>
    </row>
    <row r="2244" spans="1:3" x14ac:dyDescent="0.5">
      <c r="A2244" t="s">
        <v>8167</v>
      </c>
      <c r="B2244" s="6" t="s">
        <v>4607</v>
      </c>
      <c r="C2244" s="6" t="s">
        <v>4608</v>
      </c>
    </row>
    <row r="2245" spans="1:3" x14ac:dyDescent="0.5">
      <c r="A2245" t="s">
        <v>8168</v>
      </c>
      <c r="B2245" s="6" t="s">
        <v>4609</v>
      </c>
      <c r="C2245" s="6" t="s">
        <v>4610</v>
      </c>
    </row>
    <row r="2246" spans="1:3" x14ac:dyDescent="0.5">
      <c r="A2246" t="s">
        <v>8169</v>
      </c>
      <c r="B2246" s="6" t="s">
        <v>4611</v>
      </c>
      <c r="C2246" s="6" t="s">
        <v>4612</v>
      </c>
    </row>
    <row r="2247" spans="1:3" x14ac:dyDescent="0.5">
      <c r="A2247" t="s">
        <v>8170</v>
      </c>
      <c r="B2247" s="6" t="s">
        <v>4613</v>
      </c>
      <c r="C2247" s="6" t="s">
        <v>4614</v>
      </c>
    </row>
    <row r="2248" spans="1:3" x14ac:dyDescent="0.5">
      <c r="A2248" t="s">
        <v>8171</v>
      </c>
      <c r="B2248" s="6" t="s">
        <v>4615</v>
      </c>
      <c r="C2248" s="6" t="s">
        <v>4616</v>
      </c>
    </row>
    <row r="2249" spans="1:3" x14ac:dyDescent="0.5">
      <c r="A2249" t="s">
        <v>8172</v>
      </c>
      <c r="B2249" s="6" t="s">
        <v>4617</v>
      </c>
      <c r="C2249" s="6" t="s">
        <v>4618</v>
      </c>
    </row>
    <row r="2250" spans="1:3" x14ac:dyDescent="0.5">
      <c r="A2250" t="s">
        <v>8173</v>
      </c>
      <c r="B2250" s="6" t="s">
        <v>4619</v>
      </c>
      <c r="C2250" s="6" t="s">
        <v>4620</v>
      </c>
    </row>
    <row r="2251" spans="1:3" x14ac:dyDescent="0.5">
      <c r="A2251" t="s">
        <v>8174</v>
      </c>
      <c r="B2251" s="6" t="s">
        <v>4621</v>
      </c>
      <c r="C2251" s="6" t="s">
        <v>4622</v>
      </c>
    </row>
    <row r="2252" spans="1:3" x14ac:dyDescent="0.5">
      <c r="A2252" t="s">
        <v>8175</v>
      </c>
      <c r="B2252" s="6" t="s">
        <v>4623</v>
      </c>
      <c r="C2252" s="6" t="s">
        <v>4624</v>
      </c>
    </row>
    <row r="2253" spans="1:3" x14ac:dyDescent="0.5">
      <c r="A2253" t="s">
        <v>8176</v>
      </c>
      <c r="B2253" s="6" t="s">
        <v>4625</v>
      </c>
      <c r="C2253" s="6" t="s">
        <v>4626</v>
      </c>
    </row>
    <row r="2254" spans="1:3" x14ac:dyDescent="0.5">
      <c r="A2254" t="s">
        <v>8149</v>
      </c>
      <c r="B2254" s="6" t="s">
        <v>4627</v>
      </c>
      <c r="C2254" s="6" t="s">
        <v>4628</v>
      </c>
    </row>
    <row r="2255" spans="1:3" x14ac:dyDescent="0.5">
      <c r="A2255" t="s">
        <v>8177</v>
      </c>
      <c r="B2255" s="6" t="s">
        <v>4629</v>
      </c>
      <c r="C2255" s="6" t="s">
        <v>4630</v>
      </c>
    </row>
    <row r="2256" spans="1:3" x14ac:dyDescent="0.5">
      <c r="A2256" t="s">
        <v>8178</v>
      </c>
      <c r="B2256" s="6" t="s">
        <v>4631</v>
      </c>
      <c r="C2256" s="6" t="s">
        <v>4632</v>
      </c>
    </row>
    <row r="2257" spans="1:3" x14ac:dyDescent="0.5">
      <c r="A2257" t="s">
        <v>8179</v>
      </c>
      <c r="B2257" s="6" t="s">
        <v>4633</v>
      </c>
      <c r="C2257" s="6" t="s">
        <v>4634</v>
      </c>
    </row>
    <row r="2258" spans="1:3" x14ac:dyDescent="0.5">
      <c r="A2258" t="s">
        <v>8180</v>
      </c>
      <c r="B2258" s="6" t="s">
        <v>4635</v>
      </c>
      <c r="C2258" s="6" t="s">
        <v>4636</v>
      </c>
    </row>
    <row r="2259" spans="1:3" x14ac:dyDescent="0.5">
      <c r="A2259" t="s">
        <v>7532</v>
      </c>
      <c r="B2259" s="6" t="s">
        <v>4637</v>
      </c>
      <c r="C2259" s="6" t="s">
        <v>4638</v>
      </c>
    </row>
    <row r="2260" spans="1:3" x14ac:dyDescent="0.5">
      <c r="A2260" t="s">
        <v>8181</v>
      </c>
      <c r="B2260" s="6" t="s">
        <v>4639</v>
      </c>
      <c r="C2260" s="6" t="s">
        <v>4640</v>
      </c>
    </row>
    <row r="2261" spans="1:3" x14ac:dyDescent="0.5">
      <c r="A2261" t="s">
        <v>6178</v>
      </c>
      <c r="B2261" s="6" t="s">
        <v>4641</v>
      </c>
      <c r="C2261" s="6" t="s">
        <v>4642</v>
      </c>
    </row>
    <row r="2262" spans="1:3" x14ac:dyDescent="0.5">
      <c r="A2262" t="s">
        <v>8182</v>
      </c>
      <c r="B2262" s="6" t="s">
        <v>4643</v>
      </c>
      <c r="C2262" s="6" t="s">
        <v>4643</v>
      </c>
    </row>
    <row r="2263" spans="1:3" x14ac:dyDescent="0.5">
      <c r="A2263" t="s">
        <v>8183</v>
      </c>
      <c r="B2263" s="6" t="s">
        <v>4644</v>
      </c>
      <c r="C2263" s="6" t="s">
        <v>4645</v>
      </c>
    </row>
    <row r="2264" spans="1:3" x14ac:dyDescent="0.5">
      <c r="A2264" t="s">
        <v>8184</v>
      </c>
      <c r="B2264" s="6" t="s">
        <v>4646</v>
      </c>
      <c r="C2264" s="6" t="s">
        <v>4647</v>
      </c>
    </row>
    <row r="2265" spans="1:3" x14ac:dyDescent="0.5">
      <c r="A2265" t="s">
        <v>8185</v>
      </c>
      <c r="B2265" s="6" t="s">
        <v>4648</v>
      </c>
      <c r="C2265" s="6" t="s">
        <v>4649</v>
      </c>
    </row>
    <row r="2266" spans="1:3" x14ac:dyDescent="0.5">
      <c r="A2266" t="s">
        <v>8186</v>
      </c>
      <c r="B2266" s="6" t="s">
        <v>4650</v>
      </c>
      <c r="C2266" s="6" t="s">
        <v>4651</v>
      </c>
    </row>
    <row r="2267" spans="1:3" x14ac:dyDescent="0.5">
      <c r="A2267" t="s">
        <v>8187</v>
      </c>
      <c r="B2267" s="6" t="s">
        <v>4652</v>
      </c>
      <c r="C2267" s="6" t="s">
        <v>4653</v>
      </c>
    </row>
    <row r="2268" spans="1:3" x14ac:dyDescent="0.5">
      <c r="A2268" t="s">
        <v>8159</v>
      </c>
      <c r="B2268" s="6" t="s">
        <v>4654</v>
      </c>
      <c r="C2268" s="6" t="s">
        <v>4655</v>
      </c>
    </row>
    <row r="2269" spans="1:3" x14ac:dyDescent="0.5">
      <c r="A2269" t="s">
        <v>7346</v>
      </c>
      <c r="B2269" s="6" t="s">
        <v>4656</v>
      </c>
      <c r="C2269" s="6" t="s">
        <v>4657</v>
      </c>
    </row>
    <row r="2270" spans="1:3" x14ac:dyDescent="0.5">
      <c r="A2270" t="s">
        <v>8188</v>
      </c>
      <c r="B2270" s="6" t="s">
        <v>4658</v>
      </c>
      <c r="C2270" s="6" t="s">
        <v>4659</v>
      </c>
    </row>
    <row r="2271" spans="1:3" x14ac:dyDescent="0.5">
      <c r="A2271" t="s">
        <v>8189</v>
      </c>
      <c r="B2271" s="6" t="s">
        <v>4660</v>
      </c>
      <c r="C2271" s="6" t="s">
        <v>4661</v>
      </c>
    </row>
    <row r="2272" spans="1:3" x14ac:dyDescent="0.5">
      <c r="A2272" t="s">
        <v>8190</v>
      </c>
      <c r="B2272" s="6" t="s">
        <v>4662</v>
      </c>
      <c r="C2272" s="6" t="s">
        <v>4663</v>
      </c>
    </row>
    <row r="2273" spans="1:3" x14ac:dyDescent="0.5">
      <c r="A2273" t="s">
        <v>8191</v>
      </c>
      <c r="B2273" s="6" t="s">
        <v>4664</v>
      </c>
      <c r="C2273" s="6" t="s">
        <v>4664</v>
      </c>
    </row>
    <row r="2274" spans="1:3" x14ac:dyDescent="0.5">
      <c r="A2274" t="s">
        <v>8192</v>
      </c>
      <c r="B2274" s="6" t="s">
        <v>4665</v>
      </c>
      <c r="C2274" s="6" t="s">
        <v>4666</v>
      </c>
    </row>
    <row r="2275" spans="1:3" x14ac:dyDescent="0.5">
      <c r="A2275" t="s">
        <v>8193</v>
      </c>
      <c r="B2275" s="6" t="s">
        <v>4667</v>
      </c>
      <c r="C2275" s="6" t="s">
        <v>4668</v>
      </c>
    </row>
    <row r="2276" spans="1:3" x14ac:dyDescent="0.5">
      <c r="A2276" t="s">
        <v>8194</v>
      </c>
      <c r="B2276" s="6" t="s">
        <v>4669</v>
      </c>
      <c r="C2276" s="6" t="s">
        <v>4670</v>
      </c>
    </row>
    <row r="2277" spans="1:3" x14ac:dyDescent="0.5">
      <c r="A2277" t="s">
        <v>8195</v>
      </c>
      <c r="B2277" s="6" t="s">
        <v>4671</v>
      </c>
      <c r="C2277" s="6" t="s">
        <v>4672</v>
      </c>
    </row>
    <row r="2278" spans="1:3" x14ac:dyDescent="0.5">
      <c r="A2278" t="s">
        <v>8196</v>
      </c>
      <c r="B2278" s="6" t="s">
        <v>4673</v>
      </c>
      <c r="C2278" s="6" t="s">
        <v>4673</v>
      </c>
    </row>
    <row r="2279" spans="1:3" x14ac:dyDescent="0.5">
      <c r="A2279" t="s">
        <v>8197</v>
      </c>
      <c r="B2279" s="6" t="s">
        <v>4674</v>
      </c>
      <c r="C2279" s="6" t="s">
        <v>4675</v>
      </c>
    </row>
    <row r="2280" spans="1:3" x14ac:dyDescent="0.5">
      <c r="A2280" t="s">
        <v>6355</v>
      </c>
      <c r="B2280" s="6" t="s">
        <v>4676</v>
      </c>
      <c r="C2280" s="6" t="s">
        <v>4677</v>
      </c>
    </row>
    <row r="2281" spans="1:3" x14ac:dyDescent="0.5">
      <c r="A2281" t="s">
        <v>8198</v>
      </c>
      <c r="B2281" s="6" t="s">
        <v>4678</v>
      </c>
      <c r="C2281" s="6" t="s">
        <v>4679</v>
      </c>
    </row>
    <row r="2282" spans="1:3" x14ac:dyDescent="0.5">
      <c r="A2282" t="s">
        <v>8199</v>
      </c>
      <c r="B2282" s="6" t="s">
        <v>4680</v>
      </c>
      <c r="C2282" s="6" t="s">
        <v>4681</v>
      </c>
    </row>
    <row r="2283" spans="1:3" x14ac:dyDescent="0.5">
      <c r="A2283" t="s">
        <v>8200</v>
      </c>
      <c r="B2283" s="6" t="s">
        <v>4682</v>
      </c>
      <c r="C2283" s="6" t="s">
        <v>4683</v>
      </c>
    </row>
    <row r="2284" spans="1:3" x14ac:dyDescent="0.5">
      <c r="A2284" t="s">
        <v>8201</v>
      </c>
      <c r="B2284" s="6" t="s">
        <v>4684</v>
      </c>
      <c r="C2284" s="6" t="s">
        <v>4685</v>
      </c>
    </row>
    <row r="2285" spans="1:3" x14ac:dyDescent="0.5">
      <c r="A2285" t="s">
        <v>7420</v>
      </c>
      <c r="B2285" s="6" t="s">
        <v>4686</v>
      </c>
      <c r="C2285" s="6" t="s">
        <v>4686</v>
      </c>
    </row>
    <row r="2286" spans="1:3" x14ac:dyDescent="0.5">
      <c r="A2286" t="s">
        <v>8202</v>
      </c>
      <c r="B2286" s="6" t="s">
        <v>4687</v>
      </c>
      <c r="C2286" s="6" t="s">
        <v>4688</v>
      </c>
    </row>
    <row r="2287" spans="1:3" x14ac:dyDescent="0.5">
      <c r="A2287" t="s">
        <v>8203</v>
      </c>
      <c r="B2287" s="6" t="s">
        <v>4689</v>
      </c>
      <c r="C2287" s="6" t="s">
        <v>4690</v>
      </c>
    </row>
    <row r="2288" spans="1:3" x14ac:dyDescent="0.5">
      <c r="A2288" t="s">
        <v>8204</v>
      </c>
      <c r="B2288" s="6" t="s">
        <v>4691</v>
      </c>
      <c r="C2288" s="6" t="s">
        <v>4692</v>
      </c>
    </row>
    <row r="2289" spans="1:3" x14ac:dyDescent="0.5">
      <c r="A2289" t="s">
        <v>8205</v>
      </c>
      <c r="B2289" s="6" t="s">
        <v>4693</v>
      </c>
      <c r="C2289" s="6" t="s">
        <v>4694</v>
      </c>
    </row>
    <row r="2290" spans="1:3" x14ac:dyDescent="0.5">
      <c r="A2290" t="s">
        <v>8206</v>
      </c>
      <c r="B2290" s="6" t="s">
        <v>4695</v>
      </c>
      <c r="C2290" s="6" t="s">
        <v>4695</v>
      </c>
    </row>
    <row r="2291" spans="1:3" x14ac:dyDescent="0.5">
      <c r="A2291" t="s">
        <v>8207</v>
      </c>
      <c r="B2291" s="6" t="s">
        <v>4696</v>
      </c>
      <c r="C2291" s="6" t="s">
        <v>4697</v>
      </c>
    </row>
    <row r="2292" spans="1:3" x14ac:dyDescent="0.5">
      <c r="A2292" t="s">
        <v>8208</v>
      </c>
      <c r="B2292" s="6" t="s">
        <v>4698</v>
      </c>
      <c r="C2292" s="6" t="s">
        <v>4699</v>
      </c>
    </row>
    <row r="2293" spans="1:3" x14ac:dyDescent="0.5">
      <c r="A2293" t="s">
        <v>8209</v>
      </c>
      <c r="B2293" s="6" t="s">
        <v>4700</v>
      </c>
      <c r="C2293" s="6" t="s">
        <v>4701</v>
      </c>
    </row>
    <row r="2294" spans="1:3" x14ac:dyDescent="0.5">
      <c r="A2294" t="s">
        <v>8210</v>
      </c>
      <c r="B2294" s="6" t="s">
        <v>4702</v>
      </c>
      <c r="C2294" s="6" t="s">
        <v>4703</v>
      </c>
    </row>
    <row r="2295" spans="1:3" x14ac:dyDescent="0.5">
      <c r="A2295" t="s">
        <v>8211</v>
      </c>
      <c r="B2295" s="6" t="s">
        <v>4704</v>
      </c>
      <c r="C2295" s="6" t="s">
        <v>4704</v>
      </c>
    </row>
    <row r="2296" spans="1:3" x14ac:dyDescent="0.5">
      <c r="A2296" t="s">
        <v>8212</v>
      </c>
      <c r="B2296" s="6" t="s">
        <v>4705</v>
      </c>
      <c r="C2296" s="6" t="s">
        <v>4706</v>
      </c>
    </row>
    <row r="2297" spans="1:3" x14ac:dyDescent="0.5">
      <c r="A2297" t="s">
        <v>8213</v>
      </c>
      <c r="B2297" s="6" t="s">
        <v>4707</v>
      </c>
      <c r="C2297" s="6" t="s">
        <v>4707</v>
      </c>
    </row>
    <row r="2298" spans="1:3" x14ac:dyDescent="0.5">
      <c r="A2298" t="s">
        <v>8214</v>
      </c>
      <c r="B2298" s="6" t="s">
        <v>4708</v>
      </c>
      <c r="C2298" s="6" t="s">
        <v>4709</v>
      </c>
    </row>
    <row r="2299" spans="1:3" x14ac:dyDescent="0.5">
      <c r="A2299" t="s">
        <v>8215</v>
      </c>
      <c r="B2299" s="6" t="s">
        <v>4710</v>
      </c>
      <c r="C2299" s="6" t="s">
        <v>4711</v>
      </c>
    </row>
    <row r="2300" spans="1:3" x14ac:dyDescent="0.5">
      <c r="A2300" t="s">
        <v>6615</v>
      </c>
      <c r="B2300" s="6" t="s">
        <v>4712</v>
      </c>
      <c r="C2300" s="6" t="s">
        <v>4713</v>
      </c>
    </row>
    <row r="2301" spans="1:3" x14ac:dyDescent="0.5">
      <c r="A2301" t="s">
        <v>8216</v>
      </c>
      <c r="B2301" s="6" t="s">
        <v>4714</v>
      </c>
      <c r="C2301" s="6" t="s">
        <v>4715</v>
      </c>
    </row>
    <row r="2302" spans="1:3" x14ac:dyDescent="0.5">
      <c r="A2302" t="s">
        <v>8217</v>
      </c>
      <c r="B2302" s="6" t="s">
        <v>4716</v>
      </c>
      <c r="C2302" s="6" t="s">
        <v>4717</v>
      </c>
    </row>
    <row r="2303" spans="1:3" x14ac:dyDescent="0.5">
      <c r="A2303" t="s">
        <v>8218</v>
      </c>
      <c r="B2303" s="6" t="s">
        <v>4718</v>
      </c>
      <c r="C2303" s="6" t="s">
        <v>4719</v>
      </c>
    </row>
    <row r="2304" spans="1:3" x14ac:dyDescent="0.5">
      <c r="A2304" t="s">
        <v>6765</v>
      </c>
      <c r="B2304" s="6" t="s">
        <v>4720</v>
      </c>
      <c r="C2304" s="6" t="s">
        <v>4721</v>
      </c>
    </row>
    <row r="2305" spans="1:3" x14ac:dyDescent="0.5">
      <c r="A2305" t="s">
        <v>8219</v>
      </c>
      <c r="B2305" s="6" t="s">
        <v>4722</v>
      </c>
      <c r="C2305" s="6" t="s">
        <v>4723</v>
      </c>
    </row>
    <row r="2306" spans="1:3" x14ac:dyDescent="0.5">
      <c r="A2306" t="s">
        <v>8220</v>
      </c>
      <c r="B2306" s="6" t="s">
        <v>4724</v>
      </c>
      <c r="C2306" s="6" t="s">
        <v>4725</v>
      </c>
    </row>
    <row r="2307" spans="1:3" x14ac:dyDescent="0.5">
      <c r="A2307" t="s">
        <v>8221</v>
      </c>
      <c r="B2307" s="6" t="s">
        <v>4726</v>
      </c>
      <c r="C2307" s="6" t="s">
        <v>4727</v>
      </c>
    </row>
    <row r="2308" spans="1:3" x14ac:dyDescent="0.5">
      <c r="A2308" t="s">
        <v>7760</v>
      </c>
      <c r="B2308" s="6" t="s">
        <v>4728</v>
      </c>
      <c r="C2308" s="6" t="s">
        <v>4729</v>
      </c>
    </row>
    <row r="2309" spans="1:3" x14ac:dyDescent="0.5">
      <c r="A2309" t="s">
        <v>8222</v>
      </c>
      <c r="B2309" s="6" t="s">
        <v>4730</v>
      </c>
      <c r="C2309" s="6" t="s">
        <v>4731</v>
      </c>
    </row>
    <row r="2310" spans="1:3" x14ac:dyDescent="0.5">
      <c r="A2310" t="s">
        <v>8223</v>
      </c>
      <c r="B2310" s="6" t="s">
        <v>4732</v>
      </c>
      <c r="C2310" s="6" t="s">
        <v>4733</v>
      </c>
    </row>
    <row r="2311" spans="1:3" x14ac:dyDescent="0.5">
      <c r="A2311" t="s">
        <v>8224</v>
      </c>
      <c r="B2311" s="6" t="s">
        <v>4734</v>
      </c>
      <c r="C2311" s="6" t="s">
        <v>4735</v>
      </c>
    </row>
    <row r="2312" spans="1:3" x14ac:dyDescent="0.5">
      <c r="A2312" t="s">
        <v>8225</v>
      </c>
      <c r="B2312" s="6" t="s">
        <v>4736</v>
      </c>
      <c r="C2312" s="6" t="s">
        <v>4737</v>
      </c>
    </row>
    <row r="2313" spans="1:3" x14ac:dyDescent="0.5">
      <c r="A2313" t="s">
        <v>8226</v>
      </c>
      <c r="B2313" s="6" t="s">
        <v>4738</v>
      </c>
      <c r="C2313" s="6" t="s">
        <v>4739</v>
      </c>
    </row>
    <row r="2314" spans="1:3" x14ac:dyDescent="0.5">
      <c r="A2314" t="s">
        <v>8227</v>
      </c>
      <c r="B2314" s="6" t="s">
        <v>4740</v>
      </c>
      <c r="C2314" s="6" t="s">
        <v>4741</v>
      </c>
    </row>
    <row r="2315" spans="1:3" x14ac:dyDescent="0.5">
      <c r="A2315" t="s">
        <v>8228</v>
      </c>
      <c r="B2315" s="6" t="s">
        <v>4742</v>
      </c>
      <c r="C2315" s="6" t="s">
        <v>4743</v>
      </c>
    </row>
    <row r="2316" spans="1:3" x14ac:dyDescent="0.5">
      <c r="A2316" t="s">
        <v>8229</v>
      </c>
      <c r="B2316" s="6" t="s">
        <v>4744</v>
      </c>
      <c r="C2316" s="6" t="s">
        <v>4745</v>
      </c>
    </row>
    <row r="2317" spans="1:3" x14ac:dyDescent="0.5">
      <c r="A2317" t="s">
        <v>8173</v>
      </c>
      <c r="B2317" s="6" t="s">
        <v>4746</v>
      </c>
      <c r="C2317" s="6" t="s">
        <v>4747</v>
      </c>
    </row>
    <row r="2318" spans="1:3" x14ac:dyDescent="0.5">
      <c r="A2318" t="s">
        <v>8230</v>
      </c>
      <c r="B2318" s="6" t="s">
        <v>4748</v>
      </c>
      <c r="C2318" s="6" t="s">
        <v>4749</v>
      </c>
    </row>
    <row r="2319" spans="1:3" x14ac:dyDescent="0.5">
      <c r="A2319" t="s">
        <v>8231</v>
      </c>
      <c r="B2319" s="6" t="s">
        <v>4750</v>
      </c>
      <c r="C2319" s="6" t="s">
        <v>4750</v>
      </c>
    </row>
    <row r="2320" spans="1:3" x14ac:dyDescent="0.5">
      <c r="A2320" t="s">
        <v>8232</v>
      </c>
      <c r="B2320" s="6" t="s">
        <v>4751</v>
      </c>
      <c r="C2320" s="6" t="s">
        <v>4752</v>
      </c>
    </row>
    <row r="2321" spans="1:3" x14ac:dyDescent="0.5">
      <c r="A2321" t="s">
        <v>8233</v>
      </c>
      <c r="B2321" s="6" t="s">
        <v>4753</v>
      </c>
      <c r="C2321" s="6" t="s">
        <v>4754</v>
      </c>
    </row>
    <row r="2322" spans="1:3" x14ac:dyDescent="0.5">
      <c r="A2322" t="s">
        <v>8234</v>
      </c>
      <c r="B2322" s="6" t="s">
        <v>4755</v>
      </c>
      <c r="C2322" s="6" t="s">
        <v>4756</v>
      </c>
    </row>
    <row r="2323" spans="1:3" x14ac:dyDescent="0.5">
      <c r="A2323" t="s">
        <v>8235</v>
      </c>
      <c r="B2323" s="6" t="s">
        <v>4757</v>
      </c>
      <c r="C2323" s="6" t="s">
        <v>4758</v>
      </c>
    </row>
    <row r="2324" spans="1:3" x14ac:dyDescent="0.5">
      <c r="A2324" t="s">
        <v>8236</v>
      </c>
      <c r="B2324" s="6" t="s">
        <v>4759</v>
      </c>
      <c r="C2324" s="6" t="s">
        <v>4760</v>
      </c>
    </row>
    <row r="2325" spans="1:3" x14ac:dyDescent="0.5">
      <c r="A2325" t="s">
        <v>8237</v>
      </c>
      <c r="B2325" s="6" t="s">
        <v>4761</v>
      </c>
      <c r="C2325" s="6" t="s">
        <v>4761</v>
      </c>
    </row>
    <row r="2326" spans="1:3" x14ac:dyDescent="0.5">
      <c r="A2326" t="s">
        <v>8238</v>
      </c>
      <c r="B2326" s="6" t="s">
        <v>4762</v>
      </c>
      <c r="C2326" s="6" t="s">
        <v>4763</v>
      </c>
    </row>
    <row r="2327" spans="1:3" x14ac:dyDescent="0.5">
      <c r="A2327" t="s">
        <v>8239</v>
      </c>
      <c r="B2327" s="6" t="s">
        <v>4764</v>
      </c>
      <c r="C2327" s="6" t="s">
        <v>4765</v>
      </c>
    </row>
    <row r="2328" spans="1:3" x14ac:dyDescent="0.5">
      <c r="A2328" t="s">
        <v>7438</v>
      </c>
      <c r="B2328" s="6" t="s">
        <v>4766</v>
      </c>
      <c r="C2328" s="6" t="s">
        <v>4767</v>
      </c>
    </row>
    <row r="2329" spans="1:3" x14ac:dyDescent="0.5">
      <c r="A2329" t="s">
        <v>8240</v>
      </c>
      <c r="B2329" s="6" t="s">
        <v>4768</v>
      </c>
      <c r="C2329" s="6" t="s">
        <v>4769</v>
      </c>
    </row>
    <row r="2330" spans="1:3" x14ac:dyDescent="0.5">
      <c r="A2330" t="s">
        <v>8241</v>
      </c>
      <c r="B2330" s="6" t="s">
        <v>4770</v>
      </c>
      <c r="C2330" s="6" t="s">
        <v>4771</v>
      </c>
    </row>
    <row r="2331" spans="1:3" x14ac:dyDescent="0.5">
      <c r="A2331" t="s">
        <v>8242</v>
      </c>
      <c r="B2331" s="6" t="s">
        <v>4772</v>
      </c>
      <c r="C2331" s="6" t="s">
        <v>4773</v>
      </c>
    </row>
    <row r="2332" spans="1:3" x14ac:dyDescent="0.5">
      <c r="A2332" t="s">
        <v>8243</v>
      </c>
      <c r="B2332" s="6" t="s">
        <v>4774</v>
      </c>
      <c r="C2332" s="6" t="s">
        <v>4775</v>
      </c>
    </row>
    <row r="2333" spans="1:3" x14ac:dyDescent="0.5">
      <c r="A2333" t="s">
        <v>8244</v>
      </c>
      <c r="B2333" s="6" t="s">
        <v>4776</v>
      </c>
      <c r="C2333" s="6" t="s">
        <v>4777</v>
      </c>
    </row>
    <row r="2334" spans="1:3" x14ac:dyDescent="0.5">
      <c r="A2334" t="s">
        <v>8245</v>
      </c>
      <c r="B2334" s="6" t="s">
        <v>4778</v>
      </c>
      <c r="C2334" s="6" t="s">
        <v>4779</v>
      </c>
    </row>
    <row r="2335" spans="1:3" x14ac:dyDescent="0.5">
      <c r="A2335" t="s">
        <v>7744</v>
      </c>
      <c r="B2335" s="6" t="s">
        <v>4780</v>
      </c>
      <c r="C2335" s="6" t="s">
        <v>4780</v>
      </c>
    </row>
    <row r="2336" spans="1:3" x14ac:dyDescent="0.5">
      <c r="A2336" t="s">
        <v>8246</v>
      </c>
      <c r="B2336" s="6" t="s">
        <v>4781</v>
      </c>
      <c r="C2336" s="6" t="s">
        <v>4782</v>
      </c>
    </row>
    <row r="2337" spans="1:3" x14ac:dyDescent="0.5">
      <c r="A2337" t="s">
        <v>8247</v>
      </c>
      <c r="B2337" s="6" t="s">
        <v>4783</v>
      </c>
      <c r="C2337" s="6" t="s">
        <v>4784</v>
      </c>
    </row>
    <row r="2338" spans="1:3" x14ac:dyDescent="0.5">
      <c r="A2338" t="s">
        <v>8248</v>
      </c>
      <c r="B2338" s="6" t="s">
        <v>4785</v>
      </c>
      <c r="C2338" s="6" t="s">
        <v>4786</v>
      </c>
    </row>
    <row r="2339" spans="1:3" x14ac:dyDescent="0.5">
      <c r="A2339" t="s">
        <v>8249</v>
      </c>
      <c r="B2339" s="6" t="s">
        <v>4787</v>
      </c>
      <c r="C2339" s="6" t="s">
        <v>4788</v>
      </c>
    </row>
    <row r="2340" spans="1:3" x14ac:dyDescent="0.5">
      <c r="A2340" t="s">
        <v>8250</v>
      </c>
      <c r="B2340" s="6" t="s">
        <v>4789</v>
      </c>
      <c r="C2340" s="6" t="s">
        <v>4790</v>
      </c>
    </row>
    <row r="2341" spans="1:3" x14ac:dyDescent="0.5">
      <c r="A2341" t="s">
        <v>8251</v>
      </c>
      <c r="B2341" s="6" t="s">
        <v>4791</v>
      </c>
      <c r="C2341" s="6" t="s">
        <v>4792</v>
      </c>
    </row>
    <row r="2342" spans="1:3" x14ac:dyDescent="0.5">
      <c r="A2342" t="s">
        <v>8043</v>
      </c>
      <c r="B2342" s="6" t="s">
        <v>4793</v>
      </c>
      <c r="C2342" s="6" t="s">
        <v>4794</v>
      </c>
    </row>
    <row r="2343" spans="1:3" x14ac:dyDescent="0.5">
      <c r="A2343" t="s">
        <v>8252</v>
      </c>
      <c r="B2343" s="6" t="s">
        <v>4795</v>
      </c>
      <c r="C2343" s="6" t="s">
        <v>4796</v>
      </c>
    </row>
    <row r="2344" spans="1:3" x14ac:dyDescent="0.5">
      <c r="A2344" t="s">
        <v>8253</v>
      </c>
      <c r="B2344" s="6" t="s">
        <v>4797</v>
      </c>
      <c r="C2344" s="6" t="s">
        <v>4798</v>
      </c>
    </row>
    <row r="2345" spans="1:3" x14ac:dyDescent="0.5">
      <c r="A2345" t="s">
        <v>8254</v>
      </c>
      <c r="B2345" s="6" t="s">
        <v>4799</v>
      </c>
      <c r="C2345" s="6" t="s">
        <v>4800</v>
      </c>
    </row>
    <row r="2346" spans="1:3" x14ac:dyDescent="0.5">
      <c r="A2346" t="s">
        <v>8255</v>
      </c>
      <c r="B2346" s="6" t="s">
        <v>4801</v>
      </c>
      <c r="C2346" s="6" t="s">
        <v>4802</v>
      </c>
    </row>
    <row r="2347" spans="1:3" x14ac:dyDescent="0.5">
      <c r="A2347" t="s">
        <v>8256</v>
      </c>
      <c r="B2347" s="6" t="s">
        <v>4803</v>
      </c>
      <c r="C2347" s="6" t="s">
        <v>4804</v>
      </c>
    </row>
    <row r="2348" spans="1:3" x14ac:dyDescent="0.5">
      <c r="A2348" t="s">
        <v>8257</v>
      </c>
      <c r="B2348" s="6" t="s">
        <v>4805</v>
      </c>
      <c r="C2348" s="6" t="s">
        <v>4806</v>
      </c>
    </row>
    <row r="2349" spans="1:3" x14ac:dyDescent="0.5">
      <c r="A2349" t="s">
        <v>8258</v>
      </c>
      <c r="B2349" s="6" t="s">
        <v>4807</v>
      </c>
      <c r="C2349" s="6" t="s">
        <v>4808</v>
      </c>
    </row>
    <row r="2350" spans="1:3" x14ac:dyDescent="0.5">
      <c r="A2350" t="s">
        <v>8259</v>
      </c>
      <c r="B2350" s="6" t="s">
        <v>4809</v>
      </c>
      <c r="C2350" s="6" t="s">
        <v>4810</v>
      </c>
    </row>
    <row r="2351" spans="1:3" x14ac:dyDescent="0.5">
      <c r="A2351" t="s">
        <v>8260</v>
      </c>
      <c r="B2351" s="6" t="s">
        <v>4811</v>
      </c>
      <c r="C2351" s="6" t="s">
        <v>4812</v>
      </c>
    </row>
    <row r="2352" spans="1:3" x14ac:dyDescent="0.5">
      <c r="A2352" t="s">
        <v>7523</v>
      </c>
      <c r="B2352" s="6" t="s">
        <v>4813</v>
      </c>
      <c r="C2352" s="6" t="s">
        <v>4814</v>
      </c>
    </row>
    <row r="2353" spans="1:3" x14ac:dyDescent="0.5">
      <c r="A2353" t="s">
        <v>8261</v>
      </c>
      <c r="B2353" s="6" t="s">
        <v>4815</v>
      </c>
      <c r="C2353" s="6" t="s">
        <v>4816</v>
      </c>
    </row>
    <row r="2354" spans="1:3" x14ac:dyDescent="0.5">
      <c r="A2354" t="s">
        <v>8262</v>
      </c>
      <c r="B2354" s="6" t="s">
        <v>4817</v>
      </c>
      <c r="C2354" s="6" t="s">
        <v>4818</v>
      </c>
    </row>
    <row r="2355" spans="1:3" x14ac:dyDescent="0.5">
      <c r="A2355" t="s">
        <v>8263</v>
      </c>
      <c r="B2355" s="6" t="s">
        <v>4819</v>
      </c>
      <c r="C2355" s="6" t="s">
        <v>4820</v>
      </c>
    </row>
    <row r="2356" spans="1:3" x14ac:dyDescent="0.5">
      <c r="A2356" t="s">
        <v>8264</v>
      </c>
      <c r="B2356" s="6" t="s">
        <v>4821</v>
      </c>
      <c r="C2356" s="6" t="s">
        <v>4822</v>
      </c>
    </row>
    <row r="2357" spans="1:3" x14ac:dyDescent="0.5">
      <c r="A2357" t="s">
        <v>8265</v>
      </c>
      <c r="B2357" s="6" t="s">
        <v>4823</v>
      </c>
      <c r="C2357" s="6" t="s">
        <v>4823</v>
      </c>
    </row>
    <row r="2358" spans="1:3" x14ac:dyDescent="0.5">
      <c r="A2358" t="s">
        <v>8266</v>
      </c>
      <c r="B2358" s="6" t="s">
        <v>4824</v>
      </c>
      <c r="C2358" s="6" t="s">
        <v>4825</v>
      </c>
    </row>
    <row r="2359" spans="1:3" x14ac:dyDescent="0.5">
      <c r="A2359" t="s">
        <v>8267</v>
      </c>
      <c r="B2359" s="6" t="s">
        <v>4826</v>
      </c>
      <c r="C2359" s="6" t="s">
        <v>4827</v>
      </c>
    </row>
    <row r="2360" spans="1:3" x14ac:dyDescent="0.5">
      <c r="A2360" t="s">
        <v>7507</v>
      </c>
      <c r="B2360" s="6" t="s">
        <v>4828</v>
      </c>
      <c r="C2360" s="6" t="s">
        <v>4829</v>
      </c>
    </row>
    <row r="2361" spans="1:3" x14ac:dyDescent="0.5">
      <c r="A2361" t="s">
        <v>8268</v>
      </c>
      <c r="B2361" s="6" t="s">
        <v>4830</v>
      </c>
      <c r="C2361" s="6" t="s">
        <v>4831</v>
      </c>
    </row>
    <row r="2362" spans="1:3" x14ac:dyDescent="0.5">
      <c r="A2362" t="s">
        <v>6973</v>
      </c>
      <c r="B2362" s="6" t="s">
        <v>4832</v>
      </c>
      <c r="C2362" s="6" t="s">
        <v>4833</v>
      </c>
    </row>
    <row r="2363" spans="1:3" x14ac:dyDescent="0.5">
      <c r="A2363" t="s">
        <v>8269</v>
      </c>
      <c r="B2363" s="6" t="s">
        <v>4834</v>
      </c>
      <c r="C2363" s="6" t="s">
        <v>4835</v>
      </c>
    </row>
    <row r="2364" spans="1:3" x14ac:dyDescent="0.5">
      <c r="A2364" t="s">
        <v>8270</v>
      </c>
      <c r="B2364" s="6" t="s">
        <v>4836</v>
      </c>
      <c r="C2364" s="6" t="s">
        <v>4837</v>
      </c>
    </row>
    <row r="2365" spans="1:3" x14ac:dyDescent="0.5">
      <c r="A2365" t="s">
        <v>8271</v>
      </c>
      <c r="B2365" s="6" t="s">
        <v>4838</v>
      </c>
      <c r="C2365" s="6" t="s">
        <v>4839</v>
      </c>
    </row>
    <row r="2366" spans="1:3" x14ac:dyDescent="0.5">
      <c r="A2366" t="s">
        <v>8272</v>
      </c>
      <c r="B2366" s="6" t="s">
        <v>4840</v>
      </c>
      <c r="C2366" s="6" t="s">
        <v>4840</v>
      </c>
    </row>
    <row r="2367" spans="1:3" x14ac:dyDescent="0.5">
      <c r="A2367" t="s">
        <v>8273</v>
      </c>
      <c r="B2367" s="6" t="s">
        <v>4841</v>
      </c>
      <c r="C2367" s="6" t="s">
        <v>4842</v>
      </c>
    </row>
    <row r="2368" spans="1:3" x14ac:dyDescent="0.5">
      <c r="A2368" t="s">
        <v>8274</v>
      </c>
      <c r="B2368" s="6" t="s">
        <v>4843</v>
      </c>
      <c r="C2368" s="6" t="s">
        <v>4844</v>
      </c>
    </row>
    <row r="2369" spans="1:3" x14ac:dyDescent="0.5">
      <c r="A2369" t="s">
        <v>8275</v>
      </c>
      <c r="B2369" s="6" t="s">
        <v>4845</v>
      </c>
      <c r="C2369" s="6" t="s">
        <v>4846</v>
      </c>
    </row>
    <row r="2370" spans="1:3" x14ac:dyDescent="0.5">
      <c r="A2370" t="s">
        <v>8276</v>
      </c>
      <c r="B2370" s="6" t="s">
        <v>4847</v>
      </c>
      <c r="C2370" s="6" t="s">
        <v>4848</v>
      </c>
    </row>
    <row r="2371" spans="1:3" x14ac:dyDescent="0.5">
      <c r="A2371" t="s">
        <v>8277</v>
      </c>
      <c r="B2371" s="6" t="s">
        <v>4849</v>
      </c>
      <c r="C2371" s="6" t="s">
        <v>4849</v>
      </c>
    </row>
    <row r="2372" spans="1:3" x14ac:dyDescent="0.5">
      <c r="A2372" t="s">
        <v>7859</v>
      </c>
      <c r="B2372" s="6" t="s">
        <v>4850</v>
      </c>
      <c r="C2372" s="6" t="s">
        <v>4851</v>
      </c>
    </row>
    <row r="2373" spans="1:3" x14ac:dyDescent="0.5">
      <c r="A2373" t="s">
        <v>6857</v>
      </c>
      <c r="B2373" s="6" t="s">
        <v>4852</v>
      </c>
      <c r="C2373" s="6" t="s">
        <v>4853</v>
      </c>
    </row>
    <row r="2374" spans="1:3" x14ac:dyDescent="0.5">
      <c r="A2374" t="s">
        <v>8278</v>
      </c>
      <c r="B2374" s="6" t="s">
        <v>4854</v>
      </c>
      <c r="C2374" s="6" t="s">
        <v>4854</v>
      </c>
    </row>
    <row r="2375" spans="1:3" x14ac:dyDescent="0.5">
      <c r="A2375" t="s">
        <v>8279</v>
      </c>
      <c r="B2375" s="6" t="s">
        <v>4855</v>
      </c>
      <c r="C2375" s="6" t="s">
        <v>4856</v>
      </c>
    </row>
    <row r="2376" spans="1:3" x14ac:dyDescent="0.5">
      <c r="A2376" t="s">
        <v>8280</v>
      </c>
      <c r="B2376" s="6" t="s">
        <v>4857</v>
      </c>
      <c r="C2376" s="6" t="s">
        <v>4857</v>
      </c>
    </row>
    <row r="2377" spans="1:3" x14ac:dyDescent="0.5">
      <c r="A2377" t="s">
        <v>8281</v>
      </c>
      <c r="B2377" s="6" t="s">
        <v>4858</v>
      </c>
      <c r="C2377" s="6" t="s">
        <v>4859</v>
      </c>
    </row>
    <row r="2378" spans="1:3" x14ac:dyDescent="0.5">
      <c r="A2378" t="s">
        <v>8282</v>
      </c>
      <c r="B2378" s="6" t="s">
        <v>4860</v>
      </c>
      <c r="C2378" s="6" t="s">
        <v>4861</v>
      </c>
    </row>
    <row r="2379" spans="1:3" x14ac:dyDescent="0.5">
      <c r="A2379" t="s">
        <v>8283</v>
      </c>
      <c r="B2379" s="6" t="s">
        <v>4862</v>
      </c>
      <c r="C2379" s="6" t="s">
        <v>4863</v>
      </c>
    </row>
    <row r="2380" spans="1:3" x14ac:dyDescent="0.5">
      <c r="A2380" t="s">
        <v>8284</v>
      </c>
      <c r="B2380" s="6" t="s">
        <v>4864</v>
      </c>
      <c r="C2380" s="6" t="s">
        <v>4865</v>
      </c>
    </row>
    <row r="2381" spans="1:3" x14ac:dyDescent="0.5">
      <c r="A2381" t="s">
        <v>8285</v>
      </c>
      <c r="B2381" s="6" t="s">
        <v>4866</v>
      </c>
      <c r="C2381" s="6" t="s">
        <v>4867</v>
      </c>
    </row>
    <row r="2382" spans="1:3" x14ac:dyDescent="0.5">
      <c r="A2382" t="s">
        <v>8286</v>
      </c>
      <c r="B2382" s="6" t="s">
        <v>4868</v>
      </c>
      <c r="C2382" s="6" t="s">
        <v>4869</v>
      </c>
    </row>
    <row r="2383" spans="1:3" x14ac:dyDescent="0.5">
      <c r="A2383" t="s">
        <v>8287</v>
      </c>
      <c r="B2383" s="6" t="s">
        <v>4870</v>
      </c>
      <c r="C2383" s="6" t="s">
        <v>4871</v>
      </c>
    </row>
    <row r="2384" spans="1:3" x14ac:dyDescent="0.5">
      <c r="A2384" t="s">
        <v>8288</v>
      </c>
      <c r="B2384" s="6" t="s">
        <v>4872</v>
      </c>
      <c r="C2384" s="6" t="s">
        <v>4873</v>
      </c>
    </row>
    <row r="2385" spans="1:3" x14ac:dyDescent="0.5">
      <c r="A2385" t="s">
        <v>8289</v>
      </c>
      <c r="B2385" s="6" t="s">
        <v>4874</v>
      </c>
      <c r="C2385" s="6" t="s">
        <v>4875</v>
      </c>
    </row>
    <row r="2386" spans="1:3" x14ac:dyDescent="0.5">
      <c r="A2386" t="s">
        <v>8290</v>
      </c>
      <c r="B2386" s="6" t="s">
        <v>4876</v>
      </c>
      <c r="C2386" s="6" t="s">
        <v>4877</v>
      </c>
    </row>
    <row r="2387" spans="1:3" x14ac:dyDescent="0.5">
      <c r="A2387" t="s">
        <v>8291</v>
      </c>
      <c r="B2387" s="6" t="s">
        <v>4878</v>
      </c>
      <c r="C2387" s="6" t="s">
        <v>4879</v>
      </c>
    </row>
    <row r="2388" spans="1:3" x14ac:dyDescent="0.5">
      <c r="A2388" t="s">
        <v>8292</v>
      </c>
      <c r="B2388" s="6" t="s">
        <v>4880</v>
      </c>
      <c r="C2388" s="6" t="s">
        <v>4881</v>
      </c>
    </row>
    <row r="2389" spans="1:3" x14ac:dyDescent="0.5">
      <c r="A2389" t="s">
        <v>6851</v>
      </c>
      <c r="B2389" s="6" t="s">
        <v>4882</v>
      </c>
      <c r="C2389" s="6" t="s">
        <v>4883</v>
      </c>
    </row>
    <row r="2390" spans="1:3" x14ac:dyDescent="0.5">
      <c r="A2390" t="s">
        <v>8293</v>
      </c>
      <c r="B2390" s="6" t="s">
        <v>4884</v>
      </c>
      <c r="C2390" s="6" t="s">
        <v>4885</v>
      </c>
    </row>
    <row r="2391" spans="1:3" x14ac:dyDescent="0.5">
      <c r="A2391" t="s">
        <v>8294</v>
      </c>
      <c r="B2391" s="6" t="s">
        <v>4886</v>
      </c>
      <c r="C2391" s="6" t="s">
        <v>4887</v>
      </c>
    </row>
    <row r="2392" spans="1:3" x14ac:dyDescent="0.5">
      <c r="A2392" t="s">
        <v>8295</v>
      </c>
      <c r="B2392" s="6" t="s">
        <v>4888</v>
      </c>
      <c r="C2392" s="6" t="s">
        <v>4889</v>
      </c>
    </row>
    <row r="2393" spans="1:3" x14ac:dyDescent="0.5">
      <c r="A2393" t="s">
        <v>8296</v>
      </c>
      <c r="B2393" s="6" t="s">
        <v>4890</v>
      </c>
      <c r="C2393" s="6" t="s">
        <v>4891</v>
      </c>
    </row>
    <row r="2394" spans="1:3" x14ac:dyDescent="0.5">
      <c r="A2394" t="s">
        <v>8297</v>
      </c>
      <c r="B2394" s="6" t="s">
        <v>4892</v>
      </c>
      <c r="C2394" s="6" t="s">
        <v>4893</v>
      </c>
    </row>
    <row r="2395" spans="1:3" x14ac:dyDescent="0.5">
      <c r="A2395" t="s">
        <v>8298</v>
      </c>
      <c r="B2395" s="6" t="s">
        <v>4894</v>
      </c>
      <c r="C2395" s="6" t="s">
        <v>4895</v>
      </c>
    </row>
    <row r="2396" spans="1:3" x14ac:dyDescent="0.5">
      <c r="A2396" t="s">
        <v>8299</v>
      </c>
      <c r="B2396" s="6" t="s">
        <v>4896</v>
      </c>
      <c r="C2396" s="6" t="s">
        <v>4897</v>
      </c>
    </row>
    <row r="2397" spans="1:3" x14ac:dyDescent="0.5">
      <c r="A2397" t="s">
        <v>8300</v>
      </c>
      <c r="B2397" s="6" t="s">
        <v>4898</v>
      </c>
      <c r="C2397" s="6" t="s">
        <v>4899</v>
      </c>
    </row>
    <row r="2398" spans="1:3" x14ac:dyDescent="0.5">
      <c r="A2398" t="s">
        <v>8301</v>
      </c>
      <c r="B2398" s="6" t="s">
        <v>4900</v>
      </c>
      <c r="C2398" s="6" t="s">
        <v>4901</v>
      </c>
    </row>
    <row r="2399" spans="1:3" x14ac:dyDescent="0.5">
      <c r="A2399" t="s">
        <v>8302</v>
      </c>
      <c r="B2399" s="6" t="s">
        <v>4902</v>
      </c>
      <c r="C2399" s="6" t="s">
        <v>4902</v>
      </c>
    </row>
    <row r="2400" spans="1:3" x14ac:dyDescent="0.5">
      <c r="A2400" t="s">
        <v>8303</v>
      </c>
      <c r="B2400" s="6" t="s">
        <v>4903</v>
      </c>
      <c r="C2400" s="6" t="s">
        <v>4904</v>
      </c>
    </row>
    <row r="2401" spans="1:3" x14ac:dyDescent="0.5">
      <c r="A2401" t="s">
        <v>8304</v>
      </c>
      <c r="B2401" s="6" t="s">
        <v>4905</v>
      </c>
      <c r="C2401" s="6" t="s">
        <v>4905</v>
      </c>
    </row>
    <row r="2402" spans="1:3" x14ac:dyDescent="0.5">
      <c r="A2402" t="s">
        <v>8305</v>
      </c>
      <c r="B2402" s="6" t="s">
        <v>4906</v>
      </c>
      <c r="C2402" s="6" t="s">
        <v>4907</v>
      </c>
    </row>
    <row r="2403" spans="1:3" x14ac:dyDescent="0.5">
      <c r="A2403" t="s">
        <v>8306</v>
      </c>
      <c r="B2403" s="6" t="s">
        <v>4908</v>
      </c>
      <c r="C2403" s="6" t="s">
        <v>4909</v>
      </c>
    </row>
    <row r="2404" spans="1:3" x14ac:dyDescent="0.5">
      <c r="A2404" t="s">
        <v>8307</v>
      </c>
      <c r="B2404" s="6" t="s">
        <v>4910</v>
      </c>
      <c r="C2404" s="6" t="s">
        <v>4911</v>
      </c>
    </row>
    <row r="2405" spans="1:3" x14ac:dyDescent="0.5">
      <c r="A2405" t="s">
        <v>8308</v>
      </c>
      <c r="B2405" s="6" t="s">
        <v>4912</v>
      </c>
      <c r="C2405" s="6" t="s">
        <v>4913</v>
      </c>
    </row>
    <row r="2406" spans="1:3" x14ac:dyDescent="0.5">
      <c r="A2406" t="s">
        <v>8309</v>
      </c>
      <c r="B2406" s="6" t="s">
        <v>4914</v>
      </c>
      <c r="C2406" s="6" t="s">
        <v>4915</v>
      </c>
    </row>
    <row r="2407" spans="1:3" x14ac:dyDescent="0.5">
      <c r="A2407" t="s">
        <v>8310</v>
      </c>
      <c r="B2407" s="6" t="s">
        <v>4916</v>
      </c>
      <c r="C2407" s="6" t="s">
        <v>4917</v>
      </c>
    </row>
    <row r="2408" spans="1:3" x14ac:dyDescent="0.5">
      <c r="A2408" t="s">
        <v>8311</v>
      </c>
      <c r="B2408" s="6" t="s">
        <v>4918</v>
      </c>
      <c r="C2408" s="6" t="s">
        <v>4919</v>
      </c>
    </row>
    <row r="2409" spans="1:3" x14ac:dyDescent="0.5">
      <c r="A2409" t="s">
        <v>8312</v>
      </c>
      <c r="B2409" s="6" t="s">
        <v>4920</v>
      </c>
      <c r="C2409" s="6" t="s">
        <v>4921</v>
      </c>
    </row>
    <row r="2410" spans="1:3" x14ac:dyDescent="0.5">
      <c r="A2410" t="s">
        <v>8313</v>
      </c>
      <c r="B2410" s="6" t="s">
        <v>4922</v>
      </c>
      <c r="C2410" s="6" t="s">
        <v>4923</v>
      </c>
    </row>
    <row r="2411" spans="1:3" x14ac:dyDescent="0.5">
      <c r="A2411" t="s">
        <v>8314</v>
      </c>
      <c r="B2411" s="6" t="s">
        <v>4924</v>
      </c>
      <c r="C2411" s="6" t="s">
        <v>4925</v>
      </c>
    </row>
    <row r="2412" spans="1:3" x14ac:dyDescent="0.5">
      <c r="A2412" t="s">
        <v>8315</v>
      </c>
      <c r="B2412" s="6" t="s">
        <v>4926</v>
      </c>
      <c r="C2412" s="6" t="s">
        <v>4927</v>
      </c>
    </row>
    <row r="2413" spans="1:3" x14ac:dyDescent="0.5">
      <c r="A2413" t="s">
        <v>8316</v>
      </c>
      <c r="B2413" s="6" t="s">
        <v>4928</v>
      </c>
      <c r="C2413" s="6" t="s">
        <v>4929</v>
      </c>
    </row>
    <row r="2414" spans="1:3" x14ac:dyDescent="0.5">
      <c r="A2414" t="s">
        <v>8317</v>
      </c>
      <c r="B2414" s="6" t="s">
        <v>4930</v>
      </c>
      <c r="C2414" s="6" t="s">
        <v>4931</v>
      </c>
    </row>
    <row r="2415" spans="1:3" x14ac:dyDescent="0.5">
      <c r="A2415" t="s">
        <v>8318</v>
      </c>
      <c r="B2415" s="6" t="s">
        <v>4932</v>
      </c>
      <c r="C2415" s="6" t="s">
        <v>4933</v>
      </c>
    </row>
    <row r="2416" spans="1:3" x14ac:dyDescent="0.5">
      <c r="A2416" t="s">
        <v>8319</v>
      </c>
      <c r="B2416" s="6" t="s">
        <v>4934</v>
      </c>
      <c r="C2416" s="6" t="s">
        <v>4935</v>
      </c>
    </row>
    <row r="2417" spans="1:3" x14ac:dyDescent="0.5">
      <c r="A2417" t="s">
        <v>8320</v>
      </c>
      <c r="B2417" s="6" t="s">
        <v>4936</v>
      </c>
      <c r="C2417" s="6" t="s">
        <v>4937</v>
      </c>
    </row>
    <row r="2418" spans="1:3" x14ac:dyDescent="0.5">
      <c r="A2418" t="s">
        <v>8321</v>
      </c>
      <c r="B2418" s="6" t="s">
        <v>4938</v>
      </c>
      <c r="C2418" s="6" t="s">
        <v>4939</v>
      </c>
    </row>
    <row r="2419" spans="1:3" x14ac:dyDescent="0.5">
      <c r="A2419" t="s">
        <v>6249</v>
      </c>
      <c r="B2419" s="6" t="s">
        <v>4940</v>
      </c>
      <c r="C2419" s="6" t="s">
        <v>4941</v>
      </c>
    </row>
    <row r="2420" spans="1:3" x14ac:dyDescent="0.5">
      <c r="A2420" t="s">
        <v>8322</v>
      </c>
      <c r="B2420" s="6" t="s">
        <v>4942</v>
      </c>
      <c r="C2420" s="6" t="s">
        <v>4943</v>
      </c>
    </row>
    <row r="2421" spans="1:3" x14ac:dyDescent="0.5">
      <c r="A2421" t="s">
        <v>6321</v>
      </c>
      <c r="B2421" s="6" t="s">
        <v>4944</v>
      </c>
      <c r="C2421" s="6" t="s">
        <v>4945</v>
      </c>
    </row>
    <row r="2422" spans="1:3" x14ac:dyDescent="0.5">
      <c r="A2422" t="s">
        <v>8323</v>
      </c>
      <c r="B2422" s="6" t="s">
        <v>4946</v>
      </c>
      <c r="C2422" s="6" t="s">
        <v>4947</v>
      </c>
    </row>
    <row r="2423" spans="1:3" x14ac:dyDescent="0.5">
      <c r="A2423" t="s">
        <v>8324</v>
      </c>
      <c r="B2423" s="6" t="s">
        <v>4948</v>
      </c>
      <c r="C2423" s="6" t="s">
        <v>4949</v>
      </c>
    </row>
    <row r="2424" spans="1:3" x14ac:dyDescent="0.5">
      <c r="A2424" t="s">
        <v>8325</v>
      </c>
      <c r="B2424" s="6" t="s">
        <v>4950</v>
      </c>
      <c r="C2424" s="6" t="s">
        <v>4951</v>
      </c>
    </row>
    <row r="2425" spans="1:3" x14ac:dyDescent="0.5">
      <c r="A2425" t="s">
        <v>8326</v>
      </c>
      <c r="B2425" s="6" t="s">
        <v>4952</v>
      </c>
      <c r="C2425" s="6" t="s">
        <v>4953</v>
      </c>
    </row>
    <row r="2426" spans="1:3" x14ac:dyDescent="0.5">
      <c r="A2426" t="s">
        <v>7989</v>
      </c>
      <c r="B2426" s="6" t="s">
        <v>4954</v>
      </c>
      <c r="C2426" s="6" t="s">
        <v>4955</v>
      </c>
    </row>
    <row r="2427" spans="1:3" x14ac:dyDescent="0.5">
      <c r="A2427" t="s">
        <v>8327</v>
      </c>
      <c r="B2427" s="6" t="s">
        <v>4956</v>
      </c>
      <c r="C2427" s="6" t="s">
        <v>4957</v>
      </c>
    </row>
    <row r="2428" spans="1:3" x14ac:dyDescent="0.5">
      <c r="A2428" t="s">
        <v>8328</v>
      </c>
      <c r="B2428" s="6" t="s">
        <v>4958</v>
      </c>
      <c r="C2428" s="6" t="s">
        <v>4958</v>
      </c>
    </row>
    <row r="2429" spans="1:3" x14ac:dyDescent="0.5">
      <c r="A2429" t="s">
        <v>8329</v>
      </c>
      <c r="B2429" s="6" t="s">
        <v>4959</v>
      </c>
      <c r="C2429" s="6" t="s">
        <v>4960</v>
      </c>
    </row>
    <row r="2430" spans="1:3" x14ac:dyDescent="0.5">
      <c r="A2430" t="s">
        <v>6142</v>
      </c>
      <c r="B2430" s="6" t="s">
        <v>4961</v>
      </c>
      <c r="C2430" s="6" t="s">
        <v>4962</v>
      </c>
    </row>
    <row r="2431" spans="1:3" x14ac:dyDescent="0.5">
      <c r="A2431" t="s">
        <v>7957</v>
      </c>
      <c r="B2431" s="6" t="s">
        <v>4963</v>
      </c>
      <c r="C2431" s="6" t="s">
        <v>4963</v>
      </c>
    </row>
    <row r="2432" spans="1:3" x14ac:dyDescent="0.5">
      <c r="A2432" t="s">
        <v>8330</v>
      </c>
      <c r="B2432" s="6" t="s">
        <v>4964</v>
      </c>
      <c r="C2432" s="6" t="s">
        <v>4965</v>
      </c>
    </row>
    <row r="2433" spans="1:3" x14ac:dyDescent="0.5">
      <c r="A2433" t="s">
        <v>6867</v>
      </c>
      <c r="B2433" s="6" t="s">
        <v>4966</v>
      </c>
      <c r="C2433" s="6" t="s">
        <v>4967</v>
      </c>
    </row>
    <row r="2434" spans="1:3" x14ac:dyDescent="0.5">
      <c r="A2434" t="s">
        <v>8331</v>
      </c>
      <c r="B2434" s="6" t="s">
        <v>4968</v>
      </c>
      <c r="C2434" s="6" t="s">
        <v>4969</v>
      </c>
    </row>
    <row r="2435" spans="1:3" x14ac:dyDescent="0.5">
      <c r="A2435" t="s">
        <v>8332</v>
      </c>
      <c r="B2435" s="6" t="s">
        <v>4970</v>
      </c>
      <c r="C2435" s="6" t="s">
        <v>4970</v>
      </c>
    </row>
    <row r="2436" spans="1:3" x14ac:dyDescent="0.5">
      <c r="A2436" t="s">
        <v>8333</v>
      </c>
      <c r="B2436" s="6" t="s">
        <v>4971</v>
      </c>
      <c r="C2436" s="6" t="s">
        <v>4972</v>
      </c>
    </row>
    <row r="2437" spans="1:3" x14ac:dyDescent="0.5">
      <c r="A2437" t="s">
        <v>8334</v>
      </c>
      <c r="B2437" s="6" t="s">
        <v>4973</v>
      </c>
      <c r="C2437" s="6" t="s">
        <v>4974</v>
      </c>
    </row>
    <row r="2438" spans="1:3" x14ac:dyDescent="0.5">
      <c r="A2438" t="s">
        <v>8335</v>
      </c>
      <c r="B2438" s="6" t="s">
        <v>4975</v>
      </c>
      <c r="C2438" s="6" t="s">
        <v>4976</v>
      </c>
    </row>
    <row r="2439" spans="1:3" x14ac:dyDescent="0.5">
      <c r="A2439" t="s">
        <v>7983</v>
      </c>
      <c r="B2439" s="6" t="s">
        <v>4977</v>
      </c>
      <c r="C2439" s="6" t="s">
        <v>4977</v>
      </c>
    </row>
    <row r="2440" spans="1:3" x14ac:dyDescent="0.5">
      <c r="A2440" t="s">
        <v>7936</v>
      </c>
      <c r="B2440" s="6" t="s">
        <v>4978</v>
      </c>
      <c r="C2440" s="6" t="s">
        <v>4979</v>
      </c>
    </row>
    <row r="2441" spans="1:3" x14ac:dyDescent="0.5">
      <c r="A2441" t="s">
        <v>8336</v>
      </c>
      <c r="B2441" s="6" t="s">
        <v>4980</v>
      </c>
      <c r="C2441" s="6" t="s">
        <v>4981</v>
      </c>
    </row>
    <row r="2442" spans="1:3" x14ac:dyDescent="0.5">
      <c r="A2442" t="s">
        <v>8337</v>
      </c>
      <c r="B2442" s="6" t="s">
        <v>4982</v>
      </c>
      <c r="C2442" s="6" t="s">
        <v>4983</v>
      </c>
    </row>
    <row r="2443" spans="1:3" x14ac:dyDescent="0.5">
      <c r="A2443" t="s">
        <v>8338</v>
      </c>
      <c r="B2443" s="6" t="s">
        <v>4984</v>
      </c>
      <c r="C2443" s="6" t="s">
        <v>4985</v>
      </c>
    </row>
    <row r="2444" spans="1:3" x14ac:dyDescent="0.5">
      <c r="A2444" t="s">
        <v>8339</v>
      </c>
      <c r="B2444" s="6" t="s">
        <v>4986</v>
      </c>
      <c r="C2444" s="6" t="s">
        <v>4986</v>
      </c>
    </row>
    <row r="2445" spans="1:3" x14ac:dyDescent="0.5">
      <c r="A2445" t="s">
        <v>6765</v>
      </c>
      <c r="B2445" s="6" t="s">
        <v>4987</v>
      </c>
      <c r="C2445" s="6" t="s">
        <v>4987</v>
      </c>
    </row>
    <row r="2446" spans="1:3" x14ac:dyDescent="0.5">
      <c r="A2446" t="s">
        <v>8340</v>
      </c>
      <c r="B2446" s="6" t="s">
        <v>4988</v>
      </c>
      <c r="C2446" s="6" t="s">
        <v>4989</v>
      </c>
    </row>
    <row r="2447" spans="1:3" x14ac:dyDescent="0.5">
      <c r="A2447" t="s">
        <v>8341</v>
      </c>
      <c r="B2447" s="6" t="s">
        <v>4990</v>
      </c>
      <c r="C2447" s="6" t="s">
        <v>4991</v>
      </c>
    </row>
    <row r="2448" spans="1:3" x14ac:dyDescent="0.5">
      <c r="A2448" t="s">
        <v>8342</v>
      </c>
      <c r="B2448" s="6" t="s">
        <v>4992</v>
      </c>
      <c r="C2448" s="6" t="s">
        <v>4992</v>
      </c>
    </row>
    <row r="2449" spans="1:3" x14ac:dyDescent="0.5">
      <c r="A2449" t="s">
        <v>8343</v>
      </c>
      <c r="B2449" s="6" t="s">
        <v>4993</v>
      </c>
      <c r="C2449" s="6" t="s">
        <v>4994</v>
      </c>
    </row>
    <row r="2450" spans="1:3" x14ac:dyDescent="0.5">
      <c r="A2450" t="s">
        <v>8344</v>
      </c>
      <c r="B2450" s="6" t="s">
        <v>4995</v>
      </c>
      <c r="C2450" s="6" t="s">
        <v>4996</v>
      </c>
    </row>
    <row r="2451" spans="1:3" x14ac:dyDescent="0.5">
      <c r="A2451" t="s">
        <v>6710</v>
      </c>
      <c r="B2451" s="6" t="s">
        <v>4997</v>
      </c>
      <c r="C2451" s="6" t="s">
        <v>4998</v>
      </c>
    </row>
    <row r="2452" spans="1:3" x14ac:dyDescent="0.5">
      <c r="A2452" t="s">
        <v>8345</v>
      </c>
      <c r="B2452" s="6" t="s">
        <v>4999</v>
      </c>
      <c r="C2452" s="6" t="s">
        <v>5000</v>
      </c>
    </row>
    <row r="2453" spans="1:3" x14ac:dyDescent="0.5">
      <c r="A2453" t="s">
        <v>8346</v>
      </c>
      <c r="B2453" s="6" t="s">
        <v>5001</v>
      </c>
      <c r="C2453" s="6" t="s">
        <v>5002</v>
      </c>
    </row>
    <row r="2454" spans="1:3" x14ac:dyDescent="0.5">
      <c r="A2454" t="s">
        <v>6328</v>
      </c>
      <c r="B2454" s="6" t="s">
        <v>5003</v>
      </c>
      <c r="C2454" s="6" t="s">
        <v>5004</v>
      </c>
    </row>
    <row r="2455" spans="1:3" x14ac:dyDescent="0.5">
      <c r="A2455" t="s">
        <v>6609</v>
      </c>
      <c r="B2455" s="6" t="s">
        <v>5005</v>
      </c>
      <c r="C2455" s="6" t="s">
        <v>5006</v>
      </c>
    </row>
    <row r="2456" spans="1:3" x14ac:dyDescent="0.5">
      <c r="A2456" t="s">
        <v>8347</v>
      </c>
      <c r="B2456" s="6" t="s">
        <v>5007</v>
      </c>
      <c r="C2456" s="6" t="s">
        <v>5008</v>
      </c>
    </row>
    <row r="2457" spans="1:3" x14ac:dyDescent="0.5">
      <c r="A2457" t="s">
        <v>8348</v>
      </c>
      <c r="B2457" s="6" t="s">
        <v>5009</v>
      </c>
      <c r="C2457" s="6" t="s">
        <v>5010</v>
      </c>
    </row>
    <row r="2458" spans="1:3" x14ac:dyDescent="0.5">
      <c r="A2458" t="s">
        <v>8349</v>
      </c>
      <c r="B2458" s="6" t="s">
        <v>5011</v>
      </c>
      <c r="C2458" s="6" t="s">
        <v>5012</v>
      </c>
    </row>
    <row r="2459" spans="1:3" x14ac:dyDescent="0.5">
      <c r="A2459" t="s">
        <v>8350</v>
      </c>
      <c r="B2459" s="6" t="s">
        <v>5013</v>
      </c>
      <c r="C2459" s="6" t="s">
        <v>5014</v>
      </c>
    </row>
    <row r="2460" spans="1:3" x14ac:dyDescent="0.5">
      <c r="A2460" t="s">
        <v>8351</v>
      </c>
      <c r="B2460" s="6" t="s">
        <v>5015</v>
      </c>
      <c r="C2460" s="6" t="s">
        <v>5016</v>
      </c>
    </row>
    <row r="2461" spans="1:3" x14ac:dyDescent="0.5">
      <c r="A2461" t="s">
        <v>8352</v>
      </c>
      <c r="B2461" s="6" t="s">
        <v>5017</v>
      </c>
      <c r="C2461" s="6" t="s">
        <v>5018</v>
      </c>
    </row>
    <row r="2462" spans="1:3" x14ac:dyDescent="0.5">
      <c r="A2462" t="s">
        <v>8353</v>
      </c>
      <c r="B2462" s="6" t="s">
        <v>5019</v>
      </c>
      <c r="C2462" s="6" t="s">
        <v>5020</v>
      </c>
    </row>
    <row r="2463" spans="1:3" x14ac:dyDescent="0.5">
      <c r="A2463" t="s">
        <v>8354</v>
      </c>
      <c r="B2463" s="6" t="s">
        <v>5021</v>
      </c>
      <c r="C2463" s="6" t="s">
        <v>5022</v>
      </c>
    </row>
    <row r="2464" spans="1:3" x14ac:dyDescent="0.5">
      <c r="A2464" t="s">
        <v>8355</v>
      </c>
      <c r="B2464" s="6" t="s">
        <v>5023</v>
      </c>
      <c r="C2464" s="6" t="s">
        <v>5024</v>
      </c>
    </row>
    <row r="2465" spans="1:3" x14ac:dyDescent="0.5">
      <c r="A2465" t="s">
        <v>7168</v>
      </c>
      <c r="B2465" s="6" t="s">
        <v>5025</v>
      </c>
      <c r="C2465" s="6" t="s">
        <v>5026</v>
      </c>
    </row>
    <row r="2466" spans="1:3" x14ac:dyDescent="0.5">
      <c r="A2466" t="s">
        <v>8356</v>
      </c>
      <c r="B2466" s="6" t="s">
        <v>5027</v>
      </c>
      <c r="C2466" s="6" t="s">
        <v>5028</v>
      </c>
    </row>
    <row r="2467" spans="1:3" x14ac:dyDescent="0.5">
      <c r="A2467" t="s">
        <v>8357</v>
      </c>
      <c r="B2467" s="6" t="s">
        <v>5029</v>
      </c>
      <c r="C2467" s="6" t="s">
        <v>5030</v>
      </c>
    </row>
    <row r="2468" spans="1:3" x14ac:dyDescent="0.5">
      <c r="A2468" t="s">
        <v>8358</v>
      </c>
      <c r="B2468" s="6" t="s">
        <v>5031</v>
      </c>
      <c r="C2468" s="6" t="s">
        <v>5032</v>
      </c>
    </row>
    <row r="2469" spans="1:3" x14ac:dyDescent="0.5">
      <c r="A2469" t="s">
        <v>7437</v>
      </c>
      <c r="B2469" s="6" t="s">
        <v>5033</v>
      </c>
      <c r="C2469" s="6" t="s">
        <v>5034</v>
      </c>
    </row>
    <row r="2470" spans="1:3" x14ac:dyDescent="0.5">
      <c r="A2470" t="s">
        <v>8359</v>
      </c>
      <c r="B2470" s="6" t="s">
        <v>5035</v>
      </c>
      <c r="C2470" s="6" t="s">
        <v>5036</v>
      </c>
    </row>
    <row r="2471" spans="1:3" x14ac:dyDescent="0.5">
      <c r="A2471" t="s">
        <v>8360</v>
      </c>
      <c r="B2471" s="6" t="s">
        <v>5037</v>
      </c>
      <c r="C2471" s="6" t="s">
        <v>5038</v>
      </c>
    </row>
    <row r="2472" spans="1:3" x14ac:dyDescent="0.5">
      <c r="A2472" t="s">
        <v>8361</v>
      </c>
      <c r="B2472" s="6" t="s">
        <v>5039</v>
      </c>
      <c r="C2472" s="6" t="s">
        <v>5040</v>
      </c>
    </row>
    <row r="2473" spans="1:3" x14ac:dyDescent="0.5">
      <c r="A2473" t="s">
        <v>6754</v>
      </c>
      <c r="B2473" s="6" t="s">
        <v>5041</v>
      </c>
      <c r="C2473" s="6" t="s">
        <v>5042</v>
      </c>
    </row>
    <row r="2474" spans="1:3" x14ac:dyDescent="0.5">
      <c r="A2474" t="s">
        <v>8362</v>
      </c>
      <c r="B2474" s="6" t="s">
        <v>5043</v>
      </c>
      <c r="C2474" s="6" t="s">
        <v>5044</v>
      </c>
    </row>
    <row r="2475" spans="1:3" x14ac:dyDescent="0.5">
      <c r="A2475" t="s">
        <v>6087</v>
      </c>
      <c r="B2475" s="6" t="s">
        <v>5045</v>
      </c>
      <c r="C2475" s="6" t="s">
        <v>5046</v>
      </c>
    </row>
    <row r="2476" spans="1:3" x14ac:dyDescent="0.5">
      <c r="A2476" t="s">
        <v>8253</v>
      </c>
      <c r="B2476" s="6" t="s">
        <v>5047</v>
      </c>
      <c r="C2476" s="6" t="s">
        <v>5048</v>
      </c>
    </row>
    <row r="2477" spans="1:3" x14ac:dyDescent="0.5">
      <c r="A2477" t="s">
        <v>8363</v>
      </c>
      <c r="B2477" s="6" t="s">
        <v>5049</v>
      </c>
      <c r="C2477" s="6" t="s">
        <v>5050</v>
      </c>
    </row>
    <row r="2478" spans="1:3" x14ac:dyDescent="0.5">
      <c r="A2478" t="s">
        <v>8364</v>
      </c>
      <c r="B2478" s="6" t="s">
        <v>5051</v>
      </c>
      <c r="C2478" s="6" t="s">
        <v>5052</v>
      </c>
    </row>
    <row r="2479" spans="1:3" x14ac:dyDescent="0.5">
      <c r="A2479" t="s">
        <v>8365</v>
      </c>
      <c r="B2479" s="6" t="s">
        <v>5053</v>
      </c>
      <c r="C2479" s="6" t="s">
        <v>5053</v>
      </c>
    </row>
    <row r="2480" spans="1:3" x14ac:dyDescent="0.5">
      <c r="A2480" t="s">
        <v>8366</v>
      </c>
      <c r="B2480" s="6" t="s">
        <v>5054</v>
      </c>
      <c r="C2480" s="6" t="s">
        <v>5055</v>
      </c>
    </row>
    <row r="2481" spans="1:3" x14ac:dyDescent="0.5">
      <c r="A2481" t="s">
        <v>6345</v>
      </c>
      <c r="B2481" s="6" t="s">
        <v>5056</v>
      </c>
      <c r="C2481" s="6" t="s">
        <v>5057</v>
      </c>
    </row>
    <row r="2482" spans="1:3" x14ac:dyDescent="0.5">
      <c r="A2482" t="s">
        <v>8367</v>
      </c>
      <c r="B2482" s="6" t="s">
        <v>5058</v>
      </c>
      <c r="C2482" s="6" t="s">
        <v>5059</v>
      </c>
    </row>
    <row r="2483" spans="1:3" x14ac:dyDescent="0.5">
      <c r="A2483" t="s">
        <v>8368</v>
      </c>
      <c r="B2483" s="6" t="s">
        <v>5060</v>
      </c>
      <c r="C2483" s="6" t="s">
        <v>5061</v>
      </c>
    </row>
    <row r="2484" spans="1:3" x14ac:dyDescent="0.5">
      <c r="A2484" t="s">
        <v>8369</v>
      </c>
      <c r="B2484" s="6" t="s">
        <v>5062</v>
      </c>
      <c r="C2484" s="6" t="s">
        <v>5063</v>
      </c>
    </row>
    <row r="2485" spans="1:3" x14ac:dyDescent="0.5">
      <c r="A2485" t="s">
        <v>8370</v>
      </c>
      <c r="B2485" s="6" t="s">
        <v>5064</v>
      </c>
      <c r="C2485" s="6" t="s">
        <v>5065</v>
      </c>
    </row>
    <row r="2486" spans="1:3" x14ac:dyDescent="0.5">
      <c r="A2486" t="s">
        <v>8371</v>
      </c>
      <c r="B2486" s="6" t="s">
        <v>5066</v>
      </c>
      <c r="C2486" s="6" t="s">
        <v>5067</v>
      </c>
    </row>
    <row r="2487" spans="1:3" x14ac:dyDescent="0.5">
      <c r="A2487" t="s">
        <v>8372</v>
      </c>
      <c r="B2487" s="6" t="s">
        <v>5068</v>
      </c>
      <c r="C2487" s="6" t="s">
        <v>5069</v>
      </c>
    </row>
    <row r="2488" spans="1:3" x14ac:dyDescent="0.5">
      <c r="A2488" t="s">
        <v>8373</v>
      </c>
      <c r="B2488" s="6" t="s">
        <v>5070</v>
      </c>
      <c r="C2488" s="6" t="s">
        <v>5071</v>
      </c>
    </row>
    <row r="2489" spans="1:3" x14ac:dyDescent="0.5">
      <c r="A2489" t="s">
        <v>8374</v>
      </c>
      <c r="B2489" s="6" t="s">
        <v>5072</v>
      </c>
      <c r="C2489" s="6" t="s">
        <v>5073</v>
      </c>
    </row>
    <row r="2490" spans="1:3" x14ac:dyDescent="0.5">
      <c r="A2490" t="s">
        <v>8375</v>
      </c>
      <c r="B2490" s="6" t="s">
        <v>5074</v>
      </c>
      <c r="C2490" s="6" t="s">
        <v>5074</v>
      </c>
    </row>
    <row r="2491" spans="1:3" x14ac:dyDescent="0.5">
      <c r="A2491" t="s">
        <v>8376</v>
      </c>
      <c r="B2491" s="6" t="s">
        <v>5075</v>
      </c>
      <c r="C2491" s="6" t="s">
        <v>5076</v>
      </c>
    </row>
    <row r="2492" spans="1:3" x14ac:dyDescent="0.5">
      <c r="A2492" t="s">
        <v>8377</v>
      </c>
      <c r="B2492" s="6" t="s">
        <v>5077</v>
      </c>
      <c r="C2492" s="6" t="s">
        <v>5078</v>
      </c>
    </row>
    <row r="2493" spans="1:3" x14ac:dyDescent="0.5">
      <c r="A2493" t="s">
        <v>8096</v>
      </c>
      <c r="B2493" s="6" t="s">
        <v>5079</v>
      </c>
      <c r="C2493" s="6" t="s">
        <v>5080</v>
      </c>
    </row>
    <row r="2494" spans="1:3" x14ac:dyDescent="0.5">
      <c r="A2494" t="s">
        <v>8378</v>
      </c>
      <c r="B2494" s="6" t="s">
        <v>5081</v>
      </c>
      <c r="C2494" s="6" t="s">
        <v>5082</v>
      </c>
    </row>
    <row r="2495" spans="1:3" x14ac:dyDescent="0.5">
      <c r="A2495" t="s">
        <v>8379</v>
      </c>
      <c r="B2495" s="6" t="s">
        <v>5083</v>
      </c>
      <c r="C2495" s="6" t="s">
        <v>5084</v>
      </c>
    </row>
    <row r="2496" spans="1:3" x14ac:dyDescent="0.5">
      <c r="A2496" t="s">
        <v>8380</v>
      </c>
      <c r="B2496" s="6" t="s">
        <v>5085</v>
      </c>
      <c r="C2496" s="6" t="s">
        <v>5086</v>
      </c>
    </row>
    <row r="2497" spans="1:3" x14ac:dyDescent="0.5">
      <c r="A2497" t="s">
        <v>8381</v>
      </c>
      <c r="B2497" s="6" t="s">
        <v>5087</v>
      </c>
      <c r="C2497" s="6" t="s">
        <v>5088</v>
      </c>
    </row>
    <row r="2498" spans="1:3" x14ac:dyDescent="0.5">
      <c r="A2498" t="s">
        <v>8382</v>
      </c>
      <c r="B2498" s="6" t="s">
        <v>5089</v>
      </c>
      <c r="C2498" s="6" t="s">
        <v>5090</v>
      </c>
    </row>
    <row r="2499" spans="1:3" x14ac:dyDescent="0.5">
      <c r="A2499" t="s">
        <v>8383</v>
      </c>
      <c r="B2499" s="6" t="s">
        <v>5091</v>
      </c>
      <c r="C2499" s="6" t="s">
        <v>5092</v>
      </c>
    </row>
    <row r="2500" spans="1:3" x14ac:dyDescent="0.5">
      <c r="A2500" t="s">
        <v>8384</v>
      </c>
      <c r="B2500" s="6" t="s">
        <v>5093</v>
      </c>
      <c r="C2500" s="6" t="s">
        <v>5094</v>
      </c>
    </row>
    <row r="2501" spans="1:3" x14ac:dyDescent="0.5">
      <c r="A2501" t="s">
        <v>8385</v>
      </c>
      <c r="B2501" s="6" t="s">
        <v>5095</v>
      </c>
      <c r="C2501" s="6" t="s">
        <v>5096</v>
      </c>
    </row>
    <row r="2502" spans="1:3" x14ac:dyDescent="0.5">
      <c r="A2502" t="s">
        <v>8386</v>
      </c>
      <c r="B2502" s="6" t="s">
        <v>5097</v>
      </c>
      <c r="C2502" s="6" t="s">
        <v>5098</v>
      </c>
    </row>
    <row r="2503" spans="1:3" x14ac:dyDescent="0.5">
      <c r="A2503" t="s">
        <v>8387</v>
      </c>
      <c r="B2503" s="6" t="s">
        <v>5099</v>
      </c>
      <c r="C2503" s="6" t="s">
        <v>5100</v>
      </c>
    </row>
    <row r="2504" spans="1:3" x14ac:dyDescent="0.5">
      <c r="A2504" t="s">
        <v>8388</v>
      </c>
      <c r="B2504" s="6" t="s">
        <v>5101</v>
      </c>
      <c r="C2504" s="6" t="s">
        <v>5102</v>
      </c>
    </row>
    <row r="2505" spans="1:3" x14ac:dyDescent="0.5">
      <c r="A2505" t="s">
        <v>8297</v>
      </c>
      <c r="B2505" s="6" t="s">
        <v>5103</v>
      </c>
      <c r="C2505" s="6" t="s">
        <v>5104</v>
      </c>
    </row>
    <row r="2506" spans="1:3" x14ac:dyDescent="0.5">
      <c r="A2506" t="s">
        <v>8389</v>
      </c>
      <c r="B2506" s="6" t="s">
        <v>5105</v>
      </c>
      <c r="C2506" s="6" t="s">
        <v>5105</v>
      </c>
    </row>
    <row r="2507" spans="1:3" x14ac:dyDescent="0.5">
      <c r="A2507" t="s">
        <v>8390</v>
      </c>
      <c r="B2507" s="6" t="s">
        <v>5106</v>
      </c>
      <c r="C2507" s="6" t="s">
        <v>5106</v>
      </c>
    </row>
    <row r="2508" spans="1:3" x14ac:dyDescent="0.5">
      <c r="A2508" t="s">
        <v>8391</v>
      </c>
      <c r="B2508" s="6" t="s">
        <v>5107</v>
      </c>
      <c r="C2508" s="6" t="s">
        <v>5108</v>
      </c>
    </row>
    <row r="2509" spans="1:3" x14ac:dyDescent="0.5">
      <c r="A2509" t="s">
        <v>8392</v>
      </c>
      <c r="B2509" s="6" t="s">
        <v>5109</v>
      </c>
      <c r="C2509" s="6" t="s">
        <v>5110</v>
      </c>
    </row>
    <row r="2510" spans="1:3" x14ac:dyDescent="0.5">
      <c r="A2510" t="s">
        <v>8393</v>
      </c>
      <c r="B2510" s="6" t="s">
        <v>5111</v>
      </c>
      <c r="C2510" s="6" t="s">
        <v>5112</v>
      </c>
    </row>
    <row r="2511" spans="1:3" x14ac:dyDescent="0.5">
      <c r="A2511" t="s">
        <v>8394</v>
      </c>
      <c r="B2511" s="6" t="s">
        <v>5113</v>
      </c>
      <c r="C2511" s="6" t="s">
        <v>5114</v>
      </c>
    </row>
    <row r="2512" spans="1:3" x14ac:dyDescent="0.5">
      <c r="A2512" t="s">
        <v>8395</v>
      </c>
      <c r="B2512" s="6" t="s">
        <v>5115</v>
      </c>
      <c r="C2512" s="6" t="s">
        <v>5115</v>
      </c>
    </row>
    <row r="2513" spans="1:3" x14ac:dyDescent="0.5">
      <c r="A2513" t="s">
        <v>8396</v>
      </c>
      <c r="B2513" s="6" t="s">
        <v>5116</v>
      </c>
      <c r="C2513" s="6" t="s">
        <v>5117</v>
      </c>
    </row>
    <row r="2514" spans="1:3" x14ac:dyDescent="0.5">
      <c r="A2514" t="s">
        <v>8397</v>
      </c>
      <c r="B2514" s="6" t="s">
        <v>5118</v>
      </c>
      <c r="C2514" s="6" t="s">
        <v>5118</v>
      </c>
    </row>
    <row r="2515" spans="1:3" x14ac:dyDescent="0.5">
      <c r="A2515" t="s">
        <v>8398</v>
      </c>
      <c r="B2515" s="6" t="s">
        <v>5119</v>
      </c>
      <c r="C2515" s="6" t="s">
        <v>5120</v>
      </c>
    </row>
    <row r="2516" spans="1:3" x14ac:dyDescent="0.5">
      <c r="A2516" t="s">
        <v>8399</v>
      </c>
      <c r="B2516" s="6" t="s">
        <v>5121</v>
      </c>
      <c r="C2516" s="6" t="s">
        <v>5122</v>
      </c>
    </row>
    <row r="2517" spans="1:3" x14ac:dyDescent="0.5">
      <c r="A2517" t="s">
        <v>8400</v>
      </c>
      <c r="B2517" s="6" t="s">
        <v>5123</v>
      </c>
      <c r="C2517" s="6" t="s">
        <v>5124</v>
      </c>
    </row>
    <row r="2518" spans="1:3" x14ac:dyDescent="0.5">
      <c r="A2518" t="s">
        <v>8401</v>
      </c>
      <c r="B2518" s="6" t="s">
        <v>5125</v>
      </c>
      <c r="C2518" s="6" t="s">
        <v>5126</v>
      </c>
    </row>
    <row r="2519" spans="1:3" x14ac:dyDescent="0.5">
      <c r="A2519" t="s">
        <v>8402</v>
      </c>
      <c r="B2519" s="6" t="s">
        <v>5127</v>
      </c>
      <c r="C2519" s="6" t="s">
        <v>5128</v>
      </c>
    </row>
    <row r="2520" spans="1:3" x14ac:dyDescent="0.5">
      <c r="A2520" t="s">
        <v>8403</v>
      </c>
      <c r="B2520" s="6" t="s">
        <v>5129</v>
      </c>
      <c r="C2520" s="6" t="s">
        <v>5130</v>
      </c>
    </row>
    <row r="2521" spans="1:3" x14ac:dyDescent="0.5">
      <c r="A2521" t="s">
        <v>8404</v>
      </c>
      <c r="B2521" s="6" t="s">
        <v>5131</v>
      </c>
      <c r="C2521" s="6" t="s">
        <v>5132</v>
      </c>
    </row>
    <row r="2522" spans="1:3" x14ac:dyDescent="0.5">
      <c r="A2522" t="s">
        <v>7279</v>
      </c>
      <c r="B2522" s="6" t="s">
        <v>5133</v>
      </c>
      <c r="C2522" s="6" t="s">
        <v>5134</v>
      </c>
    </row>
    <row r="2523" spans="1:3" x14ac:dyDescent="0.5">
      <c r="A2523" t="s">
        <v>8405</v>
      </c>
      <c r="B2523" s="6" t="s">
        <v>5135</v>
      </c>
      <c r="C2523" s="6" t="s">
        <v>5136</v>
      </c>
    </row>
    <row r="2524" spans="1:3" x14ac:dyDescent="0.5">
      <c r="A2524" t="s">
        <v>8406</v>
      </c>
      <c r="B2524" s="6" t="s">
        <v>5137</v>
      </c>
      <c r="C2524" s="6" t="s">
        <v>5138</v>
      </c>
    </row>
    <row r="2525" spans="1:3" x14ac:dyDescent="0.5">
      <c r="A2525" t="s">
        <v>8407</v>
      </c>
      <c r="B2525" s="6" t="s">
        <v>5139</v>
      </c>
      <c r="C2525" s="6" t="s">
        <v>5140</v>
      </c>
    </row>
    <row r="2526" spans="1:3" x14ac:dyDescent="0.5">
      <c r="A2526" t="s">
        <v>7784</v>
      </c>
      <c r="B2526" s="6" t="s">
        <v>5141</v>
      </c>
      <c r="C2526" s="6" t="s">
        <v>5142</v>
      </c>
    </row>
    <row r="2527" spans="1:3" x14ac:dyDescent="0.5">
      <c r="A2527" t="s">
        <v>8408</v>
      </c>
      <c r="B2527" s="6" t="s">
        <v>5143</v>
      </c>
      <c r="C2527" s="6" t="s">
        <v>5144</v>
      </c>
    </row>
    <row r="2528" spans="1:3" x14ac:dyDescent="0.5">
      <c r="A2528" t="s">
        <v>8409</v>
      </c>
      <c r="B2528" s="6" t="s">
        <v>5145</v>
      </c>
      <c r="C2528" s="6" t="s">
        <v>5146</v>
      </c>
    </row>
    <row r="2529" spans="1:3" x14ac:dyDescent="0.5">
      <c r="A2529" t="s">
        <v>8410</v>
      </c>
      <c r="B2529" s="6" t="s">
        <v>5147</v>
      </c>
      <c r="C2529" s="6" t="s">
        <v>5148</v>
      </c>
    </row>
    <row r="2530" spans="1:3" x14ac:dyDescent="0.5">
      <c r="A2530" t="s">
        <v>8411</v>
      </c>
      <c r="B2530" s="6" t="s">
        <v>5149</v>
      </c>
      <c r="C2530" s="6" t="s">
        <v>5150</v>
      </c>
    </row>
    <row r="2531" spans="1:3" x14ac:dyDescent="0.5">
      <c r="A2531" t="s">
        <v>8412</v>
      </c>
      <c r="B2531" s="6" t="s">
        <v>5151</v>
      </c>
      <c r="C2531" s="6" t="s">
        <v>5152</v>
      </c>
    </row>
    <row r="2532" spans="1:3" x14ac:dyDescent="0.5">
      <c r="A2532" t="s">
        <v>7400</v>
      </c>
      <c r="B2532" s="6" t="s">
        <v>5153</v>
      </c>
      <c r="C2532" s="6" t="s">
        <v>5153</v>
      </c>
    </row>
    <row r="2533" spans="1:3" x14ac:dyDescent="0.5">
      <c r="A2533" t="s">
        <v>7341</v>
      </c>
      <c r="B2533" s="6" t="s">
        <v>5154</v>
      </c>
      <c r="C2533" s="6" t="s">
        <v>5155</v>
      </c>
    </row>
    <row r="2534" spans="1:3" x14ac:dyDescent="0.5">
      <c r="A2534" t="s">
        <v>8413</v>
      </c>
      <c r="B2534" s="6" t="s">
        <v>5156</v>
      </c>
      <c r="C2534" s="6" t="s">
        <v>5157</v>
      </c>
    </row>
    <row r="2535" spans="1:3" x14ac:dyDescent="0.5">
      <c r="A2535" t="s">
        <v>7290</v>
      </c>
      <c r="B2535" s="6" t="s">
        <v>5158</v>
      </c>
      <c r="C2535" s="6" t="s">
        <v>5158</v>
      </c>
    </row>
    <row r="2536" spans="1:3" x14ac:dyDescent="0.5">
      <c r="A2536" t="s">
        <v>8414</v>
      </c>
      <c r="B2536" s="6" t="s">
        <v>5159</v>
      </c>
      <c r="C2536" s="6" t="s">
        <v>5160</v>
      </c>
    </row>
    <row r="2537" spans="1:3" x14ac:dyDescent="0.5">
      <c r="A2537" t="s">
        <v>8415</v>
      </c>
      <c r="B2537" s="6" t="s">
        <v>5161</v>
      </c>
      <c r="C2537" s="6" t="s">
        <v>5161</v>
      </c>
    </row>
    <row r="2538" spans="1:3" x14ac:dyDescent="0.5">
      <c r="A2538" t="s">
        <v>8416</v>
      </c>
      <c r="B2538" s="6" t="s">
        <v>5162</v>
      </c>
      <c r="C2538" s="6" t="s">
        <v>5163</v>
      </c>
    </row>
    <row r="2539" spans="1:3" x14ac:dyDescent="0.5">
      <c r="A2539" t="s">
        <v>8417</v>
      </c>
      <c r="B2539" s="6" t="s">
        <v>5164</v>
      </c>
      <c r="C2539" s="6" t="s">
        <v>5165</v>
      </c>
    </row>
    <row r="2540" spans="1:3" x14ac:dyDescent="0.5">
      <c r="A2540" t="s">
        <v>8418</v>
      </c>
      <c r="B2540" s="6" t="s">
        <v>5166</v>
      </c>
      <c r="C2540" s="6" t="s">
        <v>5167</v>
      </c>
    </row>
    <row r="2541" spans="1:3" x14ac:dyDescent="0.5">
      <c r="A2541" t="s">
        <v>8419</v>
      </c>
      <c r="B2541" s="6" t="s">
        <v>5168</v>
      </c>
      <c r="C2541" s="6" t="s">
        <v>5169</v>
      </c>
    </row>
    <row r="2542" spans="1:3" x14ac:dyDescent="0.5">
      <c r="A2542" t="s">
        <v>6215</v>
      </c>
      <c r="B2542" s="6" t="s">
        <v>5170</v>
      </c>
      <c r="C2542" s="6" t="s">
        <v>5171</v>
      </c>
    </row>
    <row r="2543" spans="1:3" x14ac:dyDescent="0.5">
      <c r="A2543" t="s">
        <v>8420</v>
      </c>
      <c r="B2543" s="6" t="s">
        <v>5172</v>
      </c>
      <c r="C2543" s="6" t="s">
        <v>5173</v>
      </c>
    </row>
    <row r="2544" spans="1:3" x14ac:dyDescent="0.5">
      <c r="A2544" t="s">
        <v>8421</v>
      </c>
      <c r="B2544" s="6" t="s">
        <v>5174</v>
      </c>
      <c r="C2544" s="6" t="s">
        <v>5175</v>
      </c>
    </row>
    <row r="2545" spans="1:3" x14ac:dyDescent="0.5">
      <c r="A2545" t="s">
        <v>7067</v>
      </c>
      <c r="B2545" s="6" t="s">
        <v>5176</v>
      </c>
      <c r="C2545" s="6" t="s">
        <v>5177</v>
      </c>
    </row>
    <row r="2546" spans="1:3" x14ac:dyDescent="0.5">
      <c r="A2546" t="s">
        <v>8422</v>
      </c>
      <c r="B2546" s="6" t="s">
        <v>5178</v>
      </c>
      <c r="C2546" s="6" t="s">
        <v>5179</v>
      </c>
    </row>
    <row r="2547" spans="1:3" x14ac:dyDescent="0.5">
      <c r="A2547" t="s">
        <v>8423</v>
      </c>
      <c r="B2547" s="6" t="s">
        <v>5180</v>
      </c>
      <c r="C2547" s="6" t="s">
        <v>5181</v>
      </c>
    </row>
    <row r="2548" spans="1:3" x14ac:dyDescent="0.5">
      <c r="A2548" t="s">
        <v>8424</v>
      </c>
      <c r="B2548" s="6" t="s">
        <v>5182</v>
      </c>
      <c r="C2548" s="6" t="s">
        <v>5183</v>
      </c>
    </row>
    <row r="2549" spans="1:3" x14ac:dyDescent="0.5">
      <c r="A2549" t="s">
        <v>8425</v>
      </c>
      <c r="B2549" s="6" t="s">
        <v>5184</v>
      </c>
      <c r="C2549" s="6" t="s">
        <v>5185</v>
      </c>
    </row>
    <row r="2550" spans="1:3" x14ac:dyDescent="0.5">
      <c r="A2550" t="s">
        <v>7577</v>
      </c>
      <c r="B2550" s="6" t="s">
        <v>5186</v>
      </c>
      <c r="C2550" s="6" t="s">
        <v>5187</v>
      </c>
    </row>
    <row r="2551" spans="1:3" x14ac:dyDescent="0.5">
      <c r="A2551" t="s">
        <v>8426</v>
      </c>
      <c r="B2551" s="6" t="s">
        <v>5188</v>
      </c>
      <c r="C2551" s="6" t="s">
        <v>5189</v>
      </c>
    </row>
    <row r="2552" spans="1:3" x14ac:dyDescent="0.5">
      <c r="A2552" t="s">
        <v>8427</v>
      </c>
      <c r="B2552" s="6" t="s">
        <v>5190</v>
      </c>
      <c r="C2552" s="6" t="s">
        <v>5191</v>
      </c>
    </row>
    <row r="2553" spans="1:3" x14ac:dyDescent="0.5">
      <c r="A2553" t="s">
        <v>8428</v>
      </c>
      <c r="B2553" s="6" t="s">
        <v>5192</v>
      </c>
      <c r="C2553" s="6" t="s">
        <v>5193</v>
      </c>
    </row>
    <row r="2554" spans="1:3" x14ac:dyDescent="0.5">
      <c r="A2554" t="s">
        <v>8429</v>
      </c>
      <c r="B2554" s="6" t="s">
        <v>5194</v>
      </c>
      <c r="C2554" s="6" t="s">
        <v>5195</v>
      </c>
    </row>
    <row r="2555" spans="1:3" x14ac:dyDescent="0.5">
      <c r="A2555" t="s">
        <v>8430</v>
      </c>
      <c r="B2555" s="6" t="s">
        <v>5196</v>
      </c>
      <c r="C2555" s="6" t="s">
        <v>5197</v>
      </c>
    </row>
    <row r="2556" spans="1:3" x14ac:dyDescent="0.5">
      <c r="A2556" t="s">
        <v>8431</v>
      </c>
      <c r="B2556" s="6" t="s">
        <v>5198</v>
      </c>
      <c r="C2556" s="6" t="s">
        <v>5199</v>
      </c>
    </row>
    <row r="2557" spans="1:3" x14ac:dyDescent="0.5">
      <c r="A2557" t="s">
        <v>8265</v>
      </c>
      <c r="B2557" s="6" t="s">
        <v>5200</v>
      </c>
      <c r="C2557" s="6" t="s">
        <v>5201</v>
      </c>
    </row>
    <row r="2558" spans="1:3" x14ac:dyDescent="0.5">
      <c r="A2558" t="s">
        <v>8432</v>
      </c>
      <c r="B2558" s="6" t="s">
        <v>5202</v>
      </c>
      <c r="C2558" s="6" t="s">
        <v>5203</v>
      </c>
    </row>
    <row r="2559" spans="1:3" x14ac:dyDescent="0.5">
      <c r="A2559" t="s">
        <v>8433</v>
      </c>
      <c r="B2559" s="6" t="s">
        <v>5204</v>
      </c>
      <c r="C2559" s="6" t="s">
        <v>5205</v>
      </c>
    </row>
    <row r="2560" spans="1:3" x14ac:dyDescent="0.5">
      <c r="A2560" t="s">
        <v>8434</v>
      </c>
      <c r="B2560" s="6" t="s">
        <v>5206</v>
      </c>
      <c r="C2560" s="6" t="s">
        <v>5207</v>
      </c>
    </row>
    <row r="2561" spans="1:3" x14ac:dyDescent="0.5">
      <c r="A2561" t="s">
        <v>8435</v>
      </c>
      <c r="B2561" s="6" t="s">
        <v>5208</v>
      </c>
      <c r="C2561" s="6" t="s">
        <v>5209</v>
      </c>
    </row>
    <row r="2562" spans="1:3" x14ac:dyDescent="0.5">
      <c r="A2562" t="s">
        <v>8436</v>
      </c>
      <c r="B2562" s="6" t="s">
        <v>5210</v>
      </c>
      <c r="C2562" s="6" t="s">
        <v>5211</v>
      </c>
    </row>
    <row r="2563" spans="1:3" x14ac:dyDescent="0.5">
      <c r="A2563" t="s">
        <v>7103</v>
      </c>
      <c r="B2563" s="6" t="s">
        <v>5212</v>
      </c>
      <c r="C2563" s="6" t="s">
        <v>5213</v>
      </c>
    </row>
    <row r="2564" spans="1:3" x14ac:dyDescent="0.5">
      <c r="A2564" t="s">
        <v>8437</v>
      </c>
      <c r="B2564" s="6" t="s">
        <v>5214</v>
      </c>
      <c r="C2564" s="6" t="s">
        <v>5215</v>
      </c>
    </row>
    <row r="2565" spans="1:3" x14ac:dyDescent="0.5">
      <c r="A2565" t="s">
        <v>8438</v>
      </c>
      <c r="B2565" s="6" t="s">
        <v>5216</v>
      </c>
      <c r="C2565" s="6" t="s">
        <v>5217</v>
      </c>
    </row>
    <row r="2566" spans="1:3" x14ac:dyDescent="0.5">
      <c r="A2566" t="s">
        <v>8439</v>
      </c>
      <c r="B2566" s="6" t="s">
        <v>5218</v>
      </c>
      <c r="C2566" s="6" t="s">
        <v>5219</v>
      </c>
    </row>
    <row r="2567" spans="1:3" x14ac:dyDescent="0.5">
      <c r="A2567" t="s">
        <v>8440</v>
      </c>
      <c r="B2567" s="6" t="s">
        <v>5220</v>
      </c>
      <c r="C2567" s="6" t="s">
        <v>5221</v>
      </c>
    </row>
    <row r="2568" spans="1:3" x14ac:dyDescent="0.5">
      <c r="A2568" t="s">
        <v>6431</v>
      </c>
      <c r="B2568" s="6" t="s">
        <v>5222</v>
      </c>
      <c r="C2568" s="6" t="s">
        <v>5223</v>
      </c>
    </row>
    <row r="2569" spans="1:3" x14ac:dyDescent="0.5">
      <c r="A2569" t="s">
        <v>8441</v>
      </c>
      <c r="B2569" s="6" t="s">
        <v>5224</v>
      </c>
      <c r="C2569" s="6" t="s">
        <v>5225</v>
      </c>
    </row>
    <row r="2570" spans="1:3" x14ac:dyDescent="0.5">
      <c r="A2570" t="s">
        <v>6219</v>
      </c>
      <c r="B2570" s="6" t="s">
        <v>5226</v>
      </c>
      <c r="C2570" s="6" t="s">
        <v>5227</v>
      </c>
    </row>
    <row r="2571" spans="1:3" x14ac:dyDescent="0.5">
      <c r="A2571" t="s">
        <v>8442</v>
      </c>
      <c r="B2571" s="6" t="s">
        <v>5228</v>
      </c>
      <c r="C2571" s="6" t="s">
        <v>5229</v>
      </c>
    </row>
    <row r="2572" spans="1:3" x14ac:dyDescent="0.5">
      <c r="A2572" t="s">
        <v>8443</v>
      </c>
      <c r="B2572" s="6" t="s">
        <v>5230</v>
      </c>
      <c r="C2572" s="6" t="s">
        <v>5231</v>
      </c>
    </row>
    <row r="2573" spans="1:3" x14ac:dyDescent="0.5">
      <c r="A2573" t="s">
        <v>8444</v>
      </c>
      <c r="B2573" s="6" t="s">
        <v>5232</v>
      </c>
      <c r="C2573" s="6" t="s">
        <v>5233</v>
      </c>
    </row>
    <row r="2574" spans="1:3" x14ac:dyDescent="0.5">
      <c r="A2574" t="s">
        <v>8445</v>
      </c>
      <c r="B2574" s="6" t="s">
        <v>5234</v>
      </c>
      <c r="C2574" s="6" t="s">
        <v>5235</v>
      </c>
    </row>
    <row r="2575" spans="1:3" x14ac:dyDescent="0.5">
      <c r="A2575" t="s">
        <v>8446</v>
      </c>
      <c r="B2575" s="6" t="s">
        <v>5236</v>
      </c>
      <c r="C2575" s="6" t="s">
        <v>5237</v>
      </c>
    </row>
    <row r="2576" spans="1:3" x14ac:dyDescent="0.5">
      <c r="A2576" t="s">
        <v>8447</v>
      </c>
      <c r="B2576" s="6" t="s">
        <v>5238</v>
      </c>
      <c r="C2576" s="6" t="s">
        <v>5239</v>
      </c>
    </row>
    <row r="2577" spans="1:3" x14ac:dyDescent="0.5">
      <c r="A2577" t="s">
        <v>8448</v>
      </c>
      <c r="B2577" s="6" t="s">
        <v>5240</v>
      </c>
      <c r="C2577" s="6" t="s">
        <v>5241</v>
      </c>
    </row>
    <row r="2578" spans="1:3" x14ac:dyDescent="0.5">
      <c r="A2578" t="s">
        <v>8449</v>
      </c>
      <c r="B2578" s="6" t="s">
        <v>5242</v>
      </c>
      <c r="C2578" s="6" t="s">
        <v>5243</v>
      </c>
    </row>
    <row r="2579" spans="1:3" x14ac:dyDescent="0.5">
      <c r="A2579" t="s">
        <v>8450</v>
      </c>
      <c r="B2579" s="6" t="s">
        <v>5244</v>
      </c>
      <c r="C2579" s="6" t="s">
        <v>5244</v>
      </c>
    </row>
    <row r="2580" spans="1:3" x14ac:dyDescent="0.5">
      <c r="A2580" t="s">
        <v>8451</v>
      </c>
      <c r="B2580" s="6" t="s">
        <v>5245</v>
      </c>
      <c r="C2580" s="6" t="s">
        <v>5246</v>
      </c>
    </row>
    <row r="2581" spans="1:3" x14ac:dyDescent="0.5">
      <c r="A2581" t="s">
        <v>8452</v>
      </c>
      <c r="B2581" s="6" t="s">
        <v>5247</v>
      </c>
      <c r="C2581" s="6" t="s">
        <v>5248</v>
      </c>
    </row>
    <row r="2582" spans="1:3" x14ac:dyDescent="0.5">
      <c r="A2582" t="s">
        <v>8453</v>
      </c>
      <c r="B2582" s="6" t="s">
        <v>5249</v>
      </c>
      <c r="C2582" s="6" t="s">
        <v>5250</v>
      </c>
    </row>
    <row r="2583" spans="1:3" x14ac:dyDescent="0.5">
      <c r="A2583" t="s">
        <v>8454</v>
      </c>
      <c r="B2583" s="6" t="s">
        <v>5251</v>
      </c>
      <c r="C2583" s="6" t="s">
        <v>5252</v>
      </c>
    </row>
    <row r="2584" spans="1:3" x14ac:dyDescent="0.5">
      <c r="A2584" t="s">
        <v>8455</v>
      </c>
      <c r="B2584" s="6" t="s">
        <v>5253</v>
      </c>
      <c r="C2584" s="6" t="s">
        <v>5254</v>
      </c>
    </row>
    <row r="2585" spans="1:3" x14ac:dyDescent="0.5">
      <c r="A2585" t="s">
        <v>8456</v>
      </c>
      <c r="B2585" s="6" t="s">
        <v>5255</v>
      </c>
      <c r="C2585" s="6" t="s">
        <v>5256</v>
      </c>
    </row>
    <row r="2586" spans="1:3" x14ac:dyDescent="0.5">
      <c r="A2586" t="s">
        <v>7460</v>
      </c>
      <c r="B2586" s="6" t="s">
        <v>5257</v>
      </c>
      <c r="C2586" s="6" t="s">
        <v>5258</v>
      </c>
    </row>
    <row r="2587" spans="1:3" x14ac:dyDescent="0.5">
      <c r="A2587" t="s">
        <v>8457</v>
      </c>
      <c r="B2587" s="6" t="s">
        <v>5259</v>
      </c>
      <c r="C2587" s="6" t="s">
        <v>5260</v>
      </c>
    </row>
    <row r="2588" spans="1:3" x14ac:dyDescent="0.5">
      <c r="A2588" t="s">
        <v>8458</v>
      </c>
      <c r="B2588" s="6" t="s">
        <v>5261</v>
      </c>
      <c r="C2588" s="6" t="s">
        <v>5262</v>
      </c>
    </row>
    <row r="2589" spans="1:3" x14ac:dyDescent="0.5">
      <c r="A2589" t="s">
        <v>8459</v>
      </c>
      <c r="B2589" s="6" t="s">
        <v>5263</v>
      </c>
      <c r="C2589" s="6" t="s">
        <v>5264</v>
      </c>
    </row>
    <row r="2590" spans="1:3" x14ac:dyDescent="0.5">
      <c r="A2590" t="s">
        <v>8460</v>
      </c>
      <c r="B2590" s="6" t="s">
        <v>5265</v>
      </c>
      <c r="C2590" s="6" t="s">
        <v>5266</v>
      </c>
    </row>
    <row r="2591" spans="1:3" x14ac:dyDescent="0.5">
      <c r="A2591" t="s">
        <v>8461</v>
      </c>
      <c r="B2591" s="6" t="s">
        <v>5267</v>
      </c>
      <c r="C2591" s="6" t="s">
        <v>5267</v>
      </c>
    </row>
    <row r="2592" spans="1:3" x14ac:dyDescent="0.5">
      <c r="A2592" t="s">
        <v>8462</v>
      </c>
      <c r="B2592" s="6" t="s">
        <v>5268</v>
      </c>
      <c r="C2592" s="6" t="s">
        <v>5269</v>
      </c>
    </row>
    <row r="2593" spans="1:3" x14ac:dyDescent="0.5">
      <c r="A2593" t="s">
        <v>8463</v>
      </c>
      <c r="B2593" s="6" t="s">
        <v>5270</v>
      </c>
      <c r="C2593" s="6" t="s">
        <v>5271</v>
      </c>
    </row>
    <row r="2594" spans="1:3" x14ac:dyDescent="0.5">
      <c r="A2594" t="s">
        <v>8464</v>
      </c>
      <c r="B2594" s="6" t="s">
        <v>5272</v>
      </c>
      <c r="C2594" s="6" t="s">
        <v>5273</v>
      </c>
    </row>
    <row r="2595" spans="1:3" x14ac:dyDescent="0.5">
      <c r="A2595" t="s">
        <v>8465</v>
      </c>
      <c r="B2595" s="6" t="s">
        <v>5274</v>
      </c>
      <c r="C2595" s="6" t="s">
        <v>5275</v>
      </c>
    </row>
    <row r="2596" spans="1:3" x14ac:dyDescent="0.5">
      <c r="A2596" t="s">
        <v>8466</v>
      </c>
      <c r="B2596" s="6" t="s">
        <v>5276</v>
      </c>
      <c r="C2596" s="6" t="s">
        <v>5277</v>
      </c>
    </row>
    <row r="2597" spans="1:3" x14ac:dyDescent="0.5">
      <c r="A2597" t="s">
        <v>6376</v>
      </c>
      <c r="B2597" s="6" t="s">
        <v>5278</v>
      </c>
      <c r="C2597" s="6" t="s">
        <v>5279</v>
      </c>
    </row>
    <row r="2598" spans="1:3" x14ac:dyDescent="0.5">
      <c r="A2598" t="s">
        <v>8467</v>
      </c>
      <c r="B2598" s="6" t="s">
        <v>5280</v>
      </c>
      <c r="C2598" s="6" t="s">
        <v>5281</v>
      </c>
    </row>
    <row r="2599" spans="1:3" x14ac:dyDescent="0.5">
      <c r="A2599" t="s">
        <v>8468</v>
      </c>
      <c r="B2599" s="6" t="s">
        <v>5282</v>
      </c>
      <c r="C2599" s="6" t="s">
        <v>5283</v>
      </c>
    </row>
    <row r="2600" spans="1:3" x14ac:dyDescent="0.5">
      <c r="A2600" t="s">
        <v>8469</v>
      </c>
      <c r="B2600" s="6" t="s">
        <v>5284</v>
      </c>
      <c r="C2600" s="6" t="s">
        <v>5285</v>
      </c>
    </row>
    <row r="2601" spans="1:3" x14ac:dyDescent="0.5">
      <c r="A2601" t="s">
        <v>8470</v>
      </c>
      <c r="B2601" s="6" t="s">
        <v>5286</v>
      </c>
      <c r="C2601" s="6" t="s">
        <v>5287</v>
      </c>
    </row>
    <row r="2602" spans="1:3" x14ac:dyDescent="0.5">
      <c r="A2602" t="s">
        <v>8471</v>
      </c>
      <c r="B2602" s="6" t="s">
        <v>5288</v>
      </c>
      <c r="C2602" s="6" t="s">
        <v>5289</v>
      </c>
    </row>
    <row r="2603" spans="1:3" x14ac:dyDescent="0.5">
      <c r="A2603" t="s">
        <v>8472</v>
      </c>
      <c r="B2603" s="6" t="s">
        <v>5290</v>
      </c>
      <c r="C2603" s="6" t="s">
        <v>5291</v>
      </c>
    </row>
    <row r="2604" spans="1:3" x14ac:dyDescent="0.5">
      <c r="A2604" t="s">
        <v>8473</v>
      </c>
      <c r="B2604" s="6" t="s">
        <v>5292</v>
      </c>
      <c r="C2604" s="6" t="s">
        <v>5293</v>
      </c>
    </row>
    <row r="2605" spans="1:3" x14ac:dyDescent="0.5">
      <c r="A2605" t="s">
        <v>8474</v>
      </c>
      <c r="B2605" s="6" t="s">
        <v>5294</v>
      </c>
      <c r="C2605" s="6" t="s">
        <v>5295</v>
      </c>
    </row>
    <row r="2606" spans="1:3" x14ac:dyDescent="0.5">
      <c r="A2606" t="s">
        <v>8475</v>
      </c>
      <c r="B2606" s="6" t="s">
        <v>5296</v>
      </c>
      <c r="C2606" s="6" t="s">
        <v>5297</v>
      </c>
    </row>
    <row r="2607" spans="1:3" x14ac:dyDescent="0.5">
      <c r="A2607" t="s">
        <v>8476</v>
      </c>
      <c r="B2607" s="6" t="s">
        <v>5298</v>
      </c>
      <c r="C2607" s="6" t="s">
        <v>5299</v>
      </c>
    </row>
    <row r="2608" spans="1:3" x14ac:dyDescent="0.5">
      <c r="A2608" t="s">
        <v>8477</v>
      </c>
      <c r="B2608" s="6" t="s">
        <v>5300</v>
      </c>
      <c r="C2608" s="6" t="s">
        <v>5301</v>
      </c>
    </row>
    <row r="2609" spans="1:3" x14ac:dyDescent="0.5">
      <c r="A2609" t="s">
        <v>8478</v>
      </c>
      <c r="B2609" s="6" t="s">
        <v>5302</v>
      </c>
      <c r="C2609" s="6" t="s">
        <v>5303</v>
      </c>
    </row>
    <row r="2610" spans="1:3" x14ac:dyDescent="0.5">
      <c r="A2610" t="s">
        <v>8479</v>
      </c>
      <c r="B2610" s="6" t="s">
        <v>5304</v>
      </c>
      <c r="C2610" s="6" t="s">
        <v>5305</v>
      </c>
    </row>
    <row r="2611" spans="1:3" x14ac:dyDescent="0.5">
      <c r="A2611" t="s">
        <v>8480</v>
      </c>
      <c r="B2611" s="6" t="s">
        <v>5306</v>
      </c>
      <c r="C2611" s="6" t="s">
        <v>5307</v>
      </c>
    </row>
    <row r="2612" spans="1:3" x14ac:dyDescent="0.5">
      <c r="A2612" t="s">
        <v>8481</v>
      </c>
      <c r="B2612" s="6" t="s">
        <v>5308</v>
      </c>
      <c r="C2612" s="6" t="s">
        <v>5309</v>
      </c>
    </row>
    <row r="2613" spans="1:3" x14ac:dyDescent="0.5">
      <c r="A2613" t="s">
        <v>8482</v>
      </c>
      <c r="B2613" s="6" t="s">
        <v>5310</v>
      </c>
      <c r="C2613" s="6" t="s">
        <v>5311</v>
      </c>
    </row>
    <row r="2614" spans="1:3" x14ac:dyDescent="0.5">
      <c r="A2614" t="s">
        <v>8483</v>
      </c>
      <c r="B2614" s="6" t="s">
        <v>5312</v>
      </c>
      <c r="C2614" s="6" t="s">
        <v>5313</v>
      </c>
    </row>
    <row r="2615" spans="1:3" x14ac:dyDescent="0.5">
      <c r="A2615" t="s">
        <v>8484</v>
      </c>
      <c r="B2615" s="6" t="s">
        <v>5314</v>
      </c>
      <c r="C2615" s="6" t="s">
        <v>5315</v>
      </c>
    </row>
    <row r="2616" spans="1:3" x14ac:dyDescent="0.5">
      <c r="A2616" t="s">
        <v>8445</v>
      </c>
      <c r="B2616" s="6" t="s">
        <v>5316</v>
      </c>
      <c r="C2616" s="6" t="s">
        <v>5317</v>
      </c>
    </row>
    <row r="2617" spans="1:3" x14ac:dyDescent="0.5">
      <c r="A2617" t="s">
        <v>8485</v>
      </c>
      <c r="B2617" s="6" t="s">
        <v>5318</v>
      </c>
      <c r="C2617" s="6" t="s">
        <v>5319</v>
      </c>
    </row>
    <row r="2618" spans="1:3" x14ac:dyDescent="0.5">
      <c r="A2618" t="s">
        <v>8486</v>
      </c>
      <c r="B2618" s="6" t="s">
        <v>5320</v>
      </c>
      <c r="C2618" s="6" t="s">
        <v>5321</v>
      </c>
    </row>
    <row r="2619" spans="1:3" x14ac:dyDescent="0.5">
      <c r="A2619" t="s">
        <v>6387</v>
      </c>
      <c r="B2619" s="6" t="s">
        <v>5322</v>
      </c>
      <c r="C2619" s="6" t="s">
        <v>5323</v>
      </c>
    </row>
    <row r="2620" spans="1:3" x14ac:dyDescent="0.5">
      <c r="A2620" t="s">
        <v>8487</v>
      </c>
      <c r="B2620" s="6" t="s">
        <v>5324</v>
      </c>
      <c r="C2620" s="6" t="s">
        <v>5325</v>
      </c>
    </row>
    <row r="2621" spans="1:3" x14ac:dyDescent="0.5">
      <c r="A2621" t="s">
        <v>8488</v>
      </c>
      <c r="B2621" s="6" t="s">
        <v>5326</v>
      </c>
      <c r="C2621" s="6" t="s">
        <v>5327</v>
      </c>
    </row>
    <row r="2622" spans="1:3" x14ac:dyDescent="0.5">
      <c r="A2622" t="s">
        <v>7387</v>
      </c>
      <c r="B2622" s="6" t="s">
        <v>5328</v>
      </c>
      <c r="C2622" s="6" t="s">
        <v>5329</v>
      </c>
    </row>
    <row r="2623" spans="1:3" x14ac:dyDescent="0.5">
      <c r="A2623" t="s">
        <v>8489</v>
      </c>
      <c r="B2623" s="6" t="s">
        <v>5330</v>
      </c>
      <c r="C2623" s="6" t="s">
        <v>5331</v>
      </c>
    </row>
    <row r="2624" spans="1:3" x14ac:dyDescent="0.5">
      <c r="A2624" t="s">
        <v>8490</v>
      </c>
      <c r="B2624" s="6" t="s">
        <v>5332</v>
      </c>
      <c r="C2624" s="6" t="s">
        <v>5333</v>
      </c>
    </row>
    <row r="2625" spans="1:3" x14ac:dyDescent="0.5">
      <c r="A2625" t="s">
        <v>8491</v>
      </c>
      <c r="B2625" s="6" t="s">
        <v>5334</v>
      </c>
      <c r="C2625" s="6" t="s">
        <v>5335</v>
      </c>
    </row>
    <row r="2626" spans="1:3" x14ac:dyDescent="0.5">
      <c r="A2626" t="s">
        <v>6764</v>
      </c>
      <c r="B2626" s="6" t="s">
        <v>5336</v>
      </c>
      <c r="C2626" s="6" t="s">
        <v>5337</v>
      </c>
    </row>
    <row r="2627" spans="1:3" x14ac:dyDescent="0.5">
      <c r="A2627" t="s">
        <v>8492</v>
      </c>
      <c r="B2627" s="6" t="s">
        <v>5338</v>
      </c>
      <c r="C2627" s="6" t="s">
        <v>5339</v>
      </c>
    </row>
    <row r="2628" spans="1:3" x14ac:dyDescent="0.5">
      <c r="A2628" t="s">
        <v>8493</v>
      </c>
      <c r="B2628" s="6" t="s">
        <v>5340</v>
      </c>
      <c r="C2628" s="6" t="s">
        <v>5341</v>
      </c>
    </row>
    <row r="2629" spans="1:3" x14ac:dyDescent="0.5">
      <c r="A2629" t="s">
        <v>8494</v>
      </c>
      <c r="B2629" s="6" t="s">
        <v>5342</v>
      </c>
      <c r="C2629" s="6" t="s">
        <v>5343</v>
      </c>
    </row>
    <row r="2630" spans="1:3" x14ac:dyDescent="0.5">
      <c r="A2630" t="s">
        <v>8495</v>
      </c>
      <c r="B2630" s="6" t="s">
        <v>5344</v>
      </c>
      <c r="C2630" s="6" t="s">
        <v>5345</v>
      </c>
    </row>
    <row r="2631" spans="1:3" x14ac:dyDescent="0.5">
      <c r="A2631" t="s">
        <v>8496</v>
      </c>
      <c r="B2631" s="6" t="s">
        <v>5346</v>
      </c>
      <c r="C2631" s="6" t="s">
        <v>5347</v>
      </c>
    </row>
    <row r="2632" spans="1:3" x14ac:dyDescent="0.5">
      <c r="A2632" t="s">
        <v>8497</v>
      </c>
      <c r="B2632" s="6" t="s">
        <v>5348</v>
      </c>
      <c r="C2632" s="6" t="s">
        <v>5349</v>
      </c>
    </row>
    <row r="2633" spans="1:3" x14ac:dyDescent="0.5">
      <c r="A2633" t="s">
        <v>8498</v>
      </c>
      <c r="B2633" s="6" t="s">
        <v>5350</v>
      </c>
      <c r="C2633" s="6" t="s">
        <v>5351</v>
      </c>
    </row>
    <row r="2634" spans="1:3" x14ac:dyDescent="0.5">
      <c r="A2634" t="s">
        <v>8499</v>
      </c>
      <c r="B2634" s="6" t="s">
        <v>5352</v>
      </c>
      <c r="C2634" s="6" t="s">
        <v>5353</v>
      </c>
    </row>
    <row r="2635" spans="1:3" x14ac:dyDescent="0.5">
      <c r="A2635" t="s">
        <v>8500</v>
      </c>
      <c r="B2635" s="6" t="s">
        <v>5354</v>
      </c>
      <c r="C2635" s="6" t="s">
        <v>5355</v>
      </c>
    </row>
    <row r="2636" spans="1:3" x14ac:dyDescent="0.5">
      <c r="A2636" t="s">
        <v>8501</v>
      </c>
      <c r="B2636" s="6" t="s">
        <v>5356</v>
      </c>
      <c r="C2636" s="6" t="s">
        <v>5357</v>
      </c>
    </row>
    <row r="2637" spans="1:3" x14ac:dyDescent="0.5">
      <c r="A2637" t="s">
        <v>8502</v>
      </c>
      <c r="B2637" s="6" t="s">
        <v>5358</v>
      </c>
      <c r="C2637" s="6" t="s">
        <v>5359</v>
      </c>
    </row>
    <row r="2638" spans="1:3" x14ac:dyDescent="0.5">
      <c r="A2638" t="s">
        <v>8503</v>
      </c>
      <c r="B2638" s="6" t="s">
        <v>5360</v>
      </c>
      <c r="C2638" s="6" t="s">
        <v>5361</v>
      </c>
    </row>
    <row r="2639" spans="1:3" x14ac:dyDescent="0.5">
      <c r="A2639" t="s">
        <v>8504</v>
      </c>
      <c r="B2639" s="6" t="s">
        <v>5362</v>
      </c>
      <c r="C2639" s="6" t="s">
        <v>5363</v>
      </c>
    </row>
    <row r="2640" spans="1:3" x14ac:dyDescent="0.5">
      <c r="A2640" t="s">
        <v>8505</v>
      </c>
      <c r="B2640" s="6" t="s">
        <v>5364</v>
      </c>
      <c r="C2640" s="6" t="s">
        <v>5365</v>
      </c>
    </row>
    <row r="2641" spans="1:3" x14ac:dyDescent="0.5">
      <c r="A2641" t="s">
        <v>8506</v>
      </c>
      <c r="B2641" s="6" t="s">
        <v>5366</v>
      </c>
      <c r="C2641" s="6" t="s">
        <v>5367</v>
      </c>
    </row>
    <row r="2642" spans="1:3" x14ac:dyDescent="0.5">
      <c r="A2642" t="s">
        <v>8507</v>
      </c>
      <c r="B2642" s="6" t="s">
        <v>5368</v>
      </c>
      <c r="C2642" s="6" t="s">
        <v>5369</v>
      </c>
    </row>
    <row r="2643" spans="1:3" x14ac:dyDescent="0.5">
      <c r="A2643" t="s">
        <v>8508</v>
      </c>
      <c r="B2643" s="6" t="s">
        <v>5370</v>
      </c>
      <c r="C2643" s="6" t="s">
        <v>5371</v>
      </c>
    </row>
    <row r="2644" spans="1:3" x14ac:dyDescent="0.5">
      <c r="A2644" t="s">
        <v>6775</v>
      </c>
      <c r="B2644" s="6" t="s">
        <v>5372</v>
      </c>
      <c r="C2644" s="6" t="s">
        <v>5373</v>
      </c>
    </row>
    <row r="2645" spans="1:3" x14ac:dyDescent="0.5">
      <c r="A2645" t="s">
        <v>8509</v>
      </c>
      <c r="B2645" s="6" t="s">
        <v>5374</v>
      </c>
      <c r="C2645" s="6" t="s">
        <v>5375</v>
      </c>
    </row>
    <row r="2646" spans="1:3" x14ac:dyDescent="0.5">
      <c r="A2646" t="s">
        <v>8510</v>
      </c>
      <c r="B2646" s="6" t="s">
        <v>5376</v>
      </c>
      <c r="C2646" s="6" t="s">
        <v>5376</v>
      </c>
    </row>
    <row r="2647" spans="1:3" x14ac:dyDescent="0.5">
      <c r="A2647" t="s">
        <v>8511</v>
      </c>
      <c r="B2647" s="6" t="s">
        <v>5377</v>
      </c>
      <c r="C2647" s="6" t="s">
        <v>5378</v>
      </c>
    </row>
    <row r="2648" spans="1:3" x14ac:dyDescent="0.5">
      <c r="A2648" t="s">
        <v>8512</v>
      </c>
      <c r="B2648" s="6" t="s">
        <v>5379</v>
      </c>
      <c r="C2648" s="6" t="s">
        <v>5380</v>
      </c>
    </row>
    <row r="2649" spans="1:3" x14ac:dyDescent="0.5">
      <c r="A2649" t="s">
        <v>8513</v>
      </c>
      <c r="B2649" s="6" t="s">
        <v>5381</v>
      </c>
      <c r="C2649" s="6" t="s">
        <v>5382</v>
      </c>
    </row>
    <row r="2650" spans="1:3" x14ac:dyDescent="0.5">
      <c r="A2650" t="s">
        <v>8514</v>
      </c>
      <c r="B2650" s="6" t="s">
        <v>5383</v>
      </c>
      <c r="C2650" s="6" t="s">
        <v>5384</v>
      </c>
    </row>
    <row r="2651" spans="1:3" x14ac:dyDescent="0.5">
      <c r="A2651" t="s">
        <v>8515</v>
      </c>
      <c r="B2651" s="6" t="s">
        <v>5385</v>
      </c>
      <c r="C2651" s="6" t="s">
        <v>5386</v>
      </c>
    </row>
    <row r="2652" spans="1:3" x14ac:dyDescent="0.5">
      <c r="A2652" t="s">
        <v>8516</v>
      </c>
      <c r="B2652" s="6" t="s">
        <v>5387</v>
      </c>
      <c r="C2652" s="6" t="s">
        <v>5388</v>
      </c>
    </row>
    <row r="2653" spans="1:3" x14ac:dyDescent="0.5">
      <c r="A2653" t="s">
        <v>8517</v>
      </c>
      <c r="B2653" s="6" t="s">
        <v>5389</v>
      </c>
      <c r="C2653" s="6" t="s">
        <v>5390</v>
      </c>
    </row>
    <row r="2654" spans="1:3" x14ac:dyDescent="0.5">
      <c r="A2654" t="s">
        <v>8518</v>
      </c>
      <c r="B2654" s="6" t="s">
        <v>5391</v>
      </c>
      <c r="C2654" s="6" t="s">
        <v>5391</v>
      </c>
    </row>
    <row r="2655" spans="1:3" x14ac:dyDescent="0.5">
      <c r="A2655" t="s">
        <v>7862</v>
      </c>
      <c r="B2655" s="6" t="s">
        <v>5392</v>
      </c>
      <c r="C2655" s="6" t="s">
        <v>5393</v>
      </c>
    </row>
    <row r="2656" spans="1:3" x14ac:dyDescent="0.5">
      <c r="A2656" t="s">
        <v>8519</v>
      </c>
      <c r="B2656" s="6" t="s">
        <v>5394</v>
      </c>
      <c r="C2656" s="6" t="s">
        <v>5395</v>
      </c>
    </row>
    <row r="2657" spans="1:3" x14ac:dyDescent="0.5">
      <c r="A2657" t="s">
        <v>8520</v>
      </c>
      <c r="B2657" s="6" t="s">
        <v>5396</v>
      </c>
      <c r="C2657" s="6" t="s">
        <v>5397</v>
      </c>
    </row>
    <row r="2658" spans="1:3" x14ac:dyDescent="0.5">
      <c r="A2658" t="s">
        <v>8521</v>
      </c>
      <c r="B2658" s="6" t="s">
        <v>5398</v>
      </c>
      <c r="C2658" s="6" t="s">
        <v>5399</v>
      </c>
    </row>
    <row r="2659" spans="1:3" x14ac:dyDescent="0.5">
      <c r="A2659" t="s">
        <v>8522</v>
      </c>
      <c r="B2659" s="6" t="s">
        <v>5400</v>
      </c>
      <c r="C2659" s="6" t="s">
        <v>5401</v>
      </c>
    </row>
    <row r="2660" spans="1:3" x14ac:dyDescent="0.5">
      <c r="A2660" t="s">
        <v>8523</v>
      </c>
      <c r="B2660" s="6" t="s">
        <v>5402</v>
      </c>
      <c r="C2660" s="6" t="s">
        <v>5403</v>
      </c>
    </row>
    <row r="2661" spans="1:3" x14ac:dyDescent="0.5">
      <c r="A2661" t="s">
        <v>8524</v>
      </c>
      <c r="B2661" s="6" t="s">
        <v>5404</v>
      </c>
      <c r="C2661" s="6" t="s">
        <v>5405</v>
      </c>
    </row>
    <row r="2662" spans="1:3" x14ac:dyDescent="0.5">
      <c r="A2662" t="s">
        <v>8525</v>
      </c>
      <c r="B2662" s="6" t="s">
        <v>5406</v>
      </c>
      <c r="C2662" s="6" t="s">
        <v>5407</v>
      </c>
    </row>
    <row r="2663" spans="1:3" x14ac:dyDescent="0.5">
      <c r="A2663" t="s">
        <v>8526</v>
      </c>
      <c r="B2663" s="6" t="s">
        <v>5408</v>
      </c>
      <c r="C2663" s="6" t="s">
        <v>5409</v>
      </c>
    </row>
    <row r="2664" spans="1:3" x14ac:dyDescent="0.5">
      <c r="A2664" t="s">
        <v>8527</v>
      </c>
      <c r="B2664" s="6" t="s">
        <v>5410</v>
      </c>
      <c r="C2664" s="6" t="s">
        <v>5411</v>
      </c>
    </row>
    <row r="2665" spans="1:3" x14ac:dyDescent="0.5">
      <c r="A2665" t="s">
        <v>8528</v>
      </c>
      <c r="B2665" s="6" t="s">
        <v>5412</v>
      </c>
      <c r="C2665" s="6" t="s">
        <v>5413</v>
      </c>
    </row>
    <row r="2666" spans="1:3" x14ac:dyDescent="0.5">
      <c r="A2666" t="s">
        <v>8529</v>
      </c>
      <c r="B2666" s="6" t="s">
        <v>5414</v>
      </c>
      <c r="C2666" s="6" t="s">
        <v>5415</v>
      </c>
    </row>
    <row r="2667" spans="1:3" x14ac:dyDescent="0.5">
      <c r="A2667" t="s">
        <v>8530</v>
      </c>
      <c r="B2667" s="6" t="s">
        <v>5416</v>
      </c>
      <c r="C2667" s="6" t="s">
        <v>5417</v>
      </c>
    </row>
    <row r="2668" spans="1:3" x14ac:dyDescent="0.5">
      <c r="A2668" t="s">
        <v>8531</v>
      </c>
      <c r="B2668" s="6" t="s">
        <v>5418</v>
      </c>
      <c r="C2668" s="6" t="s">
        <v>5419</v>
      </c>
    </row>
    <row r="2669" spans="1:3" x14ac:dyDescent="0.5">
      <c r="A2669" t="s">
        <v>8532</v>
      </c>
      <c r="B2669" s="6" t="s">
        <v>5420</v>
      </c>
      <c r="C2669" s="6" t="s">
        <v>5421</v>
      </c>
    </row>
    <row r="2670" spans="1:3" x14ac:dyDescent="0.5">
      <c r="A2670" t="s">
        <v>8533</v>
      </c>
      <c r="B2670" s="6" t="s">
        <v>5422</v>
      </c>
      <c r="C2670" s="6" t="s">
        <v>5423</v>
      </c>
    </row>
    <row r="2671" spans="1:3" x14ac:dyDescent="0.5">
      <c r="A2671" t="s">
        <v>8534</v>
      </c>
      <c r="B2671" s="6" t="s">
        <v>5424</v>
      </c>
      <c r="C2671" s="6" t="s">
        <v>5425</v>
      </c>
    </row>
    <row r="2672" spans="1:3" x14ac:dyDescent="0.5">
      <c r="A2672" t="s">
        <v>8535</v>
      </c>
      <c r="B2672" s="6" t="s">
        <v>5426</v>
      </c>
      <c r="C2672" s="6" t="s">
        <v>5427</v>
      </c>
    </row>
    <row r="2673" spans="1:3" x14ac:dyDescent="0.5">
      <c r="A2673" t="s">
        <v>6666</v>
      </c>
      <c r="B2673" s="6" t="s">
        <v>5428</v>
      </c>
      <c r="C2673" s="6" t="s">
        <v>5429</v>
      </c>
    </row>
    <row r="2674" spans="1:3" x14ac:dyDescent="0.5">
      <c r="A2674" t="s">
        <v>8536</v>
      </c>
      <c r="B2674" s="6" t="s">
        <v>5430</v>
      </c>
      <c r="C2674" s="6" t="s">
        <v>5431</v>
      </c>
    </row>
    <row r="2675" spans="1:3" x14ac:dyDescent="0.5">
      <c r="A2675" t="s">
        <v>8537</v>
      </c>
      <c r="B2675" s="6" t="s">
        <v>5432</v>
      </c>
      <c r="C2675" s="6" t="s">
        <v>5433</v>
      </c>
    </row>
    <row r="2676" spans="1:3" x14ac:dyDescent="0.5">
      <c r="A2676" t="s">
        <v>8538</v>
      </c>
      <c r="B2676" s="6" t="s">
        <v>5434</v>
      </c>
      <c r="C2676" s="6" t="s">
        <v>5435</v>
      </c>
    </row>
    <row r="2677" spans="1:3" x14ac:dyDescent="0.5">
      <c r="A2677" t="s">
        <v>8539</v>
      </c>
      <c r="B2677" s="6" t="s">
        <v>5436</v>
      </c>
      <c r="C2677" s="6" t="s">
        <v>5437</v>
      </c>
    </row>
    <row r="2678" spans="1:3" x14ac:dyDescent="0.5">
      <c r="A2678" t="s">
        <v>8540</v>
      </c>
      <c r="B2678" s="6" t="s">
        <v>5438</v>
      </c>
      <c r="C2678" s="6" t="s">
        <v>5439</v>
      </c>
    </row>
    <row r="2679" spans="1:3" x14ac:dyDescent="0.5">
      <c r="A2679" t="s">
        <v>8541</v>
      </c>
      <c r="B2679" s="6" t="s">
        <v>5440</v>
      </c>
      <c r="C2679" s="6" t="s">
        <v>5441</v>
      </c>
    </row>
    <row r="2680" spans="1:3" x14ac:dyDescent="0.5">
      <c r="A2680" t="s">
        <v>8542</v>
      </c>
      <c r="B2680" s="6" t="s">
        <v>5442</v>
      </c>
      <c r="C2680" s="6" t="s">
        <v>5443</v>
      </c>
    </row>
    <row r="2681" spans="1:3" x14ac:dyDescent="0.5">
      <c r="A2681" t="s">
        <v>7734</v>
      </c>
      <c r="B2681" s="6" t="s">
        <v>5444</v>
      </c>
      <c r="C2681" s="6" t="s">
        <v>5444</v>
      </c>
    </row>
    <row r="2682" spans="1:3" x14ac:dyDescent="0.5">
      <c r="A2682" t="s">
        <v>8543</v>
      </c>
      <c r="B2682" s="6" t="s">
        <v>5445</v>
      </c>
      <c r="C2682" s="6" t="s">
        <v>5445</v>
      </c>
    </row>
    <row r="2683" spans="1:3" x14ac:dyDescent="0.5">
      <c r="A2683" t="s">
        <v>8544</v>
      </c>
      <c r="B2683" s="6" t="s">
        <v>5446</v>
      </c>
      <c r="C2683" s="6" t="s">
        <v>5447</v>
      </c>
    </row>
    <row r="2684" spans="1:3" x14ac:dyDescent="0.5">
      <c r="A2684" t="s">
        <v>8545</v>
      </c>
      <c r="B2684" s="6" t="s">
        <v>5448</v>
      </c>
      <c r="C2684" s="6" t="s">
        <v>5449</v>
      </c>
    </row>
    <row r="2685" spans="1:3" x14ac:dyDescent="0.5">
      <c r="A2685" t="s">
        <v>8546</v>
      </c>
      <c r="B2685" s="6" t="s">
        <v>5450</v>
      </c>
      <c r="C2685" s="6" t="s">
        <v>5451</v>
      </c>
    </row>
    <row r="2686" spans="1:3" x14ac:dyDescent="0.5">
      <c r="A2686" t="s">
        <v>8547</v>
      </c>
      <c r="B2686" s="6" t="s">
        <v>5452</v>
      </c>
      <c r="C2686" s="6" t="s">
        <v>5452</v>
      </c>
    </row>
    <row r="2687" spans="1:3" x14ac:dyDescent="0.5">
      <c r="A2687" t="s">
        <v>8548</v>
      </c>
      <c r="B2687" s="6" t="s">
        <v>5453</v>
      </c>
      <c r="C2687" s="6" t="s">
        <v>5454</v>
      </c>
    </row>
    <row r="2688" spans="1:3" x14ac:dyDescent="0.5">
      <c r="A2688" t="s">
        <v>8549</v>
      </c>
      <c r="B2688" s="6" t="s">
        <v>5455</v>
      </c>
      <c r="C2688" s="6" t="s">
        <v>5456</v>
      </c>
    </row>
    <row r="2689" spans="1:3" x14ac:dyDescent="0.5">
      <c r="A2689" t="s">
        <v>8550</v>
      </c>
      <c r="B2689" s="6" t="s">
        <v>5457</v>
      </c>
      <c r="C2689" s="6" t="s">
        <v>5457</v>
      </c>
    </row>
    <row r="2690" spans="1:3" x14ac:dyDescent="0.5">
      <c r="A2690" t="s">
        <v>8551</v>
      </c>
      <c r="B2690" s="6" t="s">
        <v>5458</v>
      </c>
      <c r="C2690" s="6" t="s">
        <v>5459</v>
      </c>
    </row>
    <row r="2691" spans="1:3" x14ac:dyDescent="0.5">
      <c r="A2691" t="s">
        <v>8552</v>
      </c>
      <c r="B2691" s="6" t="s">
        <v>5460</v>
      </c>
      <c r="C2691" s="6" t="s">
        <v>5461</v>
      </c>
    </row>
    <row r="2692" spans="1:3" x14ac:dyDescent="0.5">
      <c r="A2692" t="s">
        <v>8553</v>
      </c>
      <c r="B2692" s="6" t="s">
        <v>5462</v>
      </c>
      <c r="C2692" s="6" t="s">
        <v>5463</v>
      </c>
    </row>
    <row r="2693" spans="1:3" x14ac:dyDescent="0.5">
      <c r="A2693" t="s">
        <v>6804</v>
      </c>
      <c r="B2693" s="6" t="s">
        <v>5464</v>
      </c>
      <c r="C2693" s="6" t="s">
        <v>5465</v>
      </c>
    </row>
    <row r="2694" spans="1:3" x14ac:dyDescent="0.5">
      <c r="A2694" t="s">
        <v>8554</v>
      </c>
      <c r="B2694" s="6" t="s">
        <v>5466</v>
      </c>
      <c r="C2694" s="6" t="s">
        <v>5467</v>
      </c>
    </row>
    <row r="2695" spans="1:3" x14ac:dyDescent="0.5">
      <c r="A2695" t="s">
        <v>8555</v>
      </c>
      <c r="B2695" s="6" t="s">
        <v>5468</v>
      </c>
      <c r="C2695" s="6" t="s">
        <v>5469</v>
      </c>
    </row>
    <row r="2696" spans="1:3" x14ac:dyDescent="0.5">
      <c r="A2696" t="s">
        <v>8556</v>
      </c>
      <c r="B2696" s="6" t="s">
        <v>5470</v>
      </c>
      <c r="C2696" s="6" t="s">
        <v>5471</v>
      </c>
    </row>
    <row r="2697" spans="1:3" x14ac:dyDescent="0.5">
      <c r="A2697" t="s">
        <v>8557</v>
      </c>
      <c r="B2697" s="6" t="s">
        <v>5472</v>
      </c>
      <c r="C2697" s="6" t="s">
        <v>5473</v>
      </c>
    </row>
    <row r="2698" spans="1:3" x14ac:dyDescent="0.5">
      <c r="A2698" t="s">
        <v>8558</v>
      </c>
      <c r="B2698" s="6" t="s">
        <v>5474</v>
      </c>
      <c r="C2698" s="6" t="s">
        <v>5475</v>
      </c>
    </row>
    <row r="2699" spans="1:3" x14ac:dyDescent="0.5">
      <c r="A2699" t="s">
        <v>8559</v>
      </c>
      <c r="B2699" s="6" t="s">
        <v>5476</v>
      </c>
      <c r="C2699" s="6" t="s">
        <v>5477</v>
      </c>
    </row>
    <row r="2700" spans="1:3" x14ac:dyDescent="0.5">
      <c r="A2700" t="s">
        <v>8560</v>
      </c>
      <c r="B2700" s="6" t="s">
        <v>5478</v>
      </c>
      <c r="C2700" s="6" t="s">
        <v>5479</v>
      </c>
    </row>
    <row r="2701" spans="1:3" x14ac:dyDescent="0.5">
      <c r="A2701" t="s">
        <v>8561</v>
      </c>
      <c r="B2701" s="6" t="s">
        <v>5480</v>
      </c>
      <c r="C2701" s="6" t="s">
        <v>5481</v>
      </c>
    </row>
    <row r="2702" spans="1:3" x14ac:dyDescent="0.5">
      <c r="A2702" t="s">
        <v>8562</v>
      </c>
      <c r="B2702" s="6" t="s">
        <v>5482</v>
      </c>
      <c r="C2702" s="6" t="s">
        <v>5483</v>
      </c>
    </row>
    <row r="2703" spans="1:3" x14ac:dyDescent="0.5">
      <c r="A2703" t="s">
        <v>8563</v>
      </c>
      <c r="B2703" s="6" t="s">
        <v>5484</v>
      </c>
      <c r="C2703" s="6" t="s">
        <v>5485</v>
      </c>
    </row>
    <row r="2704" spans="1:3" x14ac:dyDescent="0.5">
      <c r="A2704" t="s">
        <v>8564</v>
      </c>
      <c r="B2704" s="6" t="s">
        <v>5486</v>
      </c>
      <c r="C2704" s="6" t="s">
        <v>5487</v>
      </c>
    </row>
    <row r="2705" spans="1:3" x14ac:dyDescent="0.5">
      <c r="A2705" t="s">
        <v>7903</v>
      </c>
      <c r="B2705" s="6" t="s">
        <v>5488</v>
      </c>
      <c r="C2705" s="6" t="s">
        <v>5489</v>
      </c>
    </row>
    <row r="2706" spans="1:3" x14ac:dyDescent="0.5">
      <c r="A2706" t="s">
        <v>8565</v>
      </c>
      <c r="B2706" s="6" t="s">
        <v>5490</v>
      </c>
      <c r="C2706" s="6" t="s">
        <v>5491</v>
      </c>
    </row>
    <row r="2707" spans="1:3" x14ac:dyDescent="0.5">
      <c r="A2707" t="s">
        <v>6409</v>
      </c>
      <c r="B2707" s="6" t="s">
        <v>5492</v>
      </c>
      <c r="C2707" s="6" t="s">
        <v>5493</v>
      </c>
    </row>
    <row r="2708" spans="1:3" x14ac:dyDescent="0.5">
      <c r="A2708" t="s">
        <v>8566</v>
      </c>
      <c r="B2708" s="6" t="s">
        <v>5494</v>
      </c>
      <c r="C2708" s="6" t="s">
        <v>5495</v>
      </c>
    </row>
    <row r="2709" spans="1:3" x14ac:dyDescent="0.5">
      <c r="A2709" t="s">
        <v>8567</v>
      </c>
      <c r="B2709" s="6" t="s">
        <v>5496</v>
      </c>
      <c r="C2709" s="6" t="s">
        <v>5496</v>
      </c>
    </row>
    <row r="2710" spans="1:3" x14ac:dyDescent="0.5">
      <c r="A2710" t="s">
        <v>8568</v>
      </c>
      <c r="B2710" s="6" t="s">
        <v>5497</v>
      </c>
      <c r="C2710" s="6" t="s">
        <v>5498</v>
      </c>
    </row>
    <row r="2711" spans="1:3" x14ac:dyDescent="0.5">
      <c r="A2711" t="s">
        <v>8569</v>
      </c>
      <c r="B2711" s="6" t="s">
        <v>5499</v>
      </c>
      <c r="C2711" s="6" t="s">
        <v>5500</v>
      </c>
    </row>
    <row r="2712" spans="1:3" x14ac:dyDescent="0.5">
      <c r="A2712" t="s">
        <v>8570</v>
      </c>
      <c r="B2712" s="6" t="s">
        <v>5501</v>
      </c>
      <c r="C2712" s="6" t="s">
        <v>5502</v>
      </c>
    </row>
    <row r="2713" spans="1:3" x14ac:dyDescent="0.5">
      <c r="A2713" t="s">
        <v>8571</v>
      </c>
      <c r="B2713" s="6" t="s">
        <v>5503</v>
      </c>
      <c r="C2713" s="6" t="s">
        <v>5504</v>
      </c>
    </row>
    <row r="2714" spans="1:3" x14ac:dyDescent="0.5">
      <c r="A2714" t="s">
        <v>8572</v>
      </c>
      <c r="B2714" s="6" t="s">
        <v>5505</v>
      </c>
      <c r="C2714" s="6" t="s">
        <v>5506</v>
      </c>
    </row>
    <row r="2715" spans="1:3" x14ac:dyDescent="0.5">
      <c r="A2715" t="s">
        <v>8573</v>
      </c>
      <c r="B2715" s="6" t="s">
        <v>5507</v>
      </c>
      <c r="C2715" s="6" t="s">
        <v>5508</v>
      </c>
    </row>
    <row r="2716" spans="1:3" x14ac:dyDescent="0.5">
      <c r="A2716" t="s">
        <v>8574</v>
      </c>
      <c r="B2716" s="6" t="s">
        <v>5509</v>
      </c>
      <c r="C2716" s="6" t="s">
        <v>5510</v>
      </c>
    </row>
    <row r="2717" spans="1:3" x14ac:dyDescent="0.5">
      <c r="A2717" t="s">
        <v>7610</v>
      </c>
      <c r="B2717" s="6" t="s">
        <v>5511</v>
      </c>
      <c r="C2717" s="6" t="s">
        <v>5512</v>
      </c>
    </row>
    <row r="2718" spans="1:3" x14ac:dyDescent="0.5">
      <c r="A2718" t="s">
        <v>8575</v>
      </c>
      <c r="B2718" s="6" t="s">
        <v>5513</v>
      </c>
      <c r="C2718" s="6" t="s">
        <v>5514</v>
      </c>
    </row>
    <row r="2719" spans="1:3" x14ac:dyDescent="0.5">
      <c r="A2719" t="s">
        <v>8502</v>
      </c>
      <c r="B2719" s="6" t="s">
        <v>5515</v>
      </c>
      <c r="C2719" s="6" t="s">
        <v>5516</v>
      </c>
    </row>
    <row r="2720" spans="1:3" x14ac:dyDescent="0.5">
      <c r="A2720" t="s">
        <v>8576</v>
      </c>
      <c r="B2720" s="6" t="s">
        <v>5517</v>
      </c>
      <c r="C2720" s="6" t="s">
        <v>5518</v>
      </c>
    </row>
    <row r="2721" spans="1:3" x14ac:dyDescent="0.5">
      <c r="A2721" t="s">
        <v>8577</v>
      </c>
      <c r="B2721" s="6" t="s">
        <v>5519</v>
      </c>
      <c r="C2721" s="6" t="s">
        <v>5520</v>
      </c>
    </row>
    <row r="2722" spans="1:3" x14ac:dyDescent="0.5">
      <c r="A2722" t="s">
        <v>8578</v>
      </c>
      <c r="B2722" s="6" t="s">
        <v>5521</v>
      </c>
      <c r="C2722" s="6" t="s">
        <v>5522</v>
      </c>
    </row>
    <row r="2723" spans="1:3" x14ac:dyDescent="0.5">
      <c r="A2723" t="s">
        <v>8579</v>
      </c>
      <c r="B2723" s="6" t="s">
        <v>5523</v>
      </c>
      <c r="C2723" s="6" t="s">
        <v>5524</v>
      </c>
    </row>
    <row r="2724" spans="1:3" x14ac:dyDescent="0.5">
      <c r="A2724" t="s">
        <v>8580</v>
      </c>
      <c r="B2724" s="6" t="s">
        <v>5525</v>
      </c>
      <c r="C2724" s="6" t="s">
        <v>5526</v>
      </c>
    </row>
    <row r="2725" spans="1:3" x14ac:dyDescent="0.5">
      <c r="A2725" t="s">
        <v>8581</v>
      </c>
      <c r="B2725" s="6" t="s">
        <v>5527</v>
      </c>
      <c r="C2725" s="6" t="s">
        <v>5528</v>
      </c>
    </row>
    <row r="2726" spans="1:3" x14ac:dyDescent="0.5">
      <c r="A2726" t="s">
        <v>8582</v>
      </c>
      <c r="B2726" s="6" t="s">
        <v>5529</v>
      </c>
      <c r="C2726" s="6" t="s">
        <v>5529</v>
      </c>
    </row>
    <row r="2727" spans="1:3" x14ac:dyDescent="0.5">
      <c r="A2727" t="s">
        <v>8583</v>
      </c>
      <c r="B2727" s="6" t="s">
        <v>5530</v>
      </c>
      <c r="C2727" s="6" t="s">
        <v>5531</v>
      </c>
    </row>
    <row r="2728" spans="1:3" x14ac:dyDescent="0.5">
      <c r="A2728" t="s">
        <v>8584</v>
      </c>
      <c r="B2728" s="6" t="s">
        <v>5532</v>
      </c>
      <c r="C2728" s="6" t="s">
        <v>5533</v>
      </c>
    </row>
    <row r="2729" spans="1:3" x14ac:dyDescent="0.5">
      <c r="A2729" t="s">
        <v>8585</v>
      </c>
      <c r="B2729" s="6" t="s">
        <v>5534</v>
      </c>
      <c r="C2729" s="6" t="s">
        <v>5535</v>
      </c>
    </row>
    <row r="2730" spans="1:3" x14ac:dyDescent="0.5">
      <c r="A2730" t="s">
        <v>8586</v>
      </c>
      <c r="B2730" s="6" t="s">
        <v>5536</v>
      </c>
      <c r="C2730" s="6" t="s">
        <v>5537</v>
      </c>
    </row>
    <row r="2731" spans="1:3" x14ac:dyDescent="0.5">
      <c r="A2731" t="s">
        <v>7491</v>
      </c>
      <c r="B2731" s="6" t="s">
        <v>5538</v>
      </c>
      <c r="C2731" s="6" t="s">
        <v>5539</v>
      </c>
    </row>
    <row r="2732" spans="1:3" x14ac:dyDescent="0.5">
      <c r="A2732" t="s">
        <v>8587</v>
      </c>
      <c r="B2732" s="6" t="s">
        <v>5540</v>
      </c>
      <c r="C2732" s="6" t="s">
        <v>5541</v>
      </c>
    </row>
    <row r="2733" spans="1:3" x14ac:dyDescent="0.5">
      <c r="A2733" t="s">
        <v>8588</v>
      </c>
      <c r="B2733" s="6" t="s">
        <v>5542</v>
      </c>
      <c r="C2733" s="6" t="s">
        <v>5543</v>
      </c>
    </row>
    <row r="2734" spans="1:3" x14ac:dyDescent="0.5">
      <c r="A2734" t="s">
        <v>8589</v>
      </c>
      <c r="B2734" s="6" t="s">
        <v>5544</v>
      </c>
      <c r="C2734" s="6" t="s">
        <v>5545</v>
      </c>
    </row>
    <row r="2735" spans="1:3" x14ac:dyDescent="0.5">
      <c r="A2735" t="s">
        <v>8590</v>
      </c>
      <c r="B2735" s="6" t="s">
        <v>5546</v>
      </c>
      <c r="C2735" s="6" t="s">
        <v>5547</v>
      </c>
    </row>
    <row r="2736" spans="1:3" x14ac:dyDescent="0.5">
      <c r="A2736" t="s">
        <v>8591</v>
      </c>
      <c r="B2736" s="6" t="s">
        <v>5548</v>
      </c>
      <c r="C2736" s="6" t="s">
        <v>5549</v>
      </c>
    </row>
    <row r="2737" spans="1:3" x14ac:dyDescent="0.5">
      <c r="A2737" t="s">
        <v>8592</v>
      </c>
      <c r="B2737" s="6" t="s">
        <v>5550</v>
      </c>
      <c r="C2737" s="6" t="s">
        <v>5551</v>
      </c>
    </row>
    <row r="2738" spans="1:3" x14ac:dyDescent="0.5">
      <c r="A2738" t="s">
        <v>8593</v>
      </c>
      <c r="B2738" s="6" t="s">
        <v>5552</v>
      </c>
      <c r="C2738" s="6" t="s">
        <v>5553</v>
      </c>
    </row>
    <row r="2739" spans="1:3" x14ac:dyDescent="0.5">
      <c r="A2739" t="s">
        <v>8594</v>
      </c>
      <c r="B2739" s="6" t="s">
        <v>5554</v>
      </c>
      <c r="C2739" s="6" t="s">
        <v>5555</v>
      </c>
    </row>
    <row r="2740" spans="1:3" x14ac:dyDescent="0.5">
      <c r="A2740" t="s">
        <v>8595</v>
      </c>
      <c r="B2740" s="6" t="s">
        <v>5556</v>
      </c>
      <c r="C2740" s="6" t="s">
        <v>5557</v>
      </c>
    </row>
    <row r="2741" spans="1:3" x14ac:dyDescent="0.5">
      <c r="A2741" t="s">
        <v>8596</v>
      </c>
      <c r="B2741" s="6" t="s">
        <v>5558</v>
      </c>
      <c r="C2741" s="6" t="s">
        <v>5559</v>
      </c>
    </row>
    <row r="2742" spans="1:3" x14ac:dyDescent="0.5">
      <c r="A2742" t="s">
        <v>8597</v>
      </c>
      <c r="B2742" s="6" t="s">
        <v>5560</v>
      </c>
      <c r="C2742" s="6" t="s">
        <v>5561</v>
      </c>
    </row>
    <row r="2743" spans="1:3" x14ac:dyDescent="0.5">
      <c r="A2743" t="s">
        <v>8598</v>
      </c>
      <c r="B2743" s="6" t="s">
        <v>5562</v>
      </c>
      <c r="C2743" s="6" t="s">
        <v>5562</v>
      </c>
    </row>
    <row r="2744" spans="1:3" x14ac:dyDescent="0.5">
      <c r="A2744" t="s">
        <v>8599</v>
      </c>
      <c r="B2744" s="6" t="s">
        <v>5563</v>
      </c>
      <c r="C2744" s="6" t="s">
        <v>5564</v>
      </c>
    </row>
    <row r="2745" spans="1:3" x14ac:dyDescent="0.5">
      <c r="A2745" t="s">
        <v>8600</v>
      </c>
      <c r="B2745" s="6" t="s">
        <v>5565</v>
      </c>
      <c r="C2745" s="6" t="s">
        <v>5566</v>
      </c>
    </row>
    <row r="2746" spans="1:3" x14ac:dyDescent="0.5">
      <c r="A2746" t="s">
        <v>8601</v>
      </c>
      <c r="B2746" s="6" t="s">
        <v>5567</v>
      </c>
      <c r="C2746" s="6" t="s">
        <v>5568</v>
      </c>
    </row>
    <row r="2747" spans="1:3" x14ac:dyDescent="0.5">
      <c r="A2747" t="s">
        <v>8602</v>
      </c>
      <c r="B2747" s="6" t="s">
        <v>5569</v>
      </c>
      <c r="C2747" s="6" t="s">
        <v>5570</v>
      </c>
    </row>
    <row r="2748" spans="1:3" x14ac:dyDescent="0.5">
      <c r="A2748" t="s">
        <v>8603</v>
      </c>
      <c r="B2748" s="6" t="s">
        <v>5571</v>
      </c>
      <c r="C2748" s="6" t="s">
        <v>5572</v>
      </c>
    </row>
    <row r="2749" spans="1:3" x14ac:dyDescent="0.5">
      <c r="A2749" t="s">
        <v>8604</v>
      </c>
      <c r="B2749" s="6" t="s">
        <v>5573</v>
      </c>
      <c r="C2749" s="6" t="s">
        <v>5574</v>
      </c>
    </row>
    <row r="2750" spans="1:3" x14ac:dyDescent="0.5">
      <c r="A2750" t="s">
        <v>8605</v>
      </c>
      <c r="B2750" s="6" t="s">
        <v>5575</v>
      </c>
      <c r="C2750" s="6" t="s">
        <v>5576</v>
      </c>
    </row>
    <row r="2751" spans="1:3" x14ac:dyDescent="0.5">
      <c r="A2751" t="s">
        <v>8606</v>
      </c>
      <c r="B2751" s="6" t="s">
        <v>5577</v>
      </c>
      <c r="C2751" s="6" t="s">
        <v>5578</v>
      </c>
    </row>
    <row r="2752" spans="1:3" x14ac:dyDescent="0.5">
      <c r="A2752" t="s">
        <v>8607</v>
      </c>
      <c r="B2752" s="6" t="s">
        <v>5579</v>
      </c>
      <c r="C2752" s="6" t="s">
        <v>5580</v>
      </c>
    </row>
    <row r="2753" spans="1:3" x14ac:dyDescent="0.5">
      <c r="A2753" t="s">
        <v>8608</v>
      </c>
      <c r="B2753" s="6" t="s">
        <v>5581</v>
      </c>
      <c r="C2753" s="6" t="s">
        <v>5582</v>
      </c>
    </row>
    <row r="2754" spans="1:3" x14ac:dyDescent="0.5">
      <c r="A2754" t="s">
        <v>8609</v>
      </c>
      <c r="B2754" s="6" t="s">
        <v>5583</v>
      </c>
      <c r="C2754" s="6" t="s">
        <v>5584</v>
      </c>
    </row>
    <row r="2755" spans="1:3" x14ac:dyDescent="0.5">
      <c r="A2755" t="s">
        <v>8610</v>
      </c>
      <c r="B2755" s="6" t="s">
        <v>5585</v>
      </c>
      <c r="C2755" s="6" t="s">
        <v>5586</v>
      </c>
    </row>
    <row r="2756" spans="1:3" x14ac:dyDescent="0.5">
      <c r="A2756" t="s">
        <v>8611</v>
      </c>
      <c r="B2756" s="6" t="s">
        <v>5587</v>
      </c>
      <c r="C2756" s="6" t="s">
        <v>5588</v>
      </c>
    </row>
    <row r="2757" spans="1:3" x14ac:dyDescent="0.5">
      <c r="A2757" t="s">
        <v>8612</v>
      </c>
      <c r="B2757" s="6" t="s">
        <v>5589</v>
      </c>
      <c r="C2757" s="6" t="s">
        <v>5590</v>
      </c>
    </row>
    <row r="2758" spans="1:3" x14ac:dyDescent="0.5">
      <c r="A2758" t="s">
        <v>8613</v>
      </c>
      <c r="B2758" s="6" t="s">
        <v>5591</v>
      </c>
      <c r="C2758" s="6" t="s">
        <v>5592</v>
      </c>
    </row>
    <row r="2759" spans="1:3" x14ac:dyDescent="0.5">
      <c r="A2759" t="s">
        <v>8614</v>
      </c>
      <c r="B2759" s="6" t="s">
        <v>5593</v>
      </c>
      <c r="C2759" s="6" t="s">
        <v>5593</v>
      </c>
    </row>
    <row r="2760" spans="1:3" x14ac:dyDescent="0.5">
      <c r="A2760" t="s">
        <v>8615</v>
      </c>
      <c r="B2760" s="6" t="s">
        <v>5594</v>
      </c>
      <c r="C2760" s="6" t="s">
        <v>5595</v>
      </c>
    </row>
    <row r="2761" spans="1:3" x14ac:dyDescent="0.5">
      <c r="A2761" t="s">
        <v>8616</v>
      </c>
      <c r="B2761" s="6" t="s">
        <v>5596</v>
      </c>
      <c r="C2761" s="6" t="s">
        <v>5597</v>
      </c>
    </row>
    <row r="2762" spans="1:3" x14ac:dyDescent="0.5">
      <c r="A2762" t="s">
        <v>8617</v>
      </c>
      <c r="B2762" s="6" t="s">
        <v>5598</v>
      </c>
      <c r="C2762" s="6" t="s">
        <v>5599</v>
      </c>
    </row>
    <row r="2763" spans="1:3" x14ac:dyDescent="0.5">
      <c r="A2763" t="s">
        <v>8618</v>
      </c>
      <c r="B2763" s="6" t="s">
        <v>5600</v>
      </c>
      <c r="C2763" s="6" t="s">
        <v>5600</v>
      </c>
    </row>
    <row r="2764" spans="1:3" x14ac:dyDescent="0.5">
      <c r="A2764" t="s">
        <v>8619</v>
      </c>
      <c r="B2764" s="6" t="s">
        <v>5601</v>
      </c>
      <c r="C2764" s="6" t="s">
        <v>5602</v>
      </c>
    </row>
    <row r="2765" spans="1:3" x14ac:dyDescent="0.5">
      <c r="A2765" t="s">
        <v>8620</v>
      </c>
      <c r="B2765" s="6" t="s">
        <v>5603</v>
      </c>
      <c r="C2765" s="6" t="s">
        <v>5604</v>
      </c>
    </row>
    <row r="2766" spans="1:3" x14ac:dyDescent="0.5">
      <c r="A2766" t="s">
        <v>8621</v>
      </c>
      <c r="B2766" s="6" t="s">
        <v>5605</v>
      </c>
      <c r="C2766" s="6" t="s">
        <v>5606</v>
      </c>
    </row>
    <row r="2767" spans="1:3" x14ac:dyDescent="0.5">
      <c r="A2767" t="s">
        <v>8622</v>
      </c>
      <c r="B2767" s="6" t="s">
        <v>5607</v>
      </c>
      <c r="C2767" s="6" t="s">
        <v>5608</v>
      </c>
    </row>
    <row r="2768" spans="1:3" x14ac:dyDescent="0.5">
      <c r="A2768" t="s">
        <v>8623</v>
      </c>
      <c r="B2768" s="6" t="s">
        <v>5609</v>
      </c>
      <c r="C2768" s="6" t="s">
        <v>5610</v>
      </c>
    </row>
    <row r="2769" spans="1:3" x14ac:dyDescent="0.5">
      <c r="A2769" t="s">
        <v>8624</v>
      </c>
      <c r="B2769" s="6" t="s">
        <v>5611</v>
      </c>
      <c r="C2769" s="6" t="s">
        <v>5612</v>
      </c>
    </row>
    <row r="2770" spans="1:3" x14ac:dyDescent="0.5">
      <c r="A2770" t="s">
        <v>8625</v>
      </c>
      <c r="B2770" s="6" t="s">
        <v>5613</v>
      </c>
      <c r="C2770" s="6" t="s">
        <v>5614</v>
      </c>
    </row>
    <row r="2771" spans="1:3" x14ac:dyDescent="0.5">
      <c r="A2771" t="s">
        <v>8626</v>
      </c>
      <c r="B2771" s="6" t="s">
        <v>5615</v>
      </c>
      <c r="C2771" s="6" t="s">
        <v>5616</v>
      </c>
    </row>
    <row r="2772" spans="1:3" x14ac:dyDescent="0.5">
      <c r="A2772" t="s">
        <v>8627</v>
      </c>
      <c r="B2772" s="6" t="s">
        <v>5617</v>
      </c>
      <c r="C2772" s="6" t="s">
        <v>5618</v>
      </c>
    </row>
    <row r="2773" spans="1:3" x14ac:dyDescent="0.5">
      <c r="A2773" t="s">
        <v>8628</v>
      </c>
      <c r="B2773" s="6" t="s">
        <v>5619</v>
      </c>
      <c r="C2773" s="6" t="s">
        <v>5620</v>
      </c>
    </row>
    <row r="2774" spans="1:3" x14ac:dyDescent="0.5">
      <c r="A2774" t="s">
        <v>7467</v>
      </c>
      <c r="B2774" s="6" t="s">
        <v>5621</v>
      </c>
      <c r="C2774" s="6" t="s">
        <v>5622</v>
      </c>
    </row>
    <row r="2775" spans="1:3" x14ac:dyDescent="0.5">
      <c r="A2775" t="s">
        <v>8629</v>
      </c>
      <c r="B2775" s="6" t="s">
        <v>5623</v>
      </c>
      <c r="C2775" s="6" t="s">
        <v>5624</v>
      </c>
    </row>
    <row r="2776" spans="1:3" x14ac:dyDescent="0.5">
      <c r="A2776" t="s">
        <v>8630</v>
      </c>
      <c r="B2776" s="6" t="s">
        <v>5625</v>
      </c>
      <c r="C2776" s="6" t="s">
        <v>5626</v>
      </c>
    </row>
    <row r="2777" spans="1:3" x14ac:dyDescent="0.5">
      <c r="A2777" t="s">
        <v>8631</v>
      </c>
      <c r="B2777" s="6" t="s">
        <v>5627</v>
      </c>
      <c r="C2777" s="6" t="s">
        <v>5628</v>
      </c>
    </row>
    <row r="2778" spans="1:3" x14ac:dyDescent="0.5">
      <c r="A2778" t="s">
        <v>8632</v>
      </c>
      <c r="B2778" s="6" t="s">
        <v>5629</v>
      </c>
      <c r="C2778" s="6" t="s">
        <v>5630</v>
      </c>
    </row>
    <row r="2779" spans="1:3" x14ac:dyDescent="0.5">
      <c r="A2779" t="s">
        <v>8633</v>
      </c>
      <c r="B2779" s="6" t="s">
        <v>5631</v>
      </c>
      <c r="C2779" s="6" t="s">
        <v>5632</v>
      </c>
    </row>
    <row r="2780" spans="1:3" x14ac:dyDescent="0.5">
      <c r="A2780" t="s">
        <v>8634</v>
      </c>
      <c r="B2780" s="6" t="s">
        <v>5633</v>
      </c>
      <c r="C2780" s="6" t="s">
        <v>5634</v>
      </c>
    </row>
    <row r="2781" spans="1:3" x14ac:dyDescent="0.5">
      <c r="A2781" t="s">
        <v>8635</v>
      </c>
      <c r="B2781" s="6" t="s">
        <v>5635</v>
      </c>
      <c r="C2781" s="6" t="s">
        <v>5636</v>
      </c>
    </row>
    <row r="2782" spans="1:3" x14ac:dyDescent="0.5">
      <c r="A2782" t="s">
        <v>8636</v>
      </c>
      <c r="B2782" s="6" t="s">
        <v>5637</v>
      </c>
      <c r="C2782" s="6" t="s">
        <v>5638</v>
      </c>
    </row>
    <row r="2783" spans="1:3" x14ac:dyDescent="0.5">
      <c r="A2783" t="s">
        <v>8094</v>
      </c>
      <c r="B2783" s="6" t="s">
        <v>5639</v>
      </c>
      <c r="C2783" s="6" t="s">
        <v>5640</v>
      </c>
    </row>
    <row r="2784" spans="1:3" x14ac:dyDescent="0.5">
      <c r="A2784" t="s">
        <v>8637</v>
      </c>
      <c r="B2784" s="6" t="s">
        <v>5641</v>
      </c>
      <c r="C2784" s="6" t="s">
        <v>5642</v>
      </c>
    </row>
    <row r="2785" spans="1:3" x14ac:dyDescent="0.5">
      <c r="A2785" t="s">
        <v>8638</v>
      </c>
      <c r="B2785" s="6" t="s">
        <v>5643</v>
      </c>
      <c r="C2785" s="6" t="s">
        <v>5644</v>
      </c>
    </row>
    <row r="2786" spans="1:3" x14ac:dyDescent="0.5">
      <c r="A2786" t="s">
        <v>8639</v>
      </c>
      <c r="B2786" s="6" t="s">
        <v>5645</v>
      </c>
      <c r="C2786" s="6" t="s">
        <v>5646</v>
      </c>
    </row>
    <row r="2787" spans="1:3" x14ac:dyDescent="0.5">
      <c r="A2787" t="s">
        <v>8640</v>
      </c>
      <c r="B2787" s="6" t="s">
        <v>5647</v>
      </c>
      <c r="C2787" s="6" t="s">
        <v>5648</v>
      </c>
    </row>
    <row r="2788" spans="1:3" x14ac:dyDescent="0.5">
      <c r="A2788" t="s">
        <v>8641</v>
      </c>
      <c r="B2788" s="6" t="s">
        <v>5649</v>
      </c>
      <c r="C2788" s="6" t="s">
        <v>5649</v>
      </c>
    </row>
    <row r="2789" spans="1:3" x14ac:dyDescent="0.5">
      <c r="A2789" t="s">
        <v>8642</v>
      </c>
      <c r="B2789" s="6" t="s">
        <v>5650</v>
      </c>
      <c r="C2789" s="6" t="s">
        <v>5651</v>
      </c>
    </row>
    <row r="2790" spans="1:3" x14ac:dyDescent="0.5">
      <c r="A2790" t="s">
        <v>8643</v>
      </c>
      <c r="B2790" s="6" t="s">
        <v>5652</v>
      </c>
      <c r="C2790" s="6" t="s">
        <v>5652</v>
      </c>
    </row>
    <row r="2791" spans="1:3" x14ac:dyDescent="0.5">
      <c r="A2791" t="s">
        <v>8644</v>
      </c>
      <c r="B2791" s="6" t="s">
        <v>5653</v>
      </c>
      <c r="C2791" s="6" t="s">
        <v>5654</v>
      </c>
    </row>
    <row r="2792" spans="1:3" x14ac:dyDescent="0.5">
      <c r="A2792" t="s">
        <v>8645</v>
      </c>
      <c r="B2792" s="6" t="s">
        <v>5655</v>
      </c>
      <c r="C2792" s="6" t="s">
        <v>5656</v>
      </c>
    </row>
    <row r="2793" spans="1:3" x14ac:dyDescent="0.5">
      <c r="A2793" t="s">
        <v>6281</v>
      </c>
      <c r="B2793" s="6" t="s">
        <v>5657</v>
      </c>
      <c r="C2793" s="6" t="s">
        <v>5658</v>
      </c>
    </row>
    <row r="2794" spans="1:3" x14ac:dyDescent="0.5">
      <c r="A2794" t="s">
        <v>6912</v>
      </c>
      <c r="B2794" s="6" t="s">
        <v>5659</v>
      </c>
      <c r="C2794" s="6" t="s">
        <v>5660</v>
      </c>
    </row>
    <row r="2795" spans="1:3" x14ac:dyDescent="0.5">
      <c r="A2795" t="s">
        <v>8646</v>
      </c>
      <c r="B2795" s="6" t="s">
        <v>5661</v>
      </c>
      <c r="C2795" s="6" t="s">
        <v>5662</v>
      </c>
    </row>
    <row r="2796" spans="1:3" x14ac:dyDescent="0.5">
      <c r="A2796" t="s">
        <v>8647</v>
      </c>
      <c r="B2796" s="6" t="s">
        <v>5663</v>
      </c>
      <c r="C2796" s="6" t="s">
        <v>5664</v>
      </c>
    </row>
    <row r="2797" spans="1:3" x14ac:dyDescent="0.5">
      <c r="A2797" t="s">
        <v>8648</v>
      </c>
      <c r="B2797" s="6" t="s">
        <v>5665</v>
      </c>
      <c r="C2797" s="6" t="s">
        <v>5666</v>
      </c>
    </row>
    <row r="2798" spans="1:3" x14ac:dyDescent="0.5">
      <c r="A2798" t="s">
        <v>8649</v>
      </c>
      <c r="B2798" s="6" t="s">
        <v>5667</v>
      </c>
      <c r="C2798" s="6" t="s">
        <v>5667</v>
      </c>
    </row>
    <row r="2799" spans="1:3" x14ac:dyDescent="0.5">
      <c r="A2799" t="s">
        <v>8650</v>
      </c>
      <c r="B2799" s="6" t="s">
        <v>5668</v>
      </c>
      <c r="C2799" s="6" t="s">
        <v>5669</v>
      </c>
    </row>
    <row r="2800" spans="1:3" x14ac:dyDescent="0.5">
      <c r="A2800" t="s">
        <v>8651</v>
      </c>
      <c r="B2800" s="6" t="s">
        <v>5670</v>
      </c>
      <c r="C2800" s="6" t="s">
        <v>5671</v>
      </c>
    </row>
    <row r="2801" spans="1:3" x14ac:dyDescent="0.5">
      <c r="A2801" t="s">
        <v>8652</v>
      </c>
      <c r="B2801" s="6" t="s">
        <v>5672</v>
      </c>
      <c r="C2801" s="6" t="s">
        <v>5673</v>
      </c>
    </row>
    <row r="2802" spans="1:3" x14ac:dyDescent="0.5">
      <c r="A2802" t="s">
        <v>8653</v>
      </c>
      <c r="B2802" s="6" t="s">
        <v>5674</v>
      </c>
      <c r="C2802" s="6" t="s">
        <v>5674</v>
      </c>
    </row>
    <row r="2803" spans="1:3" x14ac:dyDescent="0.5">
      <c r="A2803" t="s">
        <v>8654</v>
      </c>
      <c r="B2803" s="6" t="s">
        <v>5675</v>
      </c>
      <c r="C2803" s="6" t="s">
        <v>5676</v>
      </c>
    </row>
    <row r="2804" spans="1:3" x14ac:dyDescent="0.5">
      <c r="A2804" t="s">
        <v>8655</v>
      </c>
      <c r="B2804" s="6" t="s">
        <v>5677</v>
      </c>
      <c r="C2804" s="6" t="s">
        <v>5678</v>
      </c>
    </row>
    <row r="2805" spans="1:3" x14ac:dyDescent="0.5">
      <c r="A2805" t="s">
        <v>8656</v>
      </c>
      <c r="B2805" s="6" t="s">
        <v>5679</v>
      </c>
      <c r="C2805" s="6" t="s">
        <v>5680</v>
      </c>
    </row>
    <row r="2806" spans="1:3" x14ac:dyDescent="0.5">
      <c r="A2806" t="s">
        <v>8657</v>
      </c>
      <c r="B2806" s="6" t="s">
        <v>5681</v>
      </c>
      <c r="C2806" s="6" t="s">
        <v>5682</v>
      </c>
    </row>
    <row r="2807" spans="1:3" x14ac:dyDescent="0.5">
      <c r="A2807" t="s">
        <v>8658</v>
      </c>
      <c r="B2807" s="6" t="s">
        <v>5683</v>
      </c>
      <c r="C2807" s="6" t="s">
        <v>5684</v>
      </c>
    </row>
    <row r="2808" spans="1:3" x14ac:dyDescent="0.5">
      <c r="A2808" t="s">
        <v>8659</v>
      </c>
      <c r="B2808" s="6" t="s">
        <v>5685</v>
      </c>
      <c r="C2808" s="6" t="s">
        <v>5686</v>
      </c>
    </row>
    <row r="2809" spans="1:3" x14ac:dyDescent="0.5">
      <c r="A2809" t="s">
        <v>8660</v>
      </c>
      <c r="B2809" s="6" t="s">
        <v>5687</v>
      </c>
      <c r="C2809" s="6" t="s">
        <v>5688</v>
      </c>
    </row>
    <row r="2810" spans="1:3" x14ac:dyDescent="0.5">
      <c r="A2810" t="s">
        <v>8661</v>
      </c>
      <c r="B2810" s="6" t="s">
        <v>5689</v>
      </c>
      <c r="C2810" s="6" t="s">
        <v>5690</v>
      </c>
    </row>
    <row r="2811" spans="1:3" x14ac:dyDescent="0.5">
      <c r="A2811" t="s">
        <v>8662</v>
      </c>
      <c r="B2811" s="6" t="s">
        <v>5691</v>
      </c>
      <c r="C2811" s="6" t="s">
        <v>5692</v>
      </c>
    </row>
    <row r="2812" spans="1:3" x14ac:dyDescent="0.5">
      <c r="A2812" t="s">
        <v>6536</v>
      </c>
      <c r="B2812" s="6" t="s">
        <v>5693</v>
      </c>
      <c r="C2812" s="6" t="s">
        <v>5694</v>
      </c>
    </row>
    <row r="2813" spans="1:3" x14ac:dyDescent="0.5">
      <c r="A2813" t="s">
        <v>8663</v>
      </c>
      <c r="B2813" s="6" t="s">
        <v>5695</v>
      </c>
      <c r="C2813" s="6" t="s">
        <v>5696</v>
      </c>
    </row>
    <row r="2814" spans="1:3" x14ac:dyDescent="0.5">
      <c r="A2814" t="s">
        <v>8664</v>
      </c>
      <c r="B2814" s="6" t="s">
        <v>5697</v>
      </c>
      <c r="C2814" s="6" t="s">
        <v>5698</v>
      </c>
    </row>
    <row r="2815" spans="1:3" x14ac:dyDescent="0.5">
      <c r="A2815" t="s">
        <v>8665</v>
      </c>
      <c r="B2815" s="6" t="s">
        <v>5699</v>
      </c>
      <c r="C2815" s="6" t="s">
        <v>5700</v>
      </c>
    </row>
    <row r="2816" spans="1:3" x14ac:dyDescent="0.5">
      <c r="A2816" t="s">
        <v>6080</v>
      </c>
      <c r="B2816" s="6" t="s">
        <v>5701</v>
      </c>
      <c r="C2816" s="6" t="s">
        <v>5702</v>
      </c>
    </row>
    <row r="2817" spans="1:3" x14ac:dyDescent="0.5">
      <c r="A2817" t="s">
        <v>8666</v>
      </c>
      <c r="B2817" s="6" t="s">
        <v>5703</v>
      </c>
      <c r="C2817" s="6" t="s">
        <v>5704</v>
      </c>
    </row>
    <row r="2818" spans="1:3" x14ac:dyDescent="0.5">
      <c r="A2818" t="s">
        <v>8667</v>
      </c>
      <c r="B2818" s="6" t="s">
        <v>5705</v>
      </c>
      <c r="C2818" s="6" t="s">
        <v>5706</v>
      </c>
    </row>
    <row r="2819" spans="1:3" x14ac:dyDescent="0.5">
      <c r="A2819" t="s">
        <v>6772</v>
      </c>
      <c r="B2819" s="6" t="s">
        <v>5707</v>
      </c>
      <c r="C2819" s="6" t="s">
        <v>5708</v>
      </c>
    </row>
    <row r="2820" spans="1:3" x14ac:dyDescent="0.5">
      <c r="A2820" t="s">
        <v>8668</v>
      </c>
      <c r="B2820" s="6" t="s">
        <v>5709</v>
      </c>
      <c r="C2820" s="6" t="s">
        <v>5710</v>
      </c>
    </row>
    <row r="2821" spans="1:3" x14ac:dyDescent="0.5">
      <c r="A2821" t="s">
        <v>8669</v>
      </c>
      <c r="B2821" s="6" t="s">
        <v>5711</v>
      </c>
      <c r="C2821" s="6" t="s">
        <v>5712</v>
      </c>
    </row>
    <row r="2822" spans="1:3" x14ac:dyDescent="0.5">
      <c r="A2822" t="s">
        <v>8670</v>
      </c>
      <c r="B2822" s="6" t="s">
        <v>5713</v>
      </c>
      <c r="C2822" s="6" t="s">
        <v>5714</v>
      </c>
    </row>
    <row r="2823" spans="1:3" x14ac:dyDescent="0.5">
      <c r="A2823" t="s">
        <v>8671</v>
      </c>
      <c r="B2823" s="6" t="s">
        <v>5715</v>
      </c>
      <c r="C2823" s="6" t="s">
        <v>5716</v>
      </c>
    </row>
    <row r="2824" spans="1:3" x14ac:dyDescent="0.5">
      <c r="A2824" t="s">
        <v>8672</v>
      </c>
      <c r="B2824" s="6" t="s">
        <v>5717</v>
      </c>
      <c r="C2824" s="6" t="s">
        <v>5717</v>
      </c>
    </row>
    <row r="2825" spans="1:3" x14ac:dyDescent="0.5">
      <c r="A2825" t="s">
        <v>8673</v>
      </c>
      <c r="B2825" s="6" t="s">
        <v>5718</v>
      </c>
      <c r="C2825" s="6" t="s">
        <v>5719</v>
      </c>
    </row>
    <row r="2826" spans="1:3" x14ac:dyDescent="0.5">
      <c r="A2826" t="s">
        <v>8674</v>
      </c>
      <c r="B2826" s="6" t="s">
        <v>5720</v>
      </c>
      <c r="C2826" s="6" t="s">
        <v>5721</v>
      </c>
    </row>
    <row r="2827" spans="1:3" x14ac:dyDescent="0.5">
      <c r="A2827" t="s">
        <v>8675</v>
      </c>
      <c r="B2827" s="6" t="s">
        <v>5722</v>
      </c>
      <c r="C2827" s="6" t="s">
        <v>5723</v>
      </c>
    </row>
    <row r="2828" spans="1:3" x14ac:dyDescent="0.5">
      <c r="A2828" t="s">
        <v>8676</v>
      </c>
      <c r="B2828" s="6" t="s">
        <v>5724</v>
      </c>
      <c r="C2828" s="6" t="s">
        <v>5725</v>
      </c>
    </row>
    <row r="2829" spans="1:3" x14ac:dyDescent="0.5">
      <c r="A2829" t="s">
        <v>8677</v>
      </c>
      <c r="B2829" s="6" t="s">
        <v>5726</v>
      </c>
      <c r="C2829" s="6" t="s">
        <v>5727</v>
      </c>
    </row>
    <row r="2830" spans="1:3" x14ac:dyDescent="0.5">
      <c r="A2830" t="s">
        <v>8678</v>
      </c>
      <c r="B2830" s="6" t="s">
        <v>5728</v>
      </c>
      <c r="C2830" s="6" t="s">
        <v>5729</v>
      </c>
    </row>
    <row r="2831" spans="1:3" x14ac:dyDescent="0.5">
      <c r="A2831" t="s">
        <v>8679</v>
      </c>
      <c r="B2831" s="6" t="s">
        <v>5730</v>
      </c>
      <c r="C2831" s="6" t="s">
        <v>5731</v>
      </c>
    </row>
    <row r="2832" spans="1:3" x14ac:dyDescent="0.5">
      <c r="A2832" t="s">
        <v>7474</v>
      </c>
      <c r="B2832" s="6" t="s">
        <v>5732</v>
      </c>
      <c r="C2832" s="6" t="s">
        <v>5732</v>
      </c>
    </row>
    <row r="2833" spans="1:3" x14ac:dyDescent="0.5">
      <c r="A2833" t="s">
        <v>8680</v>
      </c>
      <c r="B2833" s="6" t="s">
        <v>5733</v>
      </c>
      <c r="C2833" s="6" t="s">
        <v>5734</v>
      </c>
    </row>
    <row r="2834" spans="1:3" x14ac:dyDescent="0.5">
      <c r="A2834" t="s">
        <v>8681</v>
      </c>
      <c r="B2834" s="6" t="s">
        <v>5735</v>
      </c>
      <c r="C2834" s="6" t="s">
        <v>5736</v>
      </c>
    </row>
    <row r="2835" spans="1:3" x14ac:dyDescent="0.5">
      <c r="A2835" t="s">
        <v>8682</v>
      </c>
      <c r="B2835" s="6" t="s">
        <v>5737</v>
      </c>
      <c r="C2835" s="6" t="s">
        <v>5738</v>
      </c>
    </row>
    <row r="2836" spans="1:3" x14ac:dyDescent="0.5">
      <c r="A2836" t="s">
        <v>8683</v>
      </c>
      <c r="B2836" s="6" t="s">
        <v>5739</v>
      </c>
      <c r="C2836" s="6" t="s">
        <v>5740</v>
      </c>
    </row>
    <row r="2837" spans="1:3" x14ac:dyDescent="0.5">
      <c r="A2837" t="s">
        <v>8684</v>
      </c>
      <c r="B2837" s="6" t="s">
        <v>5741</v>
      </c>
      <c r="C2837" s="6" t="s">
        <v>5742</v>
      </c>
    </row>
    <row r="2838" spans="1:3" x14ac:dyDescent="0.5">
      <c r="A2838" t="s">
        <v>7855</v>
      </c>
      <c r="B2838" s="6" t="s">
        <v>5743</v>
      </c>
      <c r="C2838" s="6" t="s">
        <v>5744</v>
      </c>
    </row>
    <row r="2839" spans="1:3" x14ac:dyDescent="0.5">
      <c r="A2839" t="s">
        <v>8685</v>
      </c>
      <c r="B2839" s="6" t="s">
        <v>5745</v>
      </c>
      <c r="C2839" s="6" t="s">
        <v>5745</v>
      </c>
    </row>
    <row r="2840" spans="1:3" x14ac:dyDescent="0.5">
      <c r="A2840" t="s">
        <v>8686</v>
      </c>
      <c r="B2840" s="6" t="s">
        <v>5746</v>
      </c>
      <c r="C2840" s="6" t="s">
        <v>5747</v>
      </c>
    </row>
    <row r="2841" spans="1:3" x14ac:dyDescent="0.5">
      <c r="A2841" t="s">
        <v>8687</v>
      </c>
      <c r="B2841" s="6" t="s">
        <v>5748</v>
      </c>
      <c r="C2841" s="6" t="s">
        <v>5748</v>
      </c>
    </row>
    <row r="2842" spans="1:3" x14ac:dyDescent="0.5">
      <c r="A2842" t="s">
        <v>8688</v>
      </c>
      <c r="B2842" s="6" t="s">
        <v>5749</v>
      </c>
      <c r="C2842" s="6" t="s">
        <v>5750</v>
      </c>
    </row>
    <row r="2843" spans="1:3" x14ac:dyDescent="0.5">
      <c r="A2843" t="s">
        <v>8689</v>
      </c>
      <c r="B2843" s="6" t="s">
        <v>5751</v>
      </c>
      <c r="C2843" s="6" t="s">
        <v>5752</v>
      </c>
    </row>
    <row r="2844" spans="1:3" x14ac:dyDescent="0.5">
      <c r="A2844" t="s">
        <v>8690</v>
      </c>
      <c r="B2844" s="6" t="s">
        <v>5753</v>
      </c>
      <c r="C2844" s="6" t="s">
        <v>5753</v>
      </c>
    </row>
    <row r="2845" spans="1:3" x14ac:dyDescent="0.5">
      <c r="A2845" t="s">
        <v>8691</v>
      </c>
      <c r="B2845" s="6" t="s">
        <v>5754</v>
      </c>
      <c r="C2845" s="6" t="s">
        <v>5755</v>
      </c>
    </row>
    <row r="2846" spans="1:3" x14ac:dyDescent="0.5">
      <c r="A2846" t="s">
        <v>8692</v>
      </c>
      <c r="B2846" s="6" t="s">
        <v>5756</v>
      </c>
      <c r="C2846" s="6" t="s">
        <v>5757</v>
      </c>
    </row>
    <row r="2847" spans="1:3" x14ac:dyDescent="0.5">
      <c r="A2847" t="s">
        <v>8693</v>
      </c>
      <c r="B2847" s="6" t="s">
        <v>5758</v>
      </c>
      <c r="C2847" s="6" t="s">
        <v>5759</v>
      </c>
    </row>
    <row r="2848" spans="1:3" x14ac:dyDescent="0.5">
      <c r="A2848" t="s">
        <v>8694</v>
      </c>
      <c r="B2848" s="6" t="s">
        <v>5760</v>
      </c>
      <c r="C2848" s="6" t="s">
        <v>5761</v>
      </c>
    </row>
    <row r="2849" spans="1:3" x14ac:dyDescent="0.5">
      <c r="A2849" t="s">
        <v>8695</v>
      </c>
      <c r="B2849" s="6" t="s">
        <v>5762</v>
      </c>
      <c r="C2849" s="6" t="s">
        <v>5763</v>
      </c>
    </row>
    <row r="2850" spans="1:3" x14ac:dyDescent="0.5">
      <c r="A2850" t="s">
        <v>8696</v>
      </c>
      <c r="B2850" s="6" t="s">
        <v>5764</v>
      </c>
      <c r="C2850" s="6" t="s">
        <v>5765</v>
      </c>
    </row>
    <row r="2851" spans="1:3" x14ac:dyDescent="0.5">
      <c r="A2851" t="s">
        <v>8697</v>
      </c>
      <c r="B2851" s="6" t="s">
        <v>5766</v>
      </c>
      <c r="C2851" s="6" t="s">
        <v>5767</v>
      </c>
    </row>
    <row r="2852" spans="1:3" x14ac:dyDescent="0.5">
      <c r="A2852" t="s">
        <v>8698</v>
      </c>
      <c r="B2852" s="6" t="s">
        <v>5768</v>
      </c>
      <c r="C2852" s="6" t="s">
        <v>5768</v>
      </c>
    </row>
    <row r="2853" spans="1:3" x14ac:dyDescent="0.5">
      <c r="A2853" t="s">
        <v>8699</v>
      </c>
      <c r="B2853" s="6" t="s">
        <v>5769</v>
      </c>
      <c r="C2853" s="6" t="s">
        <v>5770</v>
      </c>
    </row>
    <row r="2854" spans="1:3" x14ac:dyDescent="0.5">
      <c r="A2854" t="s">
        <v>8700</v>
      </c>
      <c r="B2854" s="6" t="s">
        <v>5771</v>
      </c>
      <c r="C2854" s="6" t="s">
        <v>5772</v>
      </c>
    </row>
    <row r="2855" spans="1:3" x14ac:dyDescent="0.5">
      <c r="A2855" t="s">
        <v>8701</v>
      </c>
      <c r="B2855" s="6" t="s">
        <v>5773</v>
      </c>
      <c r="C2855" s="6" t="s">
        <v>5773</v>
      </c>
    </row>
    <row r="2856" spans="1:3" x14ac:dyDescent="0.5">
      <c r="A2856" t="s">
        <v>8702</v>
      </c>
      <c r="B2856" s="6" t="s">
        <v>5774</v>
      </c>
      <c r="C2856" s="6" t="s">
        <v>5775</v>
      </c>
    </row>
    <row r="2857" spans="1:3" x14ac:dyDescent="0.5">
      <c r="A2857" t="s">
        <v>6815</v>
      </c>
      <c r="B2857" s="6" t="s">
        <v>5776</v>
      </c>
      <c r="C2857" s="6" t="s">
        <v>5777</v>
      </c>
    </row>
    <row r="2858" spans="1:3" x14ac:dyDescent="0.5">
      <c r="A2858" t="s">
        <v>8703</v>
      </c>
      <c r="B2858" s="6" t="s">
        <v>5778</v>
      </c>
      <c r="C2858" s="6" t="s">
        <v>5779</v>
      </c>
    </row>
    <row r="2859" spans="1:3" x14ac:dyDescent="0.5">
      <c r="A2859" t="s">
        <v>8704</v>
      </c>
      <c r="B2859" s="6" t="s">
        <v>5780</v>
      </c>
      <c r="C2859" s="6" t="s">
        <v>5781</v>
      </c>
    </row>
    <row r="2860" spans="1:3" x14ac:dyDescent="0.5">
      <c r="A2860" t="s">
        <v>8705</v>
      </c>
      <c r="B2860" s="6" t="s">
        <v>5782</v>
      </c>
      <c r="C2860" s="6" t="s">
        <v>5783</v>
      </c>
    </row>
    <row r="2861" spans="1:3" x14ac:dyDescent="0.5">
      <c r="A2861" t="s">
        <v>8706</v>
      </c>
      <c r="B2861" s="6" t="s">
        <v>5784</v>
      </c>
      <c r="C2861" s="6" t="s">
        <v>5785</v>
      </c>
    </row>
    <row r="2862" spans="1:3" x14ac:dyDescent="0.5">
      <c r="A2862" t="s">
        <v>8707</v>
      </c>
      <c r="B2862" s="6" t="s">
        <v>5786</v>
      </c>
      <c r="C2862" s="6" t="s">
        <v>5787</v>
      </c>
    </row>
    <row r="2863" spans="1:3" x14ac:dyDescent="0.5">
      <c r="A2863" t="s">
        <v>8708</v>
      </c>
      <c r="B2863" s="6" t="s">
        <v>5788</v>
      </c>
      <c r="C2863" s="6" t="s">
        <v>5789</v>
      </c>
    </row>
    <row r="2864" spans="1:3" x14ac:dyDescent="0.5">
      <c r="A2864" t="s">
        <v>8424</v>
      </c>
      <c r="B2864" s="6" t="s">
        <v>5790</v>
      </c>
      <c r="C2864" s="6" t="s">
        <v>5791</v>
      </c>
    </row>
    <row r="2865" spans="1:3" x14ac:dyDescent="0.5">
      <c r="A2865" t="s">
        <v>8709</v>
      </c>
      <c r="B2865" s="6" t="s">
        <v>5792</v>
      </c>
      <c r="C2865" s="6" t="s">
        <v>5793</v>
      </c>
    </row>
    <row r="2866" spans="1:3" x14ac:dyDescent="0.5">
      <c r="A2866" t="s">
        <v>7774</v>
      </c>
      <c r="B2866" s="6" t="s">
        <v>5794</v>
      </c>
      <c r="C2866" s="6" t="s">
        <v>5794</v>
      </c>
    </row>
    <row r="2867" spans="1:3" x14ac:dyDescent="0.5">
      <c r="A2867" t="s">
        <v>8710</v>
      </c>
      <c r="B2867" s="6" t="s">
        <v>5795</v>
      </c>
      <c r="C2867" s="6" t="s">
        <v>5796</v>
      </c>
    </row>
    <row r="2868" spans="1:3" x14ac:dyDescent="0.5">
      <c r="A2868" t="s">
        <v>8711</v>
      </c>
      <c r="B2868" s="6" t="s">
        <v>5797</v>
      </c>
      <c r="C2868" s="6" t="s">
        <v>5798</v>
      </c>
    </row>
    <row r="2869" spans="1:3" x14ac:dyDescent="0.5">
      <c r="A2869" t="s">
        <v>7296</v>
      </c>
      <c r="B2869" s="6" t="s">
        <v>5799</v>
      </c>
      <c r="C2869" s="6" t="s">
        <v>5800</v>
      </c>
    </row>
    <row r="2870" spans="1:3" x14ac:dyDescent="0.5">
      <c r="A2870" t="s">
        <v>8712</v>
      </c>
      <c r="B2870" s="6" t="s">
        <v>5801</v>
      </c>
      <c r="C2870" s="6" t="s">
        <v>5802</v>
      </c>
    </row>
    <row r="2871" spans="1:3" x14ac:dyDescent="0.5">
      <c r="A2871" t="s">
        <v>8713</v>
      </c>
      <c r="B2871" s="6" t="s">
        <v>5803</v>
      </c>
      <c r="C2871" s="6" t="s">
        <v>5804</v>
      </c>
    </row>
    <row r="2872" spans="1:3" x14ac:dyDescent="0.5">
      <c r="A2872" t="s">
        <v>8714</v>
      </c>
      <c r="B2872" s="6" t="s">
        <v>5805</v>
      </c>
      <c r="C2872" s="6" t="s">
        <v>5806</v>
      </c>
    </row>
    <row r="2873" spans="1:3" x14ac:dyDescent="0.5">
      <c r="A2873" t="s">
        <v>8715</v>
      </c>
      <c r="B2873" s="6" t="s">
        <v>5807</v>
      </c>
      <c r="C2873" s="6" t="s">
        <v>5808</v>
      </c>
    </row>
    <row r="2874" spans="1:3" x14ac:dyDescent="0.5">
      <c r="A2874" t="s">
        <v>8716</v>
      </c>
      <c r="B2874" s="6" t="s">
        <v>5809</v>
      </c>
      <c r="C2874" s="6" t="s">
        <v>5809</v>
      </c>
    </row>
    <row r="2875" spans="1:3" x14ac:dyDescent="0.5">
      <c r="A2875" t="s">
        <v>7517</v>
      </c>
      <c r="B2875" s="6" t="s">
        <v>5810</v>
      </c>
      <c r="C2875" s="6" t="s">
        <v>5811</v>
      </c>
    </row>
    <row r="2876" spans="1:3" x14ac:dyDescent="0.5">
      <c r="A2876" t="s">
        <v>8717</v>
      </c>
      <c r="B2876" s="6" t="s">
        <v>5812</v>
      </c>
      <c r="C2876" s="6" t="s">
        <v>5812</v>
      </c>
    </row>
    <row r="2877" spans="1:3" x14ac:dyDescent="0.5">
      <c r="A2877" t="s">
        <v>8718</v>
      </c>
      <c r="B2877" s="6" t="s">
        <v>5813</v>
      </c>
      <c r="C2877" s="6" t="s">
        <v>5814</v>
      </c>
    </row>
    <row r="2878" spans="1:3" x14ac:dyDescent="0.5">
      <c r="A2878" t="s">
        <v>8719</v>
      </c>
      <c r="B2878" s="6" t="s">
        <v>5815</v>
      </c>
      <c r="C2878" s="6" t="s">
        <v>5815</v>
      </c>
    </row>
    <row r="2879" spans="1:3" x14ac:dyDescent="0.5">
      <c r="A2879" t="s">
        <v>8720</v>
      </c>
      <c r="B2879" s="6" t="s">
        <v>5816</v>
      </c>
      <c r="C2879" s="6" t="s">
        <v>5817</v>
      </c>
    </row>
    <row r="2880" spans="1:3" x14ac:dyDescent="0.5">
      <c r="A2880" t="s">
        <v>8721</v>
      </c>
      <c r="B2880" s="6" t="s">
        <v>5818</v>
      </c>
      <c r="C2880" s="6" t="s">
        <v>5819</v>
      </c>
    </row>
    <row r="2881" spans="1:3" x14ac:dyDescent="0.5">
      <c r="A2881" t="s">
        <v>8722</v>
      </c>
      <c r="B2881" s="6" t="s">
        <v>5820</v>
      </c>
      <c r="C2881" s="6" t="s">
        <v>5821</v>
      </c>
    </row>
    <row r="2882" spans="1:3" x14ac:dyDescent="0.5">
      <c r="A2882" t="s">
        <v>8723</v>
      </c>
      <c r="B2882" s="6" t="s">
        <v>5822</v>
      </c>
      <c r="C2882" s="6" t="s">
        <v>5823</v>
      </c>
    </row>
    <row r="2883" spans="1:3" x14ac:dyDescent="0.5">
      <c r="A2883" t="s">
        <v>8724</v>
      </c>
      <c r="B2883" s="6" t="s">
        <v>5824</v>
      </c>
      <c r="C2883" s="6" t="s">
        <v>5825</v>
      </c>
    </row>
    <row r="2884" spans="1:3" x14ac:dyDescent="0.5">
      <c r="A2884" t="s">
        <v>8725</v>
      </c>
      <c r="B2884" s="6" t="s">
        <v>5826</v>
      </c>
      <c r="C2884" s="6" t="s">
        <v>5827</v>
      </c>
    </row>
    <row r="2885" spans="1:3" x14ac:dyDescent="0.5">
      <c r="A2885" t="s">
        <v>8726</v>
      </c>
      <c r="B2885" s="6" t="s">
        <v>5828</v>
      </c>
      <c r="C2885" s="6" t="s">
        <v>5829</v>
      </c>
    </row>
    <row r="2886" spans="1:3" x14ac:dyDescent="0.5">
      <c r="A2886" t="s">
        <v>8727</v>
      </c>
      <c r="B2886" s="6" t="s">
        <v>5830</v>
      </c>
      <c r="C2886" s="6" t="s">
        <v>5831</v>
      </c>
    </row>
    <row r="2887" spans="1:3" x14ac:dyDescent="0.5">
      <c r="A2887" t="s">
        <v>8728</v>
      </c>
      <c r="B2887" s="6" t="s">
        <v>5832</v>
      </c>
      <c r="C2887" s="6" t="s">
        <v>5833</v>
      </c>
    </row>
    <row r="2888" spans="1:3" x14ac:dyDescent="0.5">
      <c r="A2888" t="s">
        <v>8729</v>
      </c>
      <c r="B2888" s="6" t="s">
        <v>5834</v>
      </c>
      <c r="C2888" s="6" t="s">
        <v>5835</v>
      </c>
    </row>
    <row r="2889" spans="1:3" x14ac:dyDescent="0.5">
      <c r="A2889" t="s">
        <v>8730</v>
      </c>
      <c r="B2889" s="6" t="s">
        <v>5836</v>
      </c>
      <c r="C2889" s="6" t="s">
        <v>5837</v>
      </c>
    </row>
    <row r="2890" spans="1:3" x14ac:dyDescent="0.5">
      <c r="A2890" t="s">
        <v>8731</v>
      </c>
      <c r="B2890" s="6" t="s">
        <v>5838</v>
      </c>
      <c r="C2890" s="6" t="s">
        <v>5839</v>
      </c>
    </row>
    <row r="2891" spans="1:3" x14ac:dyDescent="0.5">
      <c r="A2891" t="s">
        <v>8732</v>
      </c>
      <c r="B2891" s="6" t="s">
        <v>5840</v>
      </c>
      <c r="C2891" s="6" t="s">
        <v>5840</v>
      </c>
    </row>
    <row r="2892" spans="1:3" x14ac:dyDescent="0.5">
      <c r="A2892" t="s">
        <v>8733</v>
      </c>
      <c r="B2892" s="6" t="s">
        <v>5841</v>
      </c>
      <c r="C2892" s="6" t="s">
        <v>5842</v>
      </c>
    </row>
    <row r="2893" spans="1:3" x14ac:dyDescent="0.5">
      <c r="A2893" t="s">
        <v>8734</v>
      </c>
      <c r="B2893" s="6" t="s">
        <v>5843</v>
      </c>
      <c r="C2893" s="6" t="s">
        <v>5844</v>
      </c>
    </row>
    <row r="2894" spans="1:3" x14ac:dyDescent="0.5">
      <c r="A2894" t="s">
        <v>6132</v>
      </c>
      <c r="B2894" s="6" t="s">
        <v>5845</v>
      </c>
      <c r="C2894" s="6" t="s">
        <v>5846</v>
      </c>
    </row>
    <row r="2895" spans="1:3" x14ac:dyDescent="0.5">
      <c r="A2895" t="s">
        <v>8735</v>
      </c>
      <c r="B2895" s="6" t="s">
        <v>5847</v>
      </c>
      <c r="C2895" s="6" t="s">
        <v>5848</v>
      </c>
    </row>
    <row r="2896" spans="1:3" x14ac:dyDescent="0.5">
      <c r="A2896" t="s">
        <v>8736</v>
      </c>
      <c r="B2896" s="6" t="s">
        <v>5849</v>
      </c>
      <c r="C2896" s="6" t="s">
        <v>5850</v>
      </c>
    </row>
    <row r="2897" spans="1:3" x14ac:dyDescent="0.5">
      <c r="A2897" t="s">
        <v>8737</v>
      </c>
      <c r="B2897" s="6" t="s">
        <v>5851</v>
      </c>
      <c r="C2897" s="6" t="s">
        <v>5852</v>
      </c>
    </row>
    <row r="2898" spans="1:3" x14ac:dyDescent="0.5">
      <c r="A2898" t="s">
        <v>8738</v>
      </c>
      <c r="B2898" s="6" t="s">
        <v>5853</v>
      </c>
      <c r="C2898" s="6" t="s">
        <v>5854</v>
      </c>
    </row>
    <row r="2899" spans="1:3" x14ac:dyDescent="0.5">
      <c r="A2899" t="s">
        <v>8739</v>
      </c>
      <c r="B2899" s="6" t="s">
        <v>5855</v>
      </c>
      <c r="C2899" s="6" t="s">
        <v>5856</v>
      </c>
    </row>
    <row r="2900" spans="1:3" x14ac:dyDescent="0.5">
      <c r="A2900" t="s">
        <v>8740</v>
      </c>
      <c r="B2900" s="6" t="s">
        <v>5857</v>
      </c>
      <c r="C2900" s="6" t="s">
        <v>5858</v>
      </c>
    </row>
    <row r="2901" spans="1:3" x14ac:dyDescent="0.5">
      <c r="A2901" t="s">
        <v>8741</v>
      </c>
      <c r="B2901" s="6" t="s">
        <v>5859</v>
      </c>
      <c r="C2901" s="6" t="s">
        <v>5860</v>
      </c>
    </row>
    <row r="2902" spans="1:3" x14ac:dyDescent="0.5">
      <c r="A2902" t="s">
        <v>8742</v>
      </c>
      <c r="B2902" s="6" t="s">
        <v>5861</v>
      </c>
      <c r="C2902" s="6" t="s">
        <v>5862</v>
      </c>
    </row>
    <row r="2903" spans="1:3" x14ac:dyDescent="0.5">
      <c r="A2903" t="s">
        <v>6964</v>
      </c>
      <c r="B2903" s="6" t="s">
        <v>5863</v>
      </c>
      <c r="C2903" s="6" t="s">
        <v>5864</v>
      </c>
    </row>
    <row r="2904" spans="1:3" x14ac:dyDescent="0.5">
      <c r="A2904" t="s">
        <v>8743</v>
      </c>
      <c r="B2904" s="6" t="s">
        <v>5865</v>
      </c>
      <c r="C2904" s="6" t="s">
        <v>5866</v>
      </c>
    </row>
    <row r="2905" spans="1:3" x14ac:dyDescent="0.5">
      <c r="A2905" t="s">
        <v>8744</v>
      </c>
      <c r="B2905" s="6" t="s">
        <v>5867</v>
      </c>
      <c r="C2905" s="6" t="s">
        <v>5868</v>
      </c>
    </row>
    <row r="2906" spans="1:3" x14ac:dyDescent="0.5">
      <c r="A2906" t="s">
        <v>8745</v>
      </c>
      <c r="B2906" s="6" t="s">
        <v>5869</v>
      </c>
      <c r="C2906" s="6" t="s">
        <v>5870</v>
      </c>
    </row>
    <row r="2907" spans="1:3" x14ac:dyDescent="0.5">
      <c r="A2907" t="s">
        <v>6944</v>
      </c>
      <c r="B2907" s="6" t="s">
        <v>5871</v>
      </c>
      <c r="C2907" s="6" t="s">
        <v>5872</v>
      </c>
    </row>
    <row r="2908" spans="1:3" x14ac:dyDescent="0.5">
      <c r="A2908" t="s">
        <v>8746</v>
      </c>
      <c r="B2908" s="6" t="s">
        <v>5873</v>
      </c>
      <c r="C2908" s="6" t="s">
        <v>5874</v>
      </c>
    </row>
    <row r="2909" spans="1:3" x14ac:dyDescent="0.5">
      <c r="A2909" t="s">
        <v>8747</v>
      </c>
      <c r="B2909" s="6" t="s">
        <v>5875</v>
      </c>
      <c r="C2909" s="6" t="s">
        <v>5876</v>
      </c>
    </row>
    <row r="2910" spans="1:3" x14ac:dyDescent="0.5">
      <c r="A2910" t="s">
        <v>8748</v>
      </c>
      <c r="B2910" s="6" t="s">
        <v>5877</v>
      </c>
      <c r="C2910" s="6" t="s">
        <v>5878</v>
      </c>
    </row>
    <row r="2911" spans="1:3" x14ac:dyDescent="0.5">
      <c r="A2911" t="s">
        <v>8749</v>
      </c>
      <c r="B2911" s="6" t="s">
        <v>5879</v>
      </c>
      <c r="C2911" s="6" t="s">
        <v>5880</v>
      </c>
    </row>
    <row r="2912" spans="1:3" x14ac:dyDescent="0.5">
      <c r="A2912" t="s">
        <v>8750</v>
      </c>
      <c r="B2912" s="6" t="s">
        <v>5881</v>
      </c>
      <c r="C2912" s="6" t="s">
        <v>5881</v>
      </c>
    </row>
    <row r="2913" spans="1:3" x14ac:dyDescent="0.5">
      <c r="A2913" t="s">
        <v>8751</v>
      </c>
      <c r="B2913" s="6" t="s">
        <v>5882</v>
      </c>
      <c r="C2913" s="6" t="s">
        <v>5883</v>
      </c>
    </row>
    <row r="2914" spans="1:3" x14ac:dyDescent="0.5">
      <c r="A2914" t="s">
        <v>8752</v>
      </c>
      <c r="B2914" s="6" t="s">
        <v>5884</v>
      </c>
      <c r="C2914" s="6" t="s">
        <v>5885</v>
      </c>
    </row>
    <row r="2915" spans="1:3" x14ac:dyDescent="0.5">
      <c r="A2915" t="s">
        <v>8753</v>
      </c>
      <c r="B2915" s="6" t="s">
        <v>5886</v>
      </c>
      <c r="C2915" s="6" t="s">
        <v>5887</v>
      </c>
    </row>
    <row r="2916" spans="1:3" x14ac:dyDescent="0.5">
      <c r="A2916" t="s">
        <v>8754</v>
      </c>
      <c r="B2916" s="6" t="s">
        <v>5888</v>
      </c>
      <c r="C2916" s="6" t="s">
        <v>5889</v>
      </c>
    </row>
    <row r="2917" spans="1:3" x14ac:dyDescent="0.5">
      <c r="A2917" t="s">
        <v>8755</v>
      </c>
      <c r="B2917" s="6" t="s">
        <v>5890</v>
      </c>
      <c r="C2917" s="6" t="s">
        <v>5891</v>
      </c>
    </row>
    <row r="2918" spans="1:3" x14ac:dyDescent="0.5">
      <c r="A2918" t="s">
        <v>8756</v>
      </c>
      <c r="B2918" s="6" t="s">
        <v>5892</v>
      </c>
      <c r="C2918" s="6" t="s">
        <v>5893</v>
      </c>
    </row>
    <row r="2919" spans="1:3" x14ac:dyDescent="0.5">
      <c r="A2919" t="s">
        <v>8757</v>
      </c>
      <c r="B2919" s="6" t="s">
        <v>5894</v>
      </c>
      <c r="C2919" s="6" t="s">
        <v>5895</v>
      </c>
    </row>
    <row r="2920" spans="1:3" x14ac:dyDescent="0.5">
      <c r="A2920" t="s">
        <v>8758</v>
      </c>
      <c r="B2920" s="6" t="s">
        <v>5896</v>
      </c>
      <c r="C2920" s="6" t="s">
        <v>5897</v>
      </c>
    </row>
    <row r="2921" spans="1:3" x14ac:dyDescent="0.5">
      <c r="A2921" t="s">
        <v>8759</v>
      </c>
      <c r="B2921" s="6" t="s">
        <v>5898</v>
      </c>
      <c r="C2921" s="6" t="s">
        <v>5899</v>
      </c>
    </row>
    <row r="2922" spans="1:3" x14ac:dyDescent="0.5">
      <c r="A2922" t="s">
        <v>8760</v>
      </c>
      <c r="B2922" s="6" t="s">
        <v>5900</v>
      </c>
      <c r="C2922" s="6" t="s">
        <v>5901</v>
      </c>
    </row>
    <row r="2923" spans="1:3" x14ac:dyDescent="0.5">
      <c r="A2923" t="s">
        <v>8761</v>
      </c>
      <c r="B2923" s="6" t="s">
        <v>5902</v>
      </c>
      <c r="C2923" s="6" t="s">
        <v>5903</v>
      </c>
    </row>
    <row r="2924" spans="1:3" x14ac:dyDescent="0.5">
      <c r="A2924" t="s">
        <v>8762</v>
      </c>
      <c r="B2924" s="6" t="s">
        <v>5904</v>
      </c>
      <c r="C2924" s="6" t="s">
        <v>5905</v>
      </c>
    </row>
    <row r="2925" spans="1:3" x14ac:dyDescent="0.5">
      <c r="A2925" t="s">
        <v>8763</v>
      </c>
      <c r="B2925" s="6" t="s">
        <v>5906</v>
      </c>
      <c r="C2925" s="6" t="s">
        <v>5907</v>
      </c>
    </row>
    <row r="2926" spans="1:3" x14ac:dyDescent="0.5">
      <c r="A2926" t="s">
        <v>8764</v>
      </c>
      <c r="B2926" s="6" t="s">
        <v>5908</v>
      </c>
      <c r="C2926" s="6" t="s">
        <v>5909</v>
      </c>
    </row>
    <row r="2927" spans="1:3" x14ac:dyDescent="0.5">
      <c r="A2927" t="s">
        <v>8765</v>
      </c>
      <c r="B2927" s="6" t="s">
        <v>5910</v>
      </c>
      <c r="C2927" s="6" t="s">
        <v>5911</v>
      </c>
    </row>
    <row r="2928" spans="1:3" x14ac:dyDescent="0.5">
      <c r="A2928" t="s">
        <v>8766</v>
      </c>
      <c r="B2928" s="6" t="s">
        <v>5912</v>
      </c>
      <c r="C2928" s="6" t="s">
        <v>5913</v>
      </c>
    </row>
    <row r="2929" spans="1:3" x14ac:dyDescent="0.5">
      <c r="A2929" t="s">
        <v>6259</v>
      </c>
      <c r="B2929" s="6" t="s">
        <v>5914</v>
      </c>
      <c r="C2929" s="6" t="s">
        <v>5915</v>
      </c>
    </row>
    <row r="2930" spans="1:3" x14ac:dyDescent="0.5">
      <c r="A2930" t="s">
        <v>8483</v>
      </c>
      <c r="B2930" s="6" t="s">
        <v>5916</v>
      </c>
      <c r="C2930" s="6" t="s">
        <v>5917</v>
      </c>
    </row>
    <row r="2931" spans="1:3" x14ac:dyDescent="0.5">
      <c r="A2931" t="s">
        <v>8767</v>
      </c>
      <c r="B2931" s="6" t="s">
        <v>5918</v>
      </c>
      <c r="C2931" s="6" t="s">
        <v>5919</v>
      </c>
    </row>
    <row r="2932" spans="1:3" x14ac:dyDescent="0.5">
      <c r="A2932" t="s">
        <v>8768</v>
      </c>
      <c r="B2932" s="6" t="s">
        <v>5920</v>
      </c>
      <c r="C2932" s="6" t="s">
        <v>5921</v>
      </c>
    </row>
    <row r="2933" spans="1:3" x14ac:dyDescent="0.5">
      <c r="A2933" t="s">
        <v>8769</v>
      </c>
      <c r="B2933" s="6" t="s">
        <v>5922</v>
      </c>
      <c r="C2933" s="6" t="s">
        <v>5923</v>
      </c>
    </row>
    <row r="2934" spans="1:3" x14ac:dyDescent="0.5">
      <c r="A2934" t="s">
        <v>8770</v>
      </c>
      <c r="B2934" s="6" t="s">
        <v>5924</v>
      </c>
      <c r="C2934" s="6" t="s">
        <v>5925</v>
      </c>
    </row>
    <row r="2935" spans="1:3" x14ac:dyDescent="0.5">
      <c r="A2935" t="s">
        <v>7543</v>
      </c>
      <c r="B2935" s="6" t="s">
        <v>5926</v>
      </c>
      <c r="C2935" s="6" t="s">
        <v>5927</v>
      </c>
    </row>
    <row r="2936" spans="1:3" x14ac:dyDescent="0.5">
      <c r="A2936" t="s">
        <v>8771</v>
      </c>
      <c r="B2936" s="6" t="s">
        <v>5928</v>
      </c>
      <c r="C2936" s="6" t="s">
        <v>5929</v>
      </c>
    </row>
    <row r="2937" spans="1:3" x14ac:dyDescent="0.5">
      <c r="A2937" t="s">
        <v>8772</v>
      </c>
      <c r="B2937" s="6" t="s">
        <v>5930</v>
      </c>
      <c r="C2937" s="6" t="s">
        <v>5931</v>
      </c>
    </row>
    <row r="2938" spans="1:3" x14ac:dyDescent="0.5">
      <c r="A2938" t="s">
        <v>8773</v>
      </c>
      <c r="B2938" s="6" t="s">
        <v>5932</v>
      </c>
      <c r="C2938" s="6" t="s">
        <v>5933</v>
      </c>
    </row>
    <row r="2939" spans="1:3" x14ac:dyDescent="0.5">
      <c r="A2939" t="s">
        <v>8774</v>
      </c>
      <c r="B2939" s="6" t="s">
        <v>5934</v>
      </c>
      <c r="C2939" s="6" t="s">
        <v>5934</v>
      </c>
    </row>
    <row r="2940" spans="1:3" x14ac:dyDescent="0.5">
      <c r="A2940" t="s">
        <v>8775</v>
      </c>
      <c r="B2940" s="6" t="s">
        <v>5935</v>
      </c>
      <c r="C2940" s="6" t="s">
        <v>5936</v>
      </c>
    </row>
    <row r="2941" spans="1:3" x14ac:dyDescent="0.5">
      <c r="A2941" t="s">
        <v>7734</v>
      </c>
      <c r="B2941" s="6" t="s">
        <v>5937</v>
      </c>
      <c r="C2941" s="6" t="s">
        <v>5938</v>
      </c>
    </row>
    <row r="2942" spans="1:3" x14ac:dyDescent="0.5">
      <c r="A2942" t="s">
        <v>8776</v>
      </c>
      <c r="B2942" s="6" t="s">
        <v>5939</v>
      </c>
      <c r="C2942" s="6" t="s">
        <v>5940</v>
      </c>
    </row>
    <row r="2943" spans="1:3" x14ac:dyDescent="0.5">
      <c r="A2943" t="s">
        <v>6248</v>
      </c>
      <c r="B2943" s="6" t="s">
        <v>5941</v>
      </c>
      <c r="C2943" s="6" t="s">
        <v>5942</v>
      </c>
    </row>
    <row r="2944" spans="1:3" x14ac:dyDescent="0.5">
      <c r="A2944" t="s">
        <v>8777</v>
      </c>
      <c r="B2944" s="6" t="s">
        <v>5943</v>
      </c>
      <c r="C2944" s="6" t="s">
        <v>5944</v>
      </c>
    </row>
    <row r="2945" spans="1:3" x14ac:dyDescent="0.5">
      <c r="A2945" t="s">
        <v>8778</v>
      </c>
      <c r="B2945" s="6" t="s">
        <v>5945</v>
      </c>
      <c r="C2945" s="6" t="s">
        <v>5946</v>
      </c>
    </row>
    <row r="2946" spans="1:3" x14ac:dyDescent="0.5">
      <c r="A2946" t="s">
        <v>8366</v>
      </c>
      <c r="B2946" s="6" t="s">
        <v>5947</v>
      </c>
      <c r="C2946" s="6" t="s">
        <v>5948</v>
      </c>
    </row>
    <row r="2947" spans="1:3" x14ac:dyDescent="0.5">
      <c r="A2947" t="s">
        <v>8779</v>
      </c>
      <c r="B2947" s="6" t="s">
        <v>5949</v>
      </c>
      <c r="C2947" s="6" t="s">
        <v>5950</v>
      </c>
    </row>
    <row r="2948" spans="1:3" x14ac:dyDescent="0.5">
      <c r="A2948" t="s">
        <v>8780</v>
      </c>
      <c r="B2948" s="6" t="s">
        <v>5951</v>
      </c>
      <c r="C2948" s="6" t="s">
        <v>5952</v>
      </c>
    </row>
    <row r="2949" spans="1:3" x14ac:dyDescent="0.5">
      <c r="A2949" t="s">
        <v>8781</v>
      </c>
      <c r="B2949" s="6" t="s">
        <v>5953</v>
      </c>
      <c r="C2949" s="6" t="s">
        <v>5954</v>
      </c>
    </row>
    <row r="2950" spans="1:3" x14ac:dyDescent="0.5">
      <c r="A2950" t="s">
        <v>8782</v>
      </c>
      <c r="B2950" s="6" t="s">
        <v>5955</v>
      </c>
      <c r="C2950" s="6" t="s">
        <v>5956</v>
      </c>
    </row>
    <row r="2951" spans="1:3" x14ac:dyDescent="0.5">
      <c r="A2951" t="s">
        <v>8783</v>
      </c>
      <c r="B2951" s="6" t="s">
        <v>5957</v>
      </c>
      <c r="C2951" s="6" t="s">
        <v>5958</v>
      </c>
    </row>
    <row r="2952" spans="1:3" x14ac:dyDescent="0.5">
      <c r="A2952" t="s">
        <v>7027</v>
      </c>
      <c r="B2952" s="6" t="s">
        <v>5959</v>
      </c>
      <c r="C2952" s="6" t="s">
        <v>5960</v>
      </c>
    </row>
    <row r="2953" spans="1:3" x14ac:dyDescent="0.5">
      <c r="A2953" t="s">
        <v>8784</v>
      </c>
      <c r="B2953" s="6" t="s">
        <v>5961</v>
      </c>
      <c r="C2953" s="6" t="s">
        <v>5962</v>
      </c>
    </row>
    <row r="2954" spans="1:3" x14ac:dyDescent="0.5">
      <c r="A2954" t="s">
        <v>8785</v>
      </c>
      <c r="B2954" s="6" t="s">
        <v>5963</v>
      </c>
      <c r="C2954" s="6" t="s">
        <v>5964</v>
      </c>
    </row>
    <row r="2955" spans="1:3" x14ac:dyDescent="0.5">
      <c r="A2955" t="s">
        <v>8786</v>
      </c>
      <c r="B2955" s="6" t="s">
        <v>5965</v>
      </c>
      <c r="C2955" s="6" t="s">
        <v>5966</v>
      </c>
    </row>
    <row r="2956" spans="1:3" x14ac:dyDescent="0.5">
      <c r="A2956" t="s">
        <v>8787</v>
      </c>
      <c r="B2956" s="6" t="s">
        <v>5967</v>
      </c>
      <c r="C2956" s="6" t="s">
        <v>5968</v>
      </c>
    </row>
    <row r="2957" spans="1:3" x14ac:dyDescent="0.5">
      <c r="A2957" t="s">
        <v>8788</v>
      </c>
      <c r="B2957" s="6" t="s">
        <v>5969</v>
      </c>
      <c r="C2957" s="6" t="s">
        <v>5970</v>
      </c>
    </row>
    <row r="2958" spans="1:3" x14ac:dyDescent="0.5">
      <c r="A2958" t="s">
        <v>8789</v>
      </c>
      <c r="B2958" s="6" t="s">
        <v>5971</v>
      </c>
      <c r="C2958" s="6" t="s">
        <v>5972</v>
      </c>
    </row>
    <row r="2959" spans="1:3" x14ac:dyDescent="0.5">
      <c r="A2959" t="s">
        <v>8094</v>
      </c>
      <c r="B2959" s="6" t="s">
        <v>5973</v>
      </c>
      <c r="C2959" s="6" t="s">
        <v>5974</v>
      </c>
    </row>
    <row r="2960" spans="1:3" x14ac:dyDescent="0.5">
      <c r="A2960" t="s">
        <v>8790</v>
      </c>
      <c r="B2960" s="6" t="s">
        <v>5975</v>
      </c>
      <c r="C2960" s="6" t="s">
        <v>5976</v>
      </c>
    </row>
    <row r="2961" spans="1:3" x14ac:dyDescent="0.5">
      <c r="A2961" t="s">
        <v>8791</v>
      </c>
      <c r="B2961" s="6" t="s">
        <v>5977</v>
      </c>
      <c r="C2961" s="6" t="s">
        <v>5978</v>
      </c>
    </row>
    <row r="2962" spans="1:3" x14ac:dyDescent="0.5">
      <c r="A2962" t="s">
        <v>8792</v>
      </c>
      <c r="B2962" s="6" t="s">
        <v>5979</v>
      </c>
      <c r="C2962" s="6" t="s">
        <v>5980</v>
      </c>
    </row>
    <row r="2963" spans="1:3" x14ac:dyDescent="0.5">
      <c r="A2963" t="s">
        <v>8793</v>
      </c>
      <c r="B2963" s="6" t="s">
        <v>5981</v>
      </c>
      <c r="C2963" s="6" t="s">
        <v>5982</v>
      </c>
    </row>
    <row r="2964" spans="1:3" x14ac:dyDescent="0.5">
      <c r="A2964" t="s">
        <v>8794</v>
      </c>
      <c r="B2964" s="6" t="s">
        <v>5983</v>
      </c>
      <c r="C2964" s="6" t="s">
        <v>5984</v>
      </c>
    </row>
    <row r="2965" spans="1:3" x14ac:dyDescent="0.5">
      <c r="A2965" t="s">
        <v>8795</v>
      </c>
      <c r="B2965" s="6" t="s">
        <v>5985</v>
      </c>
      <c r="C2965" s="6" t="s">
        <v>5986</v>
      </c>
    </row>
    <row r="2966" spans="1:3" x14ac:dyDescent="0.5">
      <c r="A2966" t="s">
        <v>6869</v>
      </c>
      <c r="B2966" s="6" t="s">
        <v>5987</v>
      </c>
      <c r="C2966" s="6" t="s">
        <v>5988</v>
      </c>
    </row>
    <row r="2967" spans="1:3" x14ac:dyDescent="0.5">
      <c r="A2967" t="s">
        <v>8796</v>
      </c>
      <c r="B2967" s="6" t="s">
        <v>5989</v>
      </c>
      <c r="C2967" s="6" t="s">
        <v>5989</v>
      </c>
    </row>
    <row r="2968" spans="1:3" x14ac:dyDescent="0.5">
      <c r="A2968" t="s">
        <v>8797</v>
      </c>
      <c r="B2968" s="6" t="s">
        <v>5990</v>
      </c>
      <c r="C2968" s="6" t="s">
        <v>5991</v>
      </c>
    </row>
    <row r="2969" spans="1:3" x14ac:dyDescent="0.5">
      <c r="A2969" t="s">
        <v>8798</v>
      </c>
      <c r="B2969" s="6" t="s">
        <v>5992</v>
      </c>
      <c r="C2969" s="6" t="s">
        <v>5993</v>
      </c>
    </row>
    <row r="2970" spans="1:3" x14ac:dyDescent="0.5">
      <c r="A2970" t="s">
        <v>8799</v>
      </c>
      <c r="B2970" s="6" t="s">
        <v>5994</v>
      </c>
      <c r="C2970" s="6" t="s">
        <v>5995</v>
      </c>
    </row>
    <row r="2971" spans="1:3" x14ac:dyDescent="0.5">
      <c r="A2971" t="s">
        <v>8800</v>
      </c>
      <c r="B2971" s="6" t="s">
        <v>5996</v>
      </c>
      <c r="C2971" s="6" t="s">
        <v>5997</v>
      </c>
    </row>
    <row r="2972" spans="1:3" x14ac:dyDescent="0.5">
      <c r="A2972" t="s">
        <v>8801</v>
      </c>
      <c r="B2972" s="6" t="s">
        <v>5998</v>
      </c>
      <c r="C2972" s="6" t="s">
        <v>5999</v>
      </c>
    </row>
    <row r="2973" spans="1:3" x14ac:dyDescent="0.5">
      <c r="A2973" t="s">
        <v>8802</v>
      </c>
      <c r="B2973" s="6" t="s">
        <v>6000</v>
      </c>
      <c r="C2973" s="6" t="s">
        <v>6001</v>
      </c>
    </row>
    <row r="2974" spans="1:3" x14ac:dyDescent="0.5">
      <c r="A2974" t="s">
        <v>8803</v>
      </c>
      <c r="B2974" s="6" t="s">
        <v>6002</v>
      </c>
      <c r="C2974" s="6" t="s">
        <v>6003</v>
      </c>
    </row>
    <row r="2975" spans="1:3" x14ac:dyDescent="0.5">
      <c r="A2975" t="s">
        <v>8631</v>
      </c>
      <c r="B2975" s="6" t="s">
        <v>6004</v>
      </c>
      <c r="C2975" s="6" t="s">
        <v>6005</v>
      </c>
    </row>
    <row r="2976" spans="1:3" x14ac:dyDescent="0.5">
      <c r="A2976" t="s">
        <v>8804</v>
      </c>
      <c r="B2976" s="6" t="s">
        <v>6006</v>
      </c>
      <c r="C2976" s="6" t="s">
        <v>6007</v>
      </c>
    </row>
    <row r="2977" spans="1:3" x14ac:dyDescent="0.5">
      <c r="A2977" t="s">
        <v>6114</v>
      </c>
      <c r="B2977" s="6" t="s">
        <v>6008</v>
      </c>
      <c r="C2977" s="6" t="s">
        <v>6008</v>
      </c>
    </row>
    <row r="2978" spans="1:3" x14ac:dyDescent="0.5">
      <c r="A2978" t="s">
        <v>6759</v>
      </c>
      <c r="B2978" s="6" t="s">
        <v>6009</v>
      </c>
      <c r="C2978" s="6" t="s">
        <v>6010</v>
      </c>
    </row>
    <row r="2979" spans="1:3" x14ac:dyDescent="0.5">
      <c r="A2979" t="s">
        <v>8805</v>
      </c>
      <c r="B2979" s="6" t="s">
        <v>6011</v>
      </c>
      <c r="C2979" s="6" t="s">
        <v>6011</v>
      </c>
    </row>
    <row r="2980" spans="1:3" x14ac:dyDescent="0.5">
      <c r="A2980" t="s">
        <v>6064</v>
      </c>
      <c r="B2980" s="6" t="s">
        <v>6012</v>
      </c>
      <c r="C2980" s="6" t="s">
        <v>6013</v>
      </c>
    </row>
    <row r="2981" spans="1:3" x14ac:dyDescent="0.5">
      <c r="A2981" t="s">
        <v>8806</v>
      </c>
      <c r="B2981" s="6" t="s">
        <v>6014</v>
      </c>
      <c r="C2981" s="6" t="s">
        <v>6015</v>
      </c>
    </row>
    <row r="2982" spans="1:3" x14ac:dyDescent="0.5">
      <c r="A2982" t="s">
        <v>8807</v>
      </c>
      <c r="B2982" s="6" t="s">
        <v>6016</v>
      </c>
      <c r="C2982" s="6" t="s">
        <v>6017</v>
      </c>
    </row>
    <row r="2983" spans="1:3" x14ac:dyDescent="0.5">
      <c r="A2983" t="s">
        <v>8808</v>
      </c>
      <c r="B2983" s="6" t="s">
        <v>6018</v>
      </c>
      <c r="C2983" s="6" t="s">
        <v>6019</v>
      </c>
    </row>
    <row r="2984" spans="1:3" x14ac:dyDescent="0.5">
      <c r="A2984" t="s">
        <v>8809</v>
      </c>
      <c r="B2984" s="6" t="s">
        <v>6020</v>
      </c>
      <c r="C2984" s="6" t="s">
        <v>6021</v>
      </c>
    </row>
    <row r="2985" spans="1:3" x14ac:dyDescent="0.5">
      <c r="A2985" t="s">
        <v>8810</v>
      </c>
      <c r="B2985" s="6" t="s">
        <v>6022</v>
      </c>
      <c r="C2985" s="6" t="s">
        <v>6023</v>
      </c>
    </row>
    <row r="2986" spans="1:3" x14ac:dyDescent="0.5">
      <c r="A2986" t="s">
        <v>8811</v>
      </c>
      <c r="B2986" s="6" t="s">
        <v>6024</v>
      </c>
      <c r="C2986" s="6" t="s">
        <v>6024</v>
      </c>
    </row>
    <row r="2987" spans="1:3" x14ac:dyDescent="0.5">
      <c r="A2987" t="s">
        <v>8812</v>
      </c>
      <c r="B2987" s="6" t="s">
        <v>6025</v>
      </c>
      <c r="C2987" s="6" t="s">
        <v>6026</v>
      </c>
    </row>
    <row r="2988" spans="1:3" x14ac:dyDescent="0.5">
      <c r="A2988" t="s">
        <v>7365</v>
      </c>
      <c r="B2988" s="6" t="s">
        <v>6027</v>
      </c>
      <c r="C2988" s="6" t="s">
        <v>6028</v>
      </c>
    </row>
    <row r="2989" spans="1:3" x14ac:dyDescent="0.5">
      <c r="A2989" t="s">
        <v>8813</v>
      </c>
      <c r="B2989" s="6" t="s">
        <v>6029</v>
      </c>
      <c r="C2989" s="6" t="s">
        <v>6030</v>
      </c>
    </row>
    <row r="2990" spans="1:3" x14ac:dyDescent="0.5">
      <c r="A2990" t="s">
        <v>8814</v>
      </c>
      <c r="B2990" s="6" t="s">
        <v>6031</v>
      </c>
      <c r="C2990" s="6" t="s">
        <v>6032</v>
      </c>
    </row>
    <row r="2991" spans="1:3" x14ac:dyDescent="0.5">
      <c r="A2991" t="s">
        <v>8815</v>
      </c>
      <c r="B2991" s="6" t="s">
        <v>6033</v>
      </c>
      <c r="C2991" s="6" t="s">
        <v>6034</v>
      </c>
    </row>
    <row r="2992" spans="1:3" x14ac:dyDescent="0.5">
      <c r="A2992" t="s">
        <v>8816</v>
      </c>
      <c r="B2992" s="6" t="s">
        <v>6035</v>
      </c>
      <c r="C2992" s="6" t="s">
        <v>6036</v>
      </c>
    </row>
    <row r="2993" spans="1:3" x14ac:dyDescent="0.5">
      <c r="A2993" t="s">
        <v>8817</v>
      </c>
      <c r="B2993" s="6" t="s">
        <v>6037</v>
      </c>
      <c r="C2993" s="6" t="s">
        <v>6038</v>
      </c>
    </row>
    <row r="2994" spans="1:3" x14ac:dyDescent="0.5">
      <c r="A2994" t="s">
        <v>8818</v>
      </c>
      <c r="B2994" s="6" t="s">
        <v>6039</v>
      </c>
      <c r="C2994" s="6" t="s">
        <v>6039</v>
      </c>
    </row>
    <row r="2995" spans="1:3" x14ac:dyDescent="0.5">
      <c r="A2995" t="s">
        <v>8819</v>
      </c>
      <c r="B2995" s="6" t="s">
        <v>6040</v>
      </c>
      <c r="C2995" s="6" t="s">
        <v>6041</v>
      </c>
    </row>
    <row r="2996" spans="1:3" x14ac:dyDescent="0.5">
      <c r="A2996" t="s">
        <v>8820</v>
      </c>
      <c r="B2996" s="6" t="s">
        <v>6042</v>
      </c>
      <c r="C2996" s="6" t="s">
        <v>6043</v>
      </c>
    </row>
    <row r="2997" spans="1:3" x14ac:dyDescent="0.5">
      <c r="A2997" t="s">
        <v>8821</v>
      </c>
      <c r="B2997" s="6" t="s">
        <v>6044</v>
      </c>
      <c r="C2997" s="6" t="s">
        <v>6045</v>
      </c>
    </row>
    <row r="2998" spans="1:3" x14ac:dyDescent="0.5">
      <c r="A2998" t="s">
        <v>8822</v>
      </c>
      <c r="B2998" s="6" t="s">
        <v>6046</v>
      </c>
      <c r="C2998" s="6" t="s">
        <v>6047</v>
      </c>
    </row>
    <row r="2999" spans="1:3" x14ac:dyDescent="0.5">
      <c r="A2999" t="s">
        <v>6587</v>
      </c>
      <c r="B2999" s="6" t="s">
        <v>6048</v>
      </c>
      <c r="C2999" s="6" t="s">
        <v>6048</v>
      </c>
    </row>
    <row r="3000" spans="1:3" x14ac:dyDescent="0.5">
      <c r="A3000" t="s">
        <v>8823</v>
      </c>
      <c r="B3000" s="6" t="s">
        <v>6049</v>
      </c>
      <c r="C3000" s="6" t="s">
        <v>6050</v>
      </c>
    </row>
    <row r="3001" spans="1:3" x14ac:dyDescent="0.5">
      <c r="A3001" t="s">
        <v>7269</v>
      </c>
      <c r="B3001" s="6" t="s">
        <v>6051</v>
      </c>
      <c r="C3001" s="6" t="s">
        <v>6051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1"/>
  <sheetViews>
    <sheetView topLeftCell="N1" zoomScale="140" zoomScaleNormal="140" workbookViewId="0">
      <selection activeCell="R5" sqref="R5"/>
    </sheetView>
  </sheetViews>
  <sheetFormatPr defaultRowHeight="14.35" x14ac:dyDescent="0.5"/>
  <cols>
    <col min="1" max="1" width="10.17578125" bestFit="1" customWidth="1"/>
    <col min="2" max="2" width="14.05859375" bestFit="1" customWidth="1"/>
    <col min="3" max="4" width="14.05859375" customWidth="1"/>
    <col min="5" max="5" width="29.46875" bestFit="1" customWidth="1"/>
    <col min="6" max="6" width="28.8203125" bestFit="1" customWidth="1"/>
    <col min="7" max="7" width="17.46875" bestFit="1" customWidth="1"/>
    <col min="8" max="8" width="18" bestFit="1" customWidth="1"/>
    <col min="9" max="9" width="4.87890625" bestFit="1" customWidth="1"/>
    <col min="10" max="10" width="13.52734375" customWidth="1"/>
    <col min="11" max="12" width="12.05859375" bestFit="1" customWidth="1"/>
    <col min="13" max="13" width="33.3515625" bestFit="1" customWidth="1"/>
    <col min="14" max="14" width="33.3515625" customWidth="1"/>
    <col min="15" max="15" width="41.87890625" bestFit="1" customWidth="1"/>
    <col min="16" max="16" width="10.9375" customWidth="1"/>
    <col min="17" max="17" width="11.8203125" customWidth="1"/>
  </cols>
  <sheetData>
    <row r="1" spans="1:18" x14ac:dyDescent="0.5">
      <c r="A1" t="s">
        <v>8826</v>
      </c>
      <c r="B1" t="s">
        <v>8827</v>
      </c>
      <c r="C1" t="s">
        <v>13415</v>
      </c>
      <c r="E1" t="s">
        <v>8828</v>
      </c>
      <c r="F1" t="s">
        <v>8829</v>
      </c>
      <c r="G1" t="s">
        <v>8830</v>
      </c>
      <c r="H1" t="s">
        <v>8831</v>
      </c>
      <c r="I1" t="s">
        <v>8832</v>
      </c>
      <c r="J1" t="s">
        <v>8833</v>
      </c>
      <c r="K1" t="s">
        <v>8834</v>
      </c>
      <c r="L1" t="s">
        <v>8835</v>
      </c>
      <c r="M1" t="s">
        <v>8836</v>
      </c>
      <c r="N1" t="s">
        <v>13417</v>
      </c>
      <c r="O1" t="s">
        <v>8837</v>
      </c>
      <c r="P1" t="s">
        <v>13416</v>
      </c>
      <c r="Q1" t="s">
        <v>13417</v>
      </c>
      <c r="R1" t="s">
        <v>13418</v>
      </c>
    </row>
    <row r="2" spans="1:18" x14ac:dyDescent="0.5">
      <c r="A2" t="s">
        <v>8838</v>
      </c>
      <c r="B2" t="s">
        <v>8839</v>
      </c>
      <c r="C2" t="str">
        <f>_xlfn.CONCAT(B2,", ",A2)</f>
        <v>Butt, James</v>
      </c>
      <c r="D2" t="str">
        <f>B2&amp;", "&amp;A2</f>
        <v>Butt, James</v>
      </c>
      <c r="E2" t="s">
        <v>8840</v>
      </c>
      <c r="F2" t="s">
        <v>8841</v>
      </c>
      <c r="G2" t="s">
        <v>8842</v>
      </c>
      <c r="H2" t="s">
        <v>8843</v>
      </c>
      <c r="I2" t="s">
        <v>8844</v>
      </c>
      <c r="J2">
        <v>70116</v>
      </c>
      <c r="K2" t="s">
        <v>8845</v>
      </c>
      <c r="L2" t="s">
        <v>8846</v>
      </c>
      <c r="M2" t="s">
        <v>8847</v>
      </c>
      <c r="N2">
        <f>FIND(".com",M2)</f>
        <v>12</v>
      </c>
      <c r="O2" t="s">
        <v>8848</v>
      </c>
      <c r="P2">
        <f>LEN(O2)</f>
        <v>28</v>
      </c>
      <c r="Q2">
        <f>FIND("www",O2)</f>
        <v>8</v>
      </c>
      <c r="R2" t="str">
        <f>SUBSTITUTE(O2,".com",".org")</f>
        <v>http://www.bentonjohnbjr.org</v>
      </c>
    </row>
    <row r="3" spans="1:18" x14ac:dyDescent="0.5">
      <c r="A3" t="s">
        <v>8849</v>
      </c>
      <c r="B3" t="s">
        <v>8850</v>
      </c>
      <c r="E3" t="s">
        <v>8851</v>
      </c>
      <c r="F3" t="s">
        <v>8852</v>
      </c>
      <c r="G3" t="s">
        <v>8853</v>
      </c>
      <c r="H3" t="s">
        <v>8854</v>
      </c>
      <c r="I3" t="s">
        <v>8855</v>
      </c>
      <c r="J3">
        <v>48116</v>
      </c>
      <c r="K3" t="s">
        <v>8856</v>
      </c>
      <c r="L3" t="s">
        <v>8857</v>
      </c>
      <c r="M3" t="s">
        <v>8858</v>
      </c>
      <c r="N3" t="e">
        <f t="shared" ref="N3:N16" si="0">FIND(".com",M3)</f>
        <v>#VALUE!</v>
      </c>
      <c r="O3" t="s">
        <v>8859</v>
      </c>
    </row>
    <row r="4" spans="1:18" x14ac:dyDescent="0.5">
      <c r="A4" t="s">
        <v>8860</v>
      </c>
      <c r="B4" t="s">
        <v>8861</v>
      </c>
      <c r="E4" t="s">
        <v>8862</v>
      </c>
      <c r="F4" t="s">
        <v>8863</v>
      </c>
      <c r="G4" t="s">
        <v>8864</v>
      </c>
      <c r="H4" t="s">
        <v>8865</v>
      </c>
      <c r="I4" t="s">
        <v>8866</v>
      </c>
      <c r="J4">
        <v>8014</v>
      </c>
      <c r="K4" t="s">
        <v>8867</v>
      </c>
      <c r="L4" t="s">
        <v>8868</v>
      </c>
      <c r="M4" t="s">
        <v>8869</v>
      </c>
      <c r="N4" t="e">
        <f t="shared" si="0"/>
        <v>#VALUE!</v>
      </c>
      <c r="O4" t="s">
        <v>8870</v>
      </c>
      <c r="P4" t="s">
        <v>13419</v>
      </c>
      <c r="Q4" t="s">
        <v>13420</v>
      </c>
      <c r="R4" t="s">
        <v>13421</v>
      </c>
    </row>
    <row r="5" spans="1:18" x14ac:dyDescent="0.5">
      <c r="A5" t="s">
        <v>8871</v>
      </c>
      <c r="B5" t="s">
        <v>8872</v>
      </c>
      <c r="E5" t="s">
        <v>8873</v>
      </c>
      <c r="F5" t="s">
        <v>8874</v>
      </c>
      <c r="G5" t="s">
        <v>8875</v>
      </c>
      <c r="H5" t="s">
        <v>8875</v>
      </c>
      <c r="I5" t="s">
        <v>8876</v>
      </c>
      <c r="J5">
        <v>99501</v>
      </c>
      <c r="K5" t="s">
        <v>8877</v>
      </c>
      <c r="L5" t="s">
        <v>8878</v>
      </c>
      <c r="M5" t="s">
        <v>8879</v>
      </c>
      <c r="N5">
        <f t="shared" si="0"/>
        <v>18</v>
      </c>
      <c r="O5" t="s">
        <v>8880</v>
      </c>
      <c r="P5" t="str">
        <f>LEFT(O2,4)</f>
        <v>http</v>
      </c>
      <c r="Q5" t="str">
        <f>RIGHT(O2,4)</f>
        <v>.com</v>
      </c>
      <c r="R5" t="str">
        <f>MID(O2,6,5)</f>
        <v>//www</v>
      </c>
    </row>
    <row r="6" spans="1:18" x14ac:dyDescent="0.5">
      <c r="A6" t="s">
        <v>8881</v>
      </c>
      <c r="B6" t="s">
        <v>8882</v>
      </c>
      <c r="E6" t="s">
        <v>8883</v>
      </c>
      <c r="F6" t="s">
        <v>8884</v>
      </c>
      <c r="G6" t="s">
        <v>8885</v>
      </c>
      <c r="H6" t="s">
        <v>8886</v>
      </c>
      <c r="I6" t="s">
        <v>8887</v>
      </c>
      <c r="J6">
        <v>45011</v>
      </c>
      <c r="K6" t="s">
        <v>8888</v>
      </c>
      <c r="L6" t="s">
        <v>8889</v>
      </c>
      <c r="M6" t="s">
        <v>8890</v>
      </c>
      <c r="N6" t="e">
        <f t="shared" si="0"/>
        <v>#VALUE!</v>
      </c>
      <c r="O6" t="s">
        <v>8891</v>
      </c>
    </row>
    <row r="7" spans="1:18" x14ac:dyDescent="0.5">
      <c r="A7" t="s">
        <v>8892</v>
      </c>
      <c r="B7" t="s">
        <v>8893</v>
      </c>
      <c r="E7" t="s">
        <v>8894</v>
      </c>
      <c r="F7" t="s">
        <v>8895</v>
      </c>
      <c r="G7" t="s">
        <v>8896</v>
      </c>
      <c r="H7" t="s">
        <v>8896</v>
      </c>
      <c r="I7" t="s">
        <v>8887</v>
      </c>
      <c r="J7">
        <v>44805</v>
      </c>
      <c r="K7" t="s">
        <v>8897</v>
      </c>
      <c r="L7" t="s">
        <v>8898</v>
      </c>
      <c r="M7" t="s">
        <v>8899</v>
      </c>
      <c r="N7">
        <f t="shared" si="0"/>
        <v>15</v>
      </c>
      <c r="O7" t="s">
        <v>8900</v>
      </c>
    </row>
    <row r="8" spans="1:18" x14ac:dyDescent="0.5">
      <c r="A8" t="s">
        <v>8901</v>
      </c>
      <c r="B8" t="s">
        <v>8902</v>
      </c>
      <c r="E8" t="s">
        <v>8903</v>
      </c>
      <c r="F8" t="s">
        <v>8904</v>
      </c>
      <c r="G8" t="s">
        <v>8905</v>
      </c>
      <c r="H8" t="s">
        <v>8906</v>
      </c>
      <c r="I8" t="s">
        <v>8907</v>
      </c>
      <c r="J8">
        <v>60632</v>
      </c>
      <c r="K8" t="s">
        <v>8908</v>
      </c>
      <c r="L8" t="s">
        <v>8909</v>
      </c>
      <c r="M8" t="s">
        <v>8910</v>
      </c>
      <c r="N8">
        <f t="shared" si="0"/>
        <v>21</v>
      </c>
      <c r="O8" t="s">
        <v>8911</v>
      </c>
    </row>
    <row r="9" spans="1:18" x14ac:dyDescent="0.5">
      <c r="A9" t="s">
        <v>8912</v>
      </c>
      <c r="B9" t="s">
        <v>8913</v>
      </c>
      <c r="E9" t="s">
        <v>8914</v>
      </c>
      <c r="F9" t="s">
        <v>8915</v>
      </c>
      <c r="G9" t="s">
        <v>8916</v>
      </c>
      <c r="H9" t="s">
        <v>8917</v>
      </c>
      <c r="I9" t="s">
        <v>8918</v>
      </c>
      <c r="J9">
        <v>95111</v>
      </c>
      <c r="K9" t="s">
        <v>8919</v>
      </c>
      <c r="L9" t="s">
        <v>8920</v>
      </c>
      <c r="M9" t="s">
        <v>8921</v>
      </c>
      <c r="N9">
        <f t="shared" si="0"/>
        <v>14</v>
      </c>
      <c r="O9" t="s">
        <v>8922</v>
      </c>
    </row>
    <row r="10" spans="1:18" x14ac:dyDescent="0.5">
      <c r="A10" t="s">
        <v>8923</v>
      </c>
      <c r="B10" t="s">
        <v>8924</v>
      </c>
      <c r="E10" t="s">
        <v>8925</v>
      </c>
      <c r="F10" t="s">
        <v>8926</v>
      </c>
      <c r="G10" t="s">
        <v>8927</v>
      </c>
      <c r="H10" t="s">
        <v>8928</v>
      </c>
      <c r="I10" t="s">
        <v>8929</v>
      </c>
      <c r="J10">
        <v>57105</v>
      </c>
      <c r="K10" t="s">
        <v>8930</v>
      </c>
      <c r="L10" t="s">
        <v>8931</v>
      </c>
      <c r="M10" t="s">
        <v>8932</v>
      </c>
      <c r="N10" t="e">
        <f t="shared" si="0"/>
        <v>#VALUE!</v>
      </c>
      <c r="O10" t="s">
        <v>8933</v>
      </c>
    </row>
    <row r="11" spans="1:18" x14ac:dyDescent="0.5">
      <c r="A11" t="s">
        <v>8934</v>
      </c>
      <c r="B11" t="s">
        <v>8935</v>
      </c>
      <c r="E11" t="s">
        <v>8936</v>
      </c>
      <c r="F11" t="s">
        <v>8937</v>
      </c>
      <c r="G11" t="s">
        <v>8938</v>
      </c>
      <c r="H11" t="s">
        <v>8939</v>
      </c>
      <c r="I11" t="s">
        <v>8940</v>
      </c>
      <c r="J11">
        <v>21224</v>
      </c>
      <c r="K11" t="s">
        <v>8941</v>
      </c>
      <c r="L11" t="s">
        <v>8942</v>
      </c>
      <c r="M11" t="s">
        <v>8943</v>
      </c>
      <c r="N11">
        <f t="shared" si="0"/>
        <v>11</v>
      </c>
      <c r="O11" t="s">
        <v>8944</v>
      </c>
    </row>
    <row r="12" spans="1:18" x14ac:dyDescent="0.5">
      <c r="A12" t="s">
        <v>8945</v>
      </c>
      <c r="B12" t="s">
        <v>8946</v>
      </c>
      <c r="E12" t="s">
        <v>8947</v>
      </c>
      <c r="F12" t="s">
        <v>8948</v>
      </c>
      <c r="G12" t="s">
        <v>8949</v>
      </c>
      <c r="H12" t="s">
        <v>8950</v>
      </c>
      <c r="I12" t="s">
        <v>8951</v>
      </c>
      <c r="J12">
        <v>19443</v>
      </c>
      <c r="K12" t="s">
        <v>8952</v>
      </c>
      <c r="L12" t="s">
        <v>8953</v>
      </c>
      <c r="M12" t="s">
        <v>8954</v>
      </c>
      <c r="N12">
        <f t="shared" si="0"/>
        <v>19</v>
      </c>
      <c r="O12" t="s">
        <v>8955</v>
      </c>
    </row>
    <row r="13" spans="1:18" x14ac:dyDescent="0.5">
      <c r="A13" t="s">
        <v>8956</v>
      </c>
      <c r="B13" t="s">
        <v>8957</v>
      </c>
      <c r="E13" t="s">
        <v>8958</v>
      </c>
      <c r="F13" t="s">
        <v>8959</v>
      </c>
      <c r="G13" t="s">
        <v>8960</v>
      </c>
      <c r="H13" t="s">
        <v>8961</v>
      </c>
      <c r="I13" t="s">
        <v>8962</v>
      </c>
      <c r="J13">
        <v>11953</v>
      </c>
      <c r="K13" t="s">
        <v>8963</v>
      </c>
      <c r="L13" t="s">
        <v>8964</v>
      </c>
      <c r="M13" t="s">
        <v>8965</v>
      </c>
      <c r="N13">
        <f t="shared" si="0"/>
        <v>15</v>
      </c>
      <c r="O13" t="s">
        <v>8966</v>
      </c>
    </row>
    <row r="14" spans="1:18" x14ac:dyDescent="0.5">
      <c r="A14" t="s">
        <v>8967</v>
      </c>
      <c r="B14" t="s">
        <v>8968</v>
      </c>
      <c r="E14" t="s">
        <v>8969</v>
      </c>
      <c r="F14" t="s">
        <v>8970</v>
      </c>
      <c r="G14" t="s">
        <v>8971</v>
      </c>
      <c r="H14" t="s">
        <v>8971</v>
      </c>
      <c r="I14" t="s">
        <v>8918</v>
      </c>
      <c r="J14">
        <v>90034</v>
      </c>
      <c r="K14" t="s">
        <v>8972</v>
      </c>
      <c r="L14" t="s">
        <v>8973</v>
      </c>
      <c r="M14" t="s">
        <v>8974</v>
      </c>
      <c r="N14">
        <f t="shared" si="0"/>
        <v>20</v>
      </c>
      <c r="O14" t="s">
        <v>8975</v>
      </c>
    </row>
    <row r="15" spans="1:18" x14ac:dyDescent="0.5">
      <c r="A15" t="s">
        <v>8976</v>
      </c>
      <c r="B15" t="s">
        <v>8977</v>
      </c>
      <c r="E15" t="s">
        <v>8978</v>
      </c>
      <c r="F15" t="s">
        <v>8979</v>
      </c>
      <c r="G15" t="s">
        <v>8980</v>
      </c>
      <c r="H15" t="s">
        <v>8981</v>
      </c>
      <c r="I15" t="s">
        <v>8887</v>
      </c>
      <c r="J15">
        <v>44023</v>
      </c>
      <c r="K15" t="s">
        <v>8982</v>
      </c>
      <c r="L15" t="s">
        <v>8983</v>
      </c>
      <c r="M15" t="s">
        <v>8984</v>
      </c>
      <c r="N15" t="e">
        <f t="shared" si="0"/>
        <v>#VALUE!</v>
      </c>
      <c r="O15" t="s">
        <v>8985</v>
      </c>
    </row>
    <row r="16" spans="1:18" x14ac:dyDescent="0.5">
      <c r="A16" t="s">
        <v>8986</v>
      </c>
      <c r="B16" t="s">
        <v>8987</v>
      </c>
      <c r="E16" t="s">
        <v>8988</v>
      </c>
      <c r="F16" t="s">
        <v>8989</v>
      </c>
      <c r="G16" t="s">
        <v>8990</v>
      </c>
      <c r="H16" t="s">
        <v>8991</v>
      </c>
      <c r="I16" t="s">
        <v>8992</v>
      </c>
      <c r="J16">
        <v>78045</v>
      </c>
      <c r="K16" t="s">
        <v>8993</v>
      </c>
      <c r="L16" t="s">
        <v>8994</v>
      </c>
      <c r="M16" t="s">
        <v>8995</v>
      </c>
      <c r="N16">
        <f t="shared" si="0"/>
        <v>15</v>
      </c>
      <c r="O16" t="s">
        <v>8996</v>
      </c>
    </row>
    <row r="17" spans="1:15" x14ac:dyDescent="0.5">
      <c r="A17" t="s">
        <v>8997</v>
      </c>
      <c r="B17" t="s">
        <v>8998</v>
      </c>
      <c r="E17" t="s">
        <v>8999</v>
      </c>
      <c r="F17" t="s">
        <v>9000</v>
      </c>
      <c r="G17" t="s">
        <v>9001</v>
      </c>
      <c r="H17" t="s">
        <v>9002</v>
      </c>
      <c r="I17" t="s">
        <v>9003</v>
      </c>
      <c r="J17">
        <v>85013</v>
      </c>
      <c r="K17" t="s">
        <v>9004</v>
      </c>
      <c r="L17" t="s">
        <v>9005</v>
      </c>
      <c r="M17" t="s">
        <v>9006</v>
      </c>
      <c r="O17" t="s">
        <v>9007</v>
      </c>
    </row>
    <row r="18" spans="1:15" x14ac:dyDescent="0.5">
      <c r="A18" t="s">
        <v>9008</v>
      </c>
      <c r="B18" t="s">
        <v>9009</v>
      </c>
      <c r="E18" t="s">
        <v>9010</v>
      </c>
      <c r="F18" t="s">
        <v>9011</v>
      </c>
      <c r="G18" t="s">
        <v>9012</v>
      </c>
      <c r="H18" t="s">
        <v>9013</v>
      </c>
      <c r="I18" t="s">
        <v>9014</v>
      </c>
      <c r="J18">
        <v>37110</v>
      </c>
      <c r="K18" t="s">
        <v>9015</v>
      </c>
      <c r="L18" t="s">
        <v>9016</v>
      </c>
      <c r="M18" t="s">
        <v>9017</v>
      </c>
      <c r="O18" t="s">
        <v>9018</v>
      </c>
    </row>
    <row r="19" spans="1:15" x14ac:dyDescent="0.5">
      <c r="A19" t="s">
        <v>9019</v>
      </c>
      <c r="B19" t="s">
        <v>9020</v>
      </c>
      <c r="E19" t="s">
        <v>9021</v>
      </c>
      <c r="F19" t="s">
        <v>9022</v>
      </c>
      <c r="G19" t="s">
        <v>9023</v>
      </c>
      <c r="H19" t="s">
        <v>9023</v>
      </c>
      <c r="I19" t="s">
        <v>9024</v>
      </c>
      <c r="J19">
        <v>53207</v>
      </c>
      <c r="K19" t="s">
        <v>9025</v>
      </c>
      <c r="L19" t="s">
        <v>9026</v>
      </c>
      <c r="M19" t="s">
        <v>9027</v>
      </c>
      <c r="O19" t="s">
        <v>9028</v>
      </c>
    </row>
    <row r="20" spans="1:15" x14ac:dyDescent="0.5">
      <c r="A20" t="s">
        <v>9029</v>
      </c>
      <c r="B20" t="s">
        <v>9030</v>
      </c>
      <c r="E20" t="s">
        <v>9031</v>
      </c>
      <c r="F20" t="s">
        <v>9032</v>
      </c>
      <c r="G20" t="s">
        <v>9033</v>
      </c>
      <c r="H20" t="s">
        <v>9034</v>
      </c>
      <c r="I20" t="s">
        <v>8855</v>
      </c>
      <c r="J20">
        <v>48180</v>
      </c>
      <c r="K20" t="s">
        <v>9035</v>
      </c>
      <c r="L20" t="s">
        <v>9036</v>
      </c>
      <c r="M20" t="s">
        <v>9037</v>
      </c>
      <c r="O20" t="s">
        <v>9038</v>
      </c>
    </row>
    <row r="21" spans="1:15" x14ac:dyDescent="0.5">
      <c r="A21" t="s">
        <v>9039</v>
      </c>
      <c r="B21" t="s">
        <v>9040</v>
      </c>
      <c r="E21" t="s">
        <v>9041</v>
      </c>
      <c r="F21" t="s">
        <v>9042</v>
      </c>
      <c r="G21" t="s">
        <v>9043</v>
      </c>
      <c r="H21" t="s">
        <v>9044</v>
      </c>
      <c r="I21" t="s">
        <v>8907</v>
      </c>
      <c r="J21">
        <v>61109</v>
      </c>
      <c r="K21" t="s">
        <v>9045</v>
      </c>
      <c r="L21" t="s">
        <v>9046</v>
      </c>
      <c r="M21" t="s">
        <v>9047</v>
      </c>
      <c r="O21" t="s">
        <v>9048</v>
      </c>
    </row>
    <row r="22" spans="1:15" x14ac:dyDescent="0.5">
      <c r="A22" t="s">
        <v>9049</v>
      </c>
      <c r="B22" t="s">
        <v>9050</v>
      </c>
      <c r="E22" t="s">
        <v>9051</v>
      </c>
      <c r="F22" t="s">
        <v>9052</v>
      </c>
      <c r="G22" t="s">
        <v>9053</v>
      </c>
      <c r="H22" t="s">
        <v>9054</v>
      </c>
      <c r="I22" t="s">
        <v>8951</v>
      </c>
      <c r="J22">
        <v>19014</v>
      </c>
      <c r="K22" t="s">
        <v>9055</v>
      </c>
      <c r="L22" t="s">
        <v>9056</v>
      </c>
      <c r="M22" t="s">
        <v>9057</v>
      </c>
      <c r="O22" t="s">
        <v>9058</v>
      </c>
    </row>
    <row r="23" spans="1:15" x14ac:dyDescent="0.5">
      <c r="A23" t="s">
        <v>9059</v>
      </c>
      <c r="B23" t="s">
        <v>9060</v>
      </c>
      <c r="E23" t="s">
        <v>9061</v>
      </c>
      <c r="F23" t="s">
        <v>9062</v>
      </c>
      <c r="G23" t="s">
        <v>8916</v>
      </c>
      <c r="H23" t="s">
        <v>8917</v>
      </c>
      <c r="I23" t="s">
        <v>8918</v>
      </c>
      <c r="J23">
        <v>95111</v>
      </c>
      <c r="K23" t="s">
        <v>9063</v>
      </c>
      <c r="L23" t="s">
        <v>9064</v>
      </c>
      <c r="M23" t="s">
        <v>9065</v>
      </c>
      <c r="O23" t="s">
        <v>9066</v>
      </c>
    </row>
    <row r="24" spans="1:15" x14ac:dyDescent="0.5">
      <c r="A24" t="s">
        <v>9067</v>
      </c>
      <c r="B24" t="s">
        <v>9068</v>
      </c>
      <c r="E24" t="s">
        <v>9069</v>
      </c>
      <c r="F24" t="s">
        <v>9070</v>
      </c>
      <c r="G24" t="s">
        <v>9071</v>
      </c>
      <c r="H24" t="s">
        <v>9072</v>
      </c>
      <c r="I24" t="s">
        <v>8992</v>
      </c>
      <c r="J24">
        <v>75062</v>
      </c>
      <c r="K24" t="s">
        <v>9073</v>
      </c>
      <c r="L24" t="s">
        <v>9074</v>
      </c>
      <c r="M24" t="s">
        <v>9075</v>
      </c>
      <c r="O24" t="s">
        <v>9076</v>
      </c>
    </row>
    <row r="25" spans="1:15" x14ac:dyDescent="0.5">
      <c r="A25" t="s">
        <v>9077</v>
      </c>
      <c r="B25" t="s">
        <v>9078</v>
      </c>
      <c r="E25" t="s">
        <v>9079</v>
      </c>
      <c r="F25" t="s">
        <v>9080</v>
      </c>
      <c r="G25" t="s">
        <v>9081</v>
      </c>
      <c r="H25" t="s">
        <v>9081</v>
      </c>
      <c r="I25" t="s">
        <v>8962</v>
      </c>
      <c r="J25">
        <v>12204</v>
      </c>
      <c r="K25" t="s">
        <v>9082</v>
      </c>
      <c r="L25" t="s">
        <v>9083</v>
      </c>
      <c r="M25" t="s">
        <v>9084</v>
      </c>
      <c r="O25" t="s">
        <v>9085</v>
      </c>
    </row>
    <row r="26" spans="1:15" x14ac:dyDescent="0.5">
      <c r="A26" t="s">
        <v>9086</v>
      </c>
      <c r="B26" t="s">
        <v>9087</v>
      </c>
      <c r="E26" t="s">
        <v>9088</v>
      </c>
      <c r="F26" t="s">
        <v>9089</v>
      </c>
      <c r="G26" t="s">
        <v>9090</v>
      </c>
      <c r="H26" t="s">
        <v>9090</v>
      </c>
      <c r="I26" t="s">
        <v>8866</v>
      </c>
      <c r="J26">
        <v>8846</v>
      </c>
      <c r="K26" t="s">
        <v>9091</v>
      </c>
      <c r="L26" t="s">
        <v>9092</v>
      </c>
      <c r="M26" t="s">
        <v>9093</v>
      </c>
      <c r="O26" t="s">
        <v>9094</v>
      </c>
    </row>
    <row r="27" spans="1:15" x14ac:dyDescent="0.5">
      <c r="A27" t="s">
        <v>9095</v>
      </c>
      <c r="B27" t="s">
        <v>9096</v>
      </c>
      <c r="E27" t="s">
        <v>9097</v>
      </c>
      <c r="F27" t="s">
        <v>9098</v>
      </c>
      <c r="G27" t="s">
        <v>9099</v>
      </c>
      <c r="H27" t="s">
        <v>9100</v>
      </c>
      <c r="I27" t="s">
        <v>9024</v>
      </c>
      <c r="J27">
        <v>54481</v>
      </c>
      <c r="K27" t="s">
        <v>9101</v>
      </c>
      <c r="L27" t="s">
        <v>9102</v>
      </c>
      <c r="M27" t="s">
        <v>9103</v>
      </c>
      <c r="O27" t="s">
        <v>9104</v>
      </c>
    </row>
    <row r="28" spans="1:15" x14ac:dyDescent="0.5">
      <c r="A28" t="s">
        <v>9105</v>
      </c>
      <c r="B28" t="s">
        <v>9106</v>
      </c>
      <c r="E28" t="s">
        <v>9107</v>
      </c>
      <c r="F28" t="s">
        <v>9108</v>
      </c>
      <c r="G28" t="s">
        <v>9109</v>
      </c>
      <c r="H28" t="s">
        <v>9110</v>
      </c>
      <c r="I28" t="s">
        <v>9111</v>
      </c>
      <c r="J28">
        <v>66218</v>
      </c>
      <c r="K28" t="s">
        <v>9112</v>
      </c>
      <c r="L28" t="s">
        <v>9113</v>
      </c>
      <c r="M28" t="s">
        <v>9114</v>
      </c>
      <c r="O28" t="s">
        <v>9115</v>
      </c>
    </row>
    <row r="29" spans="1:15" x14ac:dyDescent="0.5">
      <c r="A29" t="s">
        <v>9116</v>
      </c>
      <c r="B29" t="s">
        <v>9117</v>
      </c>
      <c r="E29" t="s">
        <v>9118</v>
      </c>
      <c r="F29" t="s">
        <v>9119</v>
      </c>
      <c r="G29" t="s">
        <v>9120</v>
      </c>
      <c r="H29" t="s">
        <v>9121</v>
      </c>
      <c r="I29" t="s">
        <v>8940</v>
      </c>
      <c r="J29">
        <v>21601</v>
      </c>
      <c r="K29" t="s">
        <v>9122</v>
      </c>
      <c r="L29" t="s">
        <v>9123</v>
      </c>
      <c r="M29" t="s">
        <v>9124</v>
      </c>
      <c r="O29" t="s">
        <v>9125</v>
      </c>
    </row>
    <row r="30" spans="1:15" x14ac:dyDescent="0.5">
      <c r="A30" t="s">
        <v>9126</v>
      </c>
      <c r="B30" t="s">
        <v>9127</v>
      </c>
      <c r="E30" t="s">
        <v>9128</v>
      </c>
      <c r="F30" t="s">
        <v>9129</v>
      </c>
      <c r="G30" t="s">
        <v>9130</v>
      </c>
      <c r="H30" t="s">
        <v>9130</v>
      </c>
      <c r="I30" t="s">
        <v>8962</v>
      </c>
      <c r="J30">
        <v>10011</v>
      </c>
      <c r="K30" t="s">
        <v>9131</v>
      </c>
      <c r="L30" t="s">
        <v>9132</v>
      </c>
      <c r="M30" t="s">
        <v>9133</v>
      </c>
      <c r="O30" t="s">
        <v>9134</v>
      </c>
    </row>
    <row r="31" spans="1:15" x14ac:dyDescent="0.5">
      <c r="A31" t="s">
        <v>9135</v>
      </c>
      <c r="B31" t="s">
        <v>9136</v>
      </c>
      <c r="E31" t="s">
        <v>9137</v>
      </c>
      <c r="F31" t="s">
        <v>9138</v>
      </c>
      <c r="G31" t="s">
        <v>9139</v>
      </c>
      <c r="H31" t="s">
        <v>8950</v>
      </c>
      <c r="I31" t="s">
        <v>8992</v>
      </c>
      <c r="J31">
        <v>77301</v>
      </c>
      <c r="K31" t="s">
        <v>9140</v>
      </c>
      <c r="L31" t="s">
        <v>9141</v>
      </c>
      <c r="M31" t="s">
        <v>9142</v>
      </c>
      <c r="O31" t="s">
        <v>9143</v>
      </c>
    </row>
    <row r="32" spans="1:15" x14ac:dyDescent="0.5">
      <c r="A32" t="s">
        <v>9144</v>
      </c>
      <c r="B32" t="s">
        <v>9145</v>
      </c>
      <c r="E32" t="s">
        <v>9146</v>
      </c>
      <c r="F32" t="s">
        <v>9147</v>
      </c>
      <c r="G32" t="s">
        <v>9148</v>
      </c>
      <c r="H32" t="s">
        <v>9149</v>
      </c>
      <c r="I32" t="s">
        <v>8887</v>
      </c>
      <c r="J32">
        <v>43215</v>
      </c>
      <c r="K32" t="s">
        <v>9150</v>
      </c>
      <c r="L32" t="s">
        <v>9151</v>
      </c>
      <c r="M32" t="s">
        <v>9152</v>
      </c>
      <c r="O32" t="s">
        <v>9153</v>
      </c>
    </row>
    <row r="33" spans="1:15" x14ac:dyDescent="0.5">
      <c r="A33" t="s">
        <v>9154</v>
      </c>
      <c r="B33" t="s">
        <v>9155</v>
      </c>
      <c r="E33" t="s">
        <v>9156</v>
      </c>
      <c r="F33" t="s">
        <v>9157</v>
      </c>
      <c r="G33" t="s">
        <v>9158</v>
      </c>
      <c r="H33" t="s">
        <v>9159</v>
      </c>
      <c r="I33" t="s">
        <v>9160</v>
      </c>
      <c r="J33">
        <v>88011</v>
      </c>
      <c r="K33" t="s">
        <v>9161</v>
      </c>
      <c r="L33" t="s">
        <v>9162</v>
      </c>
      <c r="M33" t="s">
        <v>9163</v>
      </c>
      <c r="O33" t="s">
        <v>9164</v>
      </c>
    </row>
    <row r="34" spans="1:15" x14ac:dyDescent="0.5">
      <c r="A34" t="s">
        <v>9165</v>
      </c>
      <c r="B34" t="s">
        <v>9166</v>
      </c>
      <c r="E34" t="s">
        <v>9167</v>
      </c>
      <c r="F34" t="s">
        <v>9168</v>
      </c>
      <c r="G34" t="s">
        <v>9169</v>
      </c>
      <c r="H34" t="s">
        <v>9170</v>
      </c>
      <c r="I34" t="s">
        <v>8866</v>
      </c>
      <c r="J34">
        <v>7660</v>
      </c>
      <c r="K34" t="s">
        <v>9171</v>
      </c>
      <c r="L34" t="s">
        <v>9172</v>
      </c>
      <c r="M34" t="s">
        <v>9173</v>
      </c>
      <c r="O34" t="s">
        <v>9174</v>
      </c>
    </row>
    <row r="35" spans="1:15" x14ac:dyDescent="0.5">
      <c r="A35" t="s">
        <v>9175</v>
      </c>
      <c r="B35" t="s">
        <v>9176</v>
      </c>
      <c r="E35" t="s">
        <v>9177</v>
      </c>
      <c r="F35" t="s">
        <v>9178</v>
      </c>
      <c r="G35" t="s">
        <v>9179</v>
      </c>
      <c r="H35" t="s">
        <v>9090</v>
      </c>
      <c r="I35" t="s">
        <v>8866</v>
      </c>
      <c r="J35">
        <v>8812</v>
      </c>
      <c r="K35" t="s">
        <v>9180</v>
      </c>
      <c r="L35" t="s">
        <v>9181</v>
      </c>
      <c r="M35" t="s">
        <v>9182</v>
      </c>
      <c r="O35" t="s">
        <v>9183</v>
      </c>
    </row>
    <row r="36" spans="1:15" x14ac:dyDescent="0.5">
      <c r="A36" t="s">
        <v>9184</v>
      </c>
      <c r="B36" t="s">
        <v>9185</v>
      </c>
      <c r="E36" t="s">
        <v>9186</v>
      </c>
      <c r="F36" t="s">
        <v>9187</v>
      </c>
      <c r="G36" t="s">
        <v>9130</v>
      </c>
      <c r="H36" t="s">
        <v>9130</v>
      </c>
      <c r="I36" t="s">
        <v>8962</v>
      </c>
      <c r="J36">
        <v>10025</v>
      </c>
      <c r="K36" t="s">
        <v>9188</v>
      </c>
      <c r="L36" t="s">
        <v>9189</v>
      </c>
      <c r="M36" t="s">
        <v>9190</v>
      </c>
      <c r="O36" t="s">
        <v>9191</v>
      </c>
    </row>
    <row r="37" spans="1:15" x14ac:dyDescent="0.5">
      <c r="A37" t="s">
        <v>9192</v>
      </c>
      <c r="B37" t="s">
        <v>9193</v>
      </c>
      <c r="E37" t="s">
        <v>9194</v>
      </c>
      <c r="F37" t="s">
        <v>9195</v>
      </c>
      <c r="G37" t="s">
        <v>9196</v>
      </c>
      <c r="H37" t="s">
        <v>9197</v>
      </c>
      <c r="I37" t="s">
        <v>8844</v>
      </c>
      <c r="J37">
        <v>70002</v>
      </c>
      <c r="K37" t="s">
        <v>9198</v>
      </c>
      <c r="L37" t="s">
        <v>9199</v>
      </c>
      <c r="M37" t="s">
        <v>9200</v>
      </c>
      <c r="O37" t="s">
        <v>9201</v>
      </c>
    </row>
    <row r="38" spans="1:15" x14ac:dyDescent="0.5">
      <c r="A38" t="s">
        <v>9202</v>
      </c>
      <c r="B38" t="s">
        <v>9203</v>
      </c>
      <c r="E38" t="s">
        <v>9204</v>
      </c>
      <c r="F38" t="s">
        <v>9205</v>
      </c>
      <c r="G38" t="s">
        <v>9130</v>
      </c>
      <c r="H38" t="s">
        <v>9130</v>
      </c>
      <c r="I38" t="s">
        <v>8962</v>
      </c>
      <c r="J38">
        <v>10011</v>
      </c>
      <c r="K38" t="s">
        <v>9206</v>
      </c>
      <c r="L38" t="s">
        <v>9207</v>
      </c>
      <c r="M38" t="s">
        <v>9208</v>
      </c>
      <c r="O38" t="s">
        <v>9209</v>
      </c>
    </row>
    <row r="39" spans="1:15" x14ac:dyDescent="0.5">
      <c r="A39" t="s">
        <v>9210</v>
      </c>
      <c r="B39" t="s">
        <v>9211</v>
      </c>
      <c r="E39" t="s">
        <v>9212</v>
      </c>
      <c r="F39" t="s">
        <v>9213</v>
      </c>
      <c r="G39" t="s">
        <v>9214</v>
      </c>
      <c r="H39" t="s">
        <v>9215</v>
      </c>
      <c r="I39" t="s">
        <v>8918</v>
      </c>
      <c r="J39">
        <v>93012</v>
      </c>
      <c r="K39" t="s">
        <v>9216</v>
      </c>
      <c r="L39" t="s">
        <v>9217</v>
      </c>
      <c r="M39" t="s">
        <v>9218</v>
      </c>
      <c r="O39" t="s">
        <v>9219</v>
      </c>
    </row>
    <row r="40" spans="1:15" x14ac:dyDescent="0.5">
      <c r="A40" t="s">
        <v>9220</v>
      </c>
      <c r="B40" t="s">
        <v>9221</v>
      </c>
      <c r="E40" t="s">
        <v>9222</v>
      </c>
      <c r="F40" t="s">
        <v>9223</v>
      </c>
      <c r="G40" t="s">
        <v>9224</v>
      </c>
      <c r="H40" t="s">
        <v>9225</v>
      </c>
      <c r="I40" t="s">
        <v>8992</v>
      </c>
      <c r="J40">
        <v>78204</v>
      </c>
      <c r="K40" t="s">
        <v>9226</v>
      </c>
      <c r="L40" t="s">
        <v>9227</v>
      </c>
      <c r="M40" t="s">
        <v>9228</v>
      </c>
      <c r="O40" t="s">
        <v>9229</v>
      </c>
    </row>
    <row r="41" spans="1:15" x14ac:dyDescent="0.5">
      <c r="A41" t="s">
        <v>9230</v>
      </c>
      <c r="B41" t="s">
        <v>9231</v>
      </c>
      <c r="E41" t="s">
        <v>9232</v>
      </c>
      <c r="F41" t="s">
        <v>9233</v>
      </c>
      <c r="G41" t="s">
        <v>9234</v>
      </c>
      <c r="H41" t="s">
        <v>9235</v>
      </c>
      <c r="I41" t="s">
        <v>9111</v>
      </c>
      <c r="J41">
        <v>67410</v>
      </c>
      <c r="K41" t="s">
        <v>9236</v>
      </c>
      <c r="L41" t="s">
        <v>9237</v>
      </c>
      <c r="M41" t="s">
        <v>9238</v>
      </c>
      <c r="O41" t="s">
        <v>9239</v>
      </c>
    </row>
    <row r="42" spans="1:15" x14ac:dyDescent="0.5">
      <c r="A42" t="s">
        <v>9240</v>
      </c>
      <c r="B42" t="s">
        <v>9241</v>
      </c>
      <c r="E42" t="s">
        <v>9242</v>
      </c>
      <c r="F42" t="s">
        <v>9243</v>
      </c>
      <c r="G42" t="s">
        <v>9244</v>
      </c>
      <c r="H42" t="s">
        <v>9245</v>
      </c>
      <c r="I42" t="s">
        <v>9246</v>
      </c>
      <c r="J42">
        <v>97754</v>
      </c>
      <c r="K42" t="s">
        <v>9247</v>
      </c>
      <c r="L42" t="s">
        <v>9248</v>
      </c>
      <c r="M42" t="s">
        <v>9249</v>
      </c>
      <c r="O42" t="s">
        <v>9250</v>
      </c>
    </row>
    <row r="43" spans="1:15" x14ac:dyDescent="0.5">
      <c r="A43" t="s">
        <v>9251</v>
      </c>
      <c r="B43" t="s">
        <v>9252</v>
      </c>
      <c r="E43" t="s">
        <v>9253</v>
      </c>
      <c r="F43" t="s">
        <v>9254</v>
      </c>
      <c r="G43" t="s">
        <v>9255</v>
      </c>
      <c r="H43" t="s">
        <v>9110</v>
      </c>
      <c r="I43" t="s">
        <v>9111</v>
      </c>
      <c r="J43">
        <v>66204</v>
      </c>
      <c r="K43" t="s">
        <v>9256</v>
      </c>
      <c r="L43" t="s">
        <v>9257</v>
      </c>
      <c r="M43" t="s">
        <v>9258</v>
      </c>
      <c r="O43" t="s">
        <v>9259</v>
      </c>
    </row>
    <row r="44" spans="1:15" x14ac:dyDescent="0.5">
      <c r="A44" t="s">
        <v>9260</v>
      </c>
      <c r="B44" t="s">
        <v>9261</v>
      </c>
      <c r="E44" t="s">
        <v>9262</v>
      </c>
      <c r="F44" t="s">
        <v>9263</v>
      </c>
      <c r="G44" t="s">
        <v>9264</v>
      </c>
      <c r="H44" t="s">
        <v>9265</v>
      </c>
      <c r="I44" t="s">
        <v>8876</v>
      </c>
      <c r="J44">
        <v>99708</v>
      </c>
      <c r="K44" t="s">
        <v>9266</v>
      </c>
      <c r="L44" t="s">
        <v>9267</v>
      </c>
      <c r="M44" t="s">
        <v>9268</v>
      </c>
      <c r="O44" t="s">
        <v>9269</v>
      </c>
    </row>
    <row r="45" spans="1:15" x14ac:dyDescent="0.5">
      <c r="A45" t="s">
        <v>9270</v>
      </c>
      <c r="B45" t="s">
        <v>9271</v>
      </c>
      <c r="E45" t="s">
        <v>9272</v>
      </c>
      <c r="F45" t="s">
        <v>9273</v>
      </c>
      <c r="G45" t="s">
        <v>9274</v>
      </c>
      <c r="H45" t="s">
        <v>9275</v>
      </c>
      <c r="I45" t="s">
        <v>9276</v>
      </c>
      <c r="J45">
        <v>33196</v>
      </c>
      <c r="K45" t="s">
        <v>9277</v>
      </c>
      <c r="L45" t="s">
        <v>9278</v>
      </c>
      <c r="M45" t="s">
        <v>9279</v>
      </c>
      <c r="O45" t="s">
        <v>9280</v>
      </c>
    </row>
    <row r="46" spans="1:15" x14ac:dyDescent="0.5">
      <c r="A46" t="s">
        <v>9281</v>
      </c>
      <c r="B46" t="s">
        <v>9282</v>
      </c>
      <c r="E46" t="s">
        <v>9283</v>
      </c>
      <c r="F46" t="s">
        <v>9284</v>
      </c>
      <c r="G46" t="s">
        <v>9264</v>
      </c>
      <c r="H46" t="s">
        <v>9265</v>
      </c>
      <c r="I46" t="s">
        <v>8876</v>
      </c>
      <c r="J46">
        <v>99712</v>
      </c>
      <c r="K46" t="s">
        <v>9285</v>
      </c>
      <c r="L46" t="s">
        <v>9286</v>
      </c>
      <c r="M46" t="s">
        <v>9287</v>
      </c>
      <c r="O46" t="s">
        <v>9288</v>
      </c>
    </row>
    <row r="47" spans="1:15" x14ac:dyDescent="0.5">
      <c r="A47" t="s">
        <v>9289</v>
      </c>
      <c r="B47" t="s">
        <v>9290</v>
      </c>
      <c r="E47" t="s">
        <v>9291</v>
      </c>
      <c r="F47" t="s">
        <v>9292</v>
      </c>
      <c r="G47" t="s">
        <v>9293</v>
      </c>
      <c r="H47" t="s">
        <v>9294</v>
      </c>
      <c r="I47" t="s">
        <v>9295</v>
      </c>
      <c r="J47">
        <v>55343</v>
      </c>
      <c r="K47" t="s">
        <v>9296</v>
      </c>
      <c r="L47" t="s">
        <v>9297</v>
      </c>
      <c r="M47" t="s">
        <v>9298</v>
      </c>
      <c r="O47" t="s">
        <v>9299</v>
      </c>
    </row>
    <row r="48" spans="1:15" x14ac:dyDescent="0.5">
      <c r="A48" t="s">
        <v>9300</v>
      </c>
      <c r="B48" t="s">
        <v>9301</v>
      </c>
      <c r="E48" t="s">
        <v>9302</v>
      </c>
      <c r="F48" t="s">
        <v>9303</v>
      </c>
      <c r="G48" t="s">
        <v>9304</v>
      </c>
      <c r="H48" t="s">
        <v>8961</v>
      </c>
      <c r="I48" t="s">
        <v>9305</v>
      </c>
      <c r="J48">
        <v>2128</v>
      </c>
      <c r="K48" t="s">
        <v>9306</v>
      </c>
      <c r="L48" t="s">
        <v>9307</v>
      </c>
      <c r="M48" t="s">
        <v>9308</v>
      </c>
      <c r="O48" t="s">
        <v>9309</v>
      </c>
    </row>
    <row r="49" spans="1:15" x14ac:dyDescent="0.5">
      <c r="A49" t="s">
        <v>9310</v>
      </c>
      <c r="B49" t="s">
        <v>9311</v>
      </c>
      <c r="E49" t="s">
        <v>9312</v>
      </c>
      <c r="F49" t="s">
        <v>9313</v>
      </c>
      <c r="G49" t="s">
        <v>8971</v>
      </c>
      <c r="H49" t="s">
        <v>8971</v>
      </c>
      <c r="I49" t="s">
        <v>8918</v>
      </c>
      <c r="J49">
        <v>90006</v>
      </c>
      <c r="K49" t="s">
        <v>9314</v>
      </c>
      <c r="L49" t="s">
        <v>9315</v>
      </c>
      <c r="M49" t="s">
        <v>9316</v>
      </c>
      <c r="O49" t="s">
        <v>9317</v>
      </c>
    </row>
    <row r="50" spans="1:15" x14ac:dyDescent="0.5">
      <c r="A50" t="s">
        <v>9318</v>
      </c>
      <c r="B50" t="s">
        <v>9319</v>
      </c>
      <c r="E50" t="s">
        <v>9320</v>
      </c>
      <c r="F50" t="s">
        <v>9321</v>
      </c>
      <c r="G50" t="s">
        <v>9322</v>
      </c>
      <c r="H50" t="s">
        <v>9323</v>
      </c>
      <c r="I50" t="s">
        <v>9024</v>
      </c>
      <c r="J50">
        <v>53711</v>
      </c>
      <c r="K50" t="s">
        <v>9324</v>
      </c>
      <c r="L50" t="s">
        <v>9325</v>
      </c>
      <c r="M50" t="s">
        <v>9326</v>
      </c>
      <c r="O50" t="s">
        <v>9327</v>
      </c>
    </row>
    <row r="51" spans="1:15" x14ac:dyDescent="0.5">
      <c r="A51" t="s">
        <v>9328</v>
      </c>
      <c r="B51" t="s">
        <v>9329</v>
      </c>
      <c r="E51" t="s">
        <v>9330</v>
      </c>
      <c r="F51" t="s">
        <v>9331</v>
      </c>
      <c r="G51" t="s">
        <v>9332</v>
      </c>
      <c r="H51" t="s">
        <v>9332</v>
      </c>
      <c r="I51" t="s">
        <v>8951</v>
      </c>
      <c r="J51">
        <v>19132</v>
      </c>
      <c r="K51" t="s">
        <v>9333</v>
      </c>
      <c r="L51" t="s">
        <v>9334</v>
      </c>
      <c r="M51" t="s">
        <v>9335</v>
      </c>
      <c r="O51" t="s">
        <v>9336</v>
      </c>
    </row>
    <row r="52" spans="1:15" x14ac:dyDescent="0.5">
      <c r="A52" t="s">
        <v>9337</v>
      </c>
      <c r="B52" t="s">
        <v>9338</v>
      </c>
      <c r="E52" t="s">
        <v>9339</v>
      </c>
      <c r="F52" t="s">
        <v>9340</v>
      </c>
      <c r="G52" t="s">
        <v>9130</v>
      </c>
      <c r="H52" t="s">
        <v>9130</v>
      </c>
      <c r="I52" t="s">
        <v>8962</v>
      </c>
      <c r="J52">
        <v>10003</v>
      </c>
      <c r="K52" t="s">
        <v>9341</v>
      </c>
      <c r="L52" t="s">
        <v>9342</v>
      </c>
      <c r="M52" t="s">
        <v>9343</v>
      </c>
      <c r="O52" t="s">
        <v>9344</v>
      </c>
    </row>
    <row r="53" spans="1:15" x14ac:dyDescent="0.5">
      <c r="A53" t="s">
        <v>9345</v>
      </c>
      <c r="B53" t="s">
        <v>9346</v>
      </c>
      <c r="E53" t="s">
        <v>9347</v>
      </c>
      <c r="F53" t="s">
        <v>9348</v>
      </c>
      <c r="G53" t="s">
        <v>9349</v>
      </c>
      <c r="H53" t="s">
        <v>9350</v>
      </c>
      <c r="I53" t="s">
        <v>9014</v>
      </c>
      <c r="J53">
        <v>37388</v>
      </c>
      <c r="K53" t="s">
        <v>9351</v>
      </c>
      <c r="L53" t="s">
        <v>9352</v>
      </c>
      <c r="M53" t="s">
        <v>9353</v>
      </c>
      <c r="O53" t="s">
        <v>9354</v>
      </c>
    </row>
    <row r="54" spans="1:15" x14ac:dyDescent="0.5">
      <c r="A54" t="s">
        <v>9355</v>
      </c>
      <c r="B54" t="s">
        <v>9356</v>
      </c>
      <c r="E54" t="s">
        <v>9357</v>
      </c>
      <c r="F54" t="s">
        <v>9358</v>
      </c>
      <c r="G54" t="s">
        <v>9359</v>
      </c>
      <c r="H54" t="s">
        <v>9360</v>
      </c>
      <c r="I54" t="s">
        <v>9361</v>
      </c>
      <c r="J54">
        <v>29201</v>
      </c>
      <c r="K54" t="s">
        <v>9362</v>
      </c>
      <c r="L54" t="s">
        <v>9363</v>
      </c>
      <c r="M54" t="s">
        <v>9364</v>
      </c>
      <c r="O54" t="s">
        <v>9365</v>
      </c>
    </row>
    <row r="55" spans="1:15" x14ac:dyDescent="0.5">
      <c r="A55" t="s">
        <v>9366</v>
      </c>
      <c r="B55" t="s">
        <v>9367</v>
      </c>
      <c r="E55" t="s">
        <v>9368</v>
      </c>
      <c r="F55" t="s">
        <v>9369</v>
      </c>
      <c r="G55" t="s">
        <v>9034</v>
      </c>
      <c r="H55" t="s">
        <v>9054</v>
      </c>
      <c r="I55" t="s">
        <v>8951</v>
      </c>
      <c r="J55">
        <v>19087</v>
      </c>
      <c r="K55" t="s">
        <v>9370</v>
      </c>
      <c r="L55" t="s">
        <v>9371</v>
      </c>
      <c r="M55" t="s">
        <v>9372</v>
      </c>
      <c r="O55" t="s">
        <v>9373</v>
      </c>
    </row>
    <row r="56" spans="1:15" x14ac:dyDescent="0.5">
      <c r="A56" t="s">
        <v>9374</v>
      </c>
      <c r="B56" t="s">
        <v>9375</v>
      </c>
      <c r="E56" t="s">
        <v>9376</v>
      </c>
      <c r="F56" t="s">
        <v>9377</v>
      </c>
      <c r="G56" t="s">
        <v>9378</v>
      </c>
      <c r="H56" t="s">
        <v>9379</v>
      </c>
      <c r="I56" t="s">
        <v>8866</v>
      </c>
      <c r="J56">
        <v>8822</v>
      </c>
      <c r="K56" t="s">
        <v>9380</v>
      </c>
      <c r="L56" t="s">
        <v>9381</v>
      </c>
      <c r="M56" t="s">
        <v>9382</v>
      </c>
      <c r="O56" t="s">
        <v>9383</v>
      </c>
    </row>
    <row r="57" spans="1:15" x14ac:dyDescent="0.5">
      <c r="A57" t="s">
        <v>9384</v>
      </c>
      <c r="B57" t="s">
        <v>9385</v>
      </c>
      <c r="E57" t="s">
        <v>9386</v>
      </c>
      <c r="F57" t="s">
        <v>9387</v>
      </c>
      <c r="G57" t="s">
        <v>9388</v>
      </c>
      <c r="H57" t="s">
        <v>9389</v>
      </c>
      <c r="I57" t="s">
        <v>8962</v>
      </c>
      <c r="J57">
        <v>11590</v>
      </c>
      <c r="K57" t="s">
        <v>9390</v>
      </c>
      <c r="L57" t="s">
        <v>9391</v>
      </c>
      <c r="M57" t="s">
        <v>9392</v>
      </c>
      <c r="O57" t="s">
        <v>9393</v>
      </c>
    </row>
    <row r="58" spans="1:15" x14ac:dyDescent="0.5">
      <c r="A58" t="s">
        <v>9394</v>
      </c>
      <c r="B58" t="s">
        <v>9395</v>
      </c>
      <c r="E58" t="s">
        <v>9396</v>
      </c>
      <c r="F58" t="s">
        <v>9397</v>
      </c>
      <c r="G58" t="s">
        <v>9398</v>
      </c>
      <c r="H58" t="s">
        <v>8950</v>
      </c>
      <c r="I58" t="s">
        <v>8951</v>
      </c>
      <c r="J58">
        <v>19046</v>
      </c>
      <c r="K58" t="s">
        <v>9399</v>
      </c>
      <c r="L58" t="s">
        <v>9400</v>
      </c>
      <c r="M58" t="s">
        <v>9401</v>
      </c>
      <c r="O58" t="s">
        <v>9402</v>
      </c>
    </row>
    <row r="59" spans="1:15" x14ac:dyDescent="0.5">
      <c r="A59" t="s">
        <v>9403</v>
      </c>
      <c r="B59" t="s">
        <v>9404</v>
      </c>
      <c r="E59" t="s">
        <v>9405</v>
      </c>
      <c r="F59" t="s">
        <v>9406</v>
      </c>
      <c r="G59" t="s">
        <v>9407</v>
      </c>
      <c r="H59" t="s">
        <v>8971</v>
      </c>
      <c r="I59" t="s">
        <v>8918</v>
      </c>
      <c r="J59">
        <v>91405</v>
      </c>
      <c r="K59" t="s">
        <v>9408</v>
      </c>
      <c r="L59" t="s">
        <v>9409</v>
      </c>
      <c r="M59" t="s">
        <v>9410</v>
      </c>
      <c r="O59" t="s">
        <v>9411</v>
      </c>
    </row>
    <row r="60" spans="1:15" x14ac:dyDescent="0.5">
      <c r="A60" t="s">
        <v>9412</v>
      </c>
      <c r="B60" t="s">
        <v>9413</v>
      </c>
      <c r="E60" t="s">
        <v>9414</v>
      </c>
      <c r="F60" t="s">
        <v>9415</v>
      </c>
      <c r="G60" t="s">
        <v>9416</v>
      </c>
      <c r="H60" t="s">
        <v>9416</v>
      </c>
      <c r="I60" t="s">
        <v>9417</v>
      </c>
      <c r="J60">
        <v>2909</v>
      </c>
      <c r="K60" t="s">
        <v>9418</v>
      </c>
      <c r="L60" t="s">
        <v>9419</v>
      </c>
      <c r="M60" t="s">
        <v>9420</v>
      </c>
      <c r="O60" t="s">
        <v>9421</v>
      </c>
    </row>
    <row r="61" spans="1:15" x14ac:dyDescent="0.5">
      <c r="A61" t="s">
        <v>9422</v>
      </c>
      <c r="B61" t="s">
        <v>9423</v>
      </c>
      <c r="E61" t="s">
        <v>9424</v>
      </c>
      <c r="F61" t="s">
        <v>9425</v>
      </c>
      <c r="G61" t="s">
        <v>9426</v>
      </c>
      <c r="H61" t="s">
        <v>8950</v>
      </c>
      <c r="I61" t="s">
        <v>8951</v>
      </c>
      <c r="J61">
        <v>19006</v>
      </c>
      <c r="K61" t="s">
        <v>9427</v>
      </c>
      <c r="L61" t="s">
        <v>9428</v>
      </c>
      <c r="M61" t="s">
        <v>9429</v>
      </c>
      <c r="O61" t="s">
        <v>9430</v>
      </c>
    </row>
    <row r="62" spans="1:15" x14ac:dyDescent="0.5">
      <c r="A62" t="s">
        <v>9431</v>
      </c>
      <c r="B62" t="s">
        <v>9432</v>
      </c>
      <c r="E62" t="s">
        <v>9433</v>
      </c>
      <c r="F62" t="s">
        <v>9434</v>
      </c>
      <c r="G62" t="s">
        <v>9416</v>
      </c>
      <c r="H62" t="s">
        <v>9416</v>
      </c>
      <c r="I62" t="s">
        <v>9417</v>
      </c>
      <c r="J62">
        <v>2904</v>
      </c>
      <c r="K62" t="s">
        <v>9435</v>
      </c>
      <c r="L62" t="s">
        <v>9436</v>
      </c>
      <c r="M62" t="s">
        <v>9437</v>
      </c>
      <c r="O62" t="s">
        <v>9438</v>
      </c>
    </row>
    <row r="63" spans="1:15" x14ac:dyDescent="0.5">
      <c r="A63" t="s">
        <v>9439</v>
      </c>
      <c r="B63" t="s">
        <v>9440</v>
      </c>
      <c r="E63" t="s">
        <v>9441</v>
      </c>
      <c r="F63" t="s">
        <v>9442</v>
      </c>
      <c r="G63" t="s">
        <v>9443</v>
      </c>
      <c r="H63" t="s">
        <v>9090</v>
      </c>
      <c r="I63" t="s">
        <v>8866</v>
      </c>
      <c r="J63">
        <v>8831</v>
      </c>
      <c r="K63" t="s">
        <v>9444</v>
      </c>
      <c r="L63" t="s">
        <v>9445</v>
      </c>
      <c r="M63" t="s">
        <v>9446</v>
      </c>
      <c r="O63" t="s">
        <v>9447</v>
      </c>
    </row>
    <row r="64" spans="1:15" x14ac:dyDescent="0.5">
      <c r="A64" t="s">
        <v>9448</v>
      </c>
      <c r="B64" t="s">
        <v>9449</v>
      </c>
      <c r="E64" t="s">
        <v>9450</v>
      </c>
      <c r="F64" t="s">
        <v>9451</v>
      </c>
      <c r="G64" t="s">
        <v>9452</v>
      </c>
      <c r="H64" t="s">
        <v>9453</v>
      </c>
      <c r="I64" t="s">
        <v>8992</v>
      </c>
      <c r="J64">
        <v>78731</v>
      </c>
      <c r="K64" t="s">
        <v>9454</v>
      </c>
      <c r="L64" t="s">
        <v>9455</v>
      </c>
      <c r="M64" t="s">
        <v>9456</v>
      </c>
      <c r="O64" t="s">
        <v>9457</v>
      </c>
    </row>
    <row r="65" spans="1:15" x14ac:dyDescent="0.5">
      <c r="A65" t="s">
        <v>9458</v>
      </c>
      <c r="B65" t="s">
        <v>9459</v>
      </c>
      <c r="E65" t="s">
        <v>9460</v>
      </c>
      <c r="F65" t="s">
        <v>9461</v>
      </c>
      <c r="G65" t="s">
        <v>9462</v>
      </c>
      <c r="H65" t="s">
        <v>9463</v>
      </c>
      <c r="I65" t="s">
        <v>9464</v>
      </c>
      <c r="J65">
        <v>80126</v>
      </c>
      <c r="K65" t="s">
        <v>9465</v>
      </c>
      <c r="L65" t="s">
        <v>9466</v>
      </c>
      <c r="M65" t="s">
        <v>9467</v>
      </c>
      <c r="O65" t="s">
        <v>9468</v>
      </c>
    </row>
    <row r="66" spans="1:15" x14ac:dyDescent="0.5">
      <c r="A66" t="s">
        <v>9469</v>
      </c>
      <c r="B66" t="s">
        <v>9470</v>
      </c>
      <c r="E66" t="s">
        <v>9471</v>
      </c>
      <c r="F66" t="s">
        <v>9472</v>
      </c>
      <c r="G66" t="s">
        <v>9023</v>
      </c>
      <c r="H66" t="s">
        <v>9023</v>
      </c>
      <c r="I66" t="s">
        <v>9024</v>
      </c>
      <c r="J66">
        <v>53214</v>
      </c>
      <c r="K66" t="s">
        <v>9473</v>
      </c>
      <c r="L66" t="s">
        <v>9474</v>
      </c>
      <c r="M66" t="s">
        <v>9475</v>
      </c>
      <c r="O66" t="s">
        <v>9476</v>
      </c>
    </row>
    <row r="67" spans="1:15" x14ac:dyDescent="0.5">
      <c r="A67" t="s">
        <v>9477</v>
      </c>
      <c r="B67" t="s">
        <v>9478</v>
      </c>
      <c r="E67" t="s">
        <v>9479</v>
      </c>
      <c r="F67" t="s">
        <v>9480</v>
      </c>
      <c r="G67" t="s">
        <v>9130</v>
      </c>
      <c r="H67" t="s">
        <v>9130</v>
      </c>
      <c r="I67" t="s">
        <v>8962</v>
      </c>
      <c r="J67">
        <v>10009</v>
      </c>
      <c r="K67" t="s">
        <v>9481</v>
      </c>
      <c r="L67" t="s">
        <v>9482</v>
      </c>
      <c r="M67" t="s">
        <v>9483</v>
      </c>
      <c r="O67" t="s">
        <v>9484</v>
      </c>
    </row>
    <row r="68" spans="1:15" x14ac:dyDescent="0.5">
      <c r="A68" t="s">
        <v>9485</v>
      </c>
      <c r="B68" t="s">
        <v>9486</v>
      </c>
      <c r="E68" t="s">
        <v>9487</v>
      </c>
      <c r="F68" t="s">
        <v>9488</v>
      </c>
      <c r="G68" t="s">
        <v>8875</v>
      </c>
      <c r="H68" t="s">
        <v>8875</v>
      </c>
      <c r="I68" t="s">
        <v>8876</v>
      </c>
      <c r="J68">
        <v>99515</v>
      </c>
      <c r="K68" t="s">
        <v>9489</v>
      </c>
      <c r="L68" t="s">
        <v>9490</v>
      </c>
      <c r="M68" t="s">
        <v>9491</v>
      </c>
      <c r="O68" t="s">
        <v>9492</v>
      </c>
    </row>
    <row r="69" spans="1:15" x14ac:dyDescent="0.5">
      <c r="A69" t="s">
        <v>9493</v>
      </c>
      <c r="B69" t="s">
        <v>9494</v>
      </c>
      <c r="E69" t="s">
        <v>9495</v>
      </c>
      <c r="F69" t="s">
        <v>9496</v>
      </c>
      <c r="G69" t="s">
        <v>9497</v>
      </c>
      <c r="H69" t="s">
        <v>9497</v>
      </c>
      <c r="I69" t="s">
        <v>8951</v>
      </c>
      <c r="J69">
        <v>16502</v>
      </c>
      <c r="K69" t="s">
        <v>9498</v>
      </c>
      <c r="L69" t="s">
        <v>9499</v>
      </c>
      <c r="M69" t="s">
        <v>9500</v>
      </c>
      <c r="O69" t="s">
        <v>9501</v>
      </c>
    </row>
    <row r="70" spans="1:15" x14ac:dyDescent="0.5">
      <c r="A70" t="s">
        <v>9502</v>
      </c>
      <c r="B70" t="s">
        <v>9503</v>
      </c>
      <c r="E70" t="s">
        <v>9504</v>
      </c>
      <c r="F70" t="s">
        <v>9505</v>
      </c>
      <c r="G70" t="s">
        <v>9506</v>
      </c>
      <c r="H70" t="s">
        <v>9507</v>
      </c>
      <c r="I70" t="s">
        <v>8940</v>
      </c>
      <c r="J70">
        <v>21061</v>
      </c>
      <c r="K70" t="s">
        <v>9508</v>
      </c>
      <c r="L70" t="s">
        <v>9509</v>
      </c>
      <c r="M70" t="s">
        <v>9510</v>
      </c>
      <c r="O70" t="s">
        <v>9511</v>
      </c>
    </row>
    <row r="71" spans="1:15" x14ac:dyDescent="0.5">
      <c r="A71" t="s">
        <v>9512</v>
      </c>
      <c r="B71" t="s">
        <v>9513</v>
      </c>
      <c r="E71" t="s">
        <v>9514</v>
      </c>
      <c r="F71" t="s">
        <v>9515</v>
      </c>
      <c r="G71" t="s">
        <v>9516</v>
      </c>
      <c r="H71" t="s">
        <v>9517</v>
      </c>
      <c r="I71" t="s">
        <v>9518</v>
      </c>
      <c r="J71">
        <v>83707</v>
      </c>
      <c r="K71" t="s">
        <v>9519</v>
      </c>
      <c r="L71" t="s">
        <v>9520</v>
      </c>
      <c r="M71" t="s">
        <v>9521</v>
      </c>
      <c r="O71" t="s">
        <v>9522</v>
      </c>
    </row>
    <row r="72" spans="1:15" x14ac:dyDescent="0.5">
      <c r="A72" t="s">
        <v>9523</v>
      </c>
      <c r="B72" t="s">
        <v>9524</v>
      </c>
      <c r="E72" t="s">
        <v>9525</v>
      </c>
      <c r="F72" t="s">
        <v>9526</v>
      </c>
      <c r="G72" t="s">
        <v>9527</v>
      </c>
      <c r="H72" t="s">
        <v>9527</v>
      </c>
      <c r="I72" t="s">
        <v>8918</v>
      </c>
      <c r="J72">
        <v>94104</v>
      </c>
      <c r="K72" t="s">
        <v>9528</v>
      </c>
      <c r="L72" t="s">
        <v>9529</v>
      </c>
      <c r="M72" t="s">
        <v>9530</v>
      </c>
      <c r="O72" t="s">
        <v>9531</v>
      </c>
    </row>
    <row r="73" spans="1:15" x14ac:dyDescent="0.5">
      <c r="A73" t="s">
        <v>9532</v>
      </c>
      <c r="B73" t="s">
        <v>9533</v>
      </c>
      <c r="E73" t="s">
        <v>9534</v>
      </c>
      <c r="F73" t="s">
        <v>9535</v>
      </c>
      <c r="G73" t="s">
        <v>9536</v>
      </c>
      <c r="H73" t="s">
        <v>9537</v>
      </c>
      <c r="I73" t="s">
        <v>9538</v>
      </c>
      <c r="J73">
        <v>27514</v>
      </c>
      <c r="K73" t="s">
        <v>9539</v>
      </c>
      <c r="L73" t="s">
        <v>9540</v>
      </c>
      <c r="M73" t="s">
        <v>9541</v>
      </c>
      <c r="O73" t="s">
        <v>9542</v>
      </c>
    </row>
    <row r="74" spans="1:15" x14ac:dyDescent="0.5">
      <c r="A74" t="s">
        <v>9543</v>
      </c>
      <c r="B74" t="s">
        <v>9544</v>
      </c>
      <c r="E74" t="s">
        <v>9545</v>
      </c>
      <c r="F74" t="s">
        <v>9546</v>
      </c>
      <c r="G74" t="s">
        <v>9547</v>
      </c>
      <c r="H74" t="s">
        <v>9548</v>
      </c>
      <c r="I74" t="s">
        <v>8918</v>
      </c>
      <c r="J74">
        <v>94070</v>
      </c>
      <c r="K74" t="s">
        <v>9549</v>
      </c>
      <c r="L74" t="s">
        <v>9550</v>
      </c>
      <c r="M74" t="s">
        <v>9551</v>
      </c>
      <c r="O74" t="s">
        <v>9552</v>
      </c>
    </row>
    <row r="75" spans="1:15" x14ac:dyDescent="0.5">
      <c r="A75" t="s">
        <v>9553</v>
      </c>
      <c r="B75" t="s">
        <v>9554</v>
      </c>
      <c r="E75" t="s">
        <v>9555</v>
      </c>
      <c r="F75" t="s">
        <v>9556</v>
      </c>
      <c r="G75" t="s">
        <v>9557</v>
      </c>
      <c r="H75" t="s">
        <v>9558</v>
      </c>
      <c r="I75" t="s">
        <v>8918</v>
      </c>
      <c r="J75">
        <v>94520</v>
      </c>
      <c r="K75" t="s">
        <v>9559</v>
      </c>
      <c r="L75" t="s">
        <v>9560</v>
      </c>
      <c r="M75" t="s">
        <v>9561</v>
      </c>
      <c r="O75" t="s">
        <v>9562</v>
      </c>
    </row>
    <row r="76" spans="1:15" x14ac:dyDescent="0.5">
      <c r="A76" t="s">
        <v>9563</v>
      </c>
      <c r="B76" t="s">
        <v>9564</v>
      </c>
      <c r="E76" t="s">
        <v>9565</v>
      </c>
      <c r="F76" t="s">
        <v>9566</v>
      </c>
      <c r="G76" t="s">
        <v>9567</v>
      </c>
      <c r="H76" t="s">
        <v>9322</v>
      </c>
      <c r="I76" t="s">
        <v>8887</v>
      </c>
      <c r="J76">
        <v>43140</v>
      </c>
      <c r="K76" t="s">
        <v>9568</v>
      </c>
      <c r="L76" t="s">
        <v>9569</v>
      </c>
      <c r="M76" t="s">
        <v>9570</v>
      </c>
      <c r="O76" t="s">
        <v>9571</v>
      </c>
    </row>
    <row r="77" spans="1:15" x14ac:dyDescent="0.5">
      <c r="A77" t="s">
        <v>9572</v>
      </c>
      <c r="B77" t="s">
        <v>9573</v>
      </c>
      <c r="E77" t="s">
        <v>9574</v>
      </c>
      <c r="F77" t="s">
        <v>9575</v>
      </c>
      <c r="G77" t="s">
        <v>9576</v>
      </c>
      <c r="H77" t="s">
        <v>9577</v>
      </c>
      <c r="I77" t="s">
        <v>8962</v>
      </c>
      <c r="J77">
        <v>14895</v>
      </c>
      <c r="K77" t="s">
        <v>9578</v>
      </c>
      <c r="L77" t="s">
        <v>9579</v>
      </c>
      <c r="M77" t="s">
        <v>9580</v>
      </c>
      <c r="O77" t="s">
        <v>9581</v>
      </c>
    </row>
    <row r="78" spans="1:15" x14ac:dyDescent="0.5">
      <c r="A78" t="s">
        <v>9582</v>
      </c>
      <c r="B78" t="s">
        <v>9583</v>
      </c>
      <c r="E78" t="s">
        <v>9584</v>
      </c>
      <c r="F78" t="s">
        <v>9585</v>
      </c>
      <c r="G78" t="s">
        <v>8938</v>
      </c>
      <c r="H78" t="s">
        <v>8939</v>
      </c>
      <c r="I78" t="s">
        <v>8940</v>
      </c>
      <c r="J78">
        <v>21215</v>
      </c>
      <c r="K78" t="s">
        <v>9586</v>
      </c>
      <c r="L78" t="s">
        <v>9587</v>
      </c>
      <c r="M78" t="s">
        <v>9588</v>
      </c>
      <c r="O78" t="s">
        <v>9589</v>
      </c>
    </row>
    <row r="79" spans="1:15" x14ac:dyDescent="0.5">
      <c r="A79" t="s">
        <v>9590</v>
      </c>
      <c r="B79" t="s">
        <v>9591</v>
      </c>
      <c r="E79" t="s">
        <v>9592</v>
      </c>
      <c r="F79" t="s">
        <v>9593</v>
      </c>
      <c r="G79" t="s">
        <v>9594</v>
      </c>
      <c r="H79" t="s">
        <v>9595</v>
      </c>
      <c r="I79" t="s">
        <v>8866</v>
      </c>
      <c r="J79">
        <v>7105</v>
      </c>
      <c r="K79" t="s">
        <v>9596</v>
      </c>
      <c r="L79" t="s">
        <v>9597</v>
      </c>
      <c r="M79" t="s">
        <v>9598</v>
      </c>
      <c r="O79" t="s">
        <v>9599</v>
      </c>
    </row>
    <row r="80" spans="1:15" x14ac:dyDescent="0.5">
      <c r="A80" t="s">
        <v>9600</v>
      </c>
      <c r="B80" t="s">
        <v>9601</v>
      </c>
      <c r="E80" t="s">
        <v>9602</v>
      </c>
      <c r="F80" t="s">
        <v>9603</v>
      </c>
      <c r="G80" t="s">
        <v>8905</v>
      </c>
      <c r="H80" t="s">
        <v>8906</v>
      </c>
      <c r="I80" t="s">
        <v>8907</v>
      </c>
      <c r="J80">
        <v>60647</v>
      </c>
      <c r="K80" t="s">
        <v>9604</v>
      </c>
      <c r="L80" t="s">
        <v>9605</v>
      </c>
      <c r="M80" t="s">
        <v>9606</v>
      </c>
      <c r="O80" t="s">
        <v>9607</v>
      </c>
    </row>
    <row r="81" spans="1:15" x14ac:dyDescent="0.5">
      <c r="A81" t="s">
        <v>9608</v>
      </c>
      <c r="B81" t="s">
        <v>9609</v>
      </c>
      <c r="E81" t="s">
        <v>9610</v>
      </c>
      <c r="F81" t="s">
        <v>9611</v>
      </c>
      <c r="G81" t="s">
        <v>9594</v>
      </c>
      <c r="H81" t="s">
        <v>9595</v>
      </c>
      <c r="I81" t="s">
        <v>8866</v>
      </c>
      <c r="J81">
        <v>7104</v>
      </c>
      <c r="K81" t="s">
        <v>9612</v>
      </c>
      <c r="L81" t="s">
        <v>9613</v>
      </c>
      <c r="M81" t="s">
        <v>9614</v>
      </c>
      <c r="O81" t="s">
        <v>9615</v>
      </c>
    </row>
    <row r="82" spans="1:15" x14ac:dyDescent="0.5">
      <c r="A82" t="s">
        <v>9616</v>
      </c>
      <c r="B82" t="s">
        <v>9617</v>
      </c>
      <c r="E82" t="s">
        <v>9618</v>
      </c>
      <c r="F82" t="s">
        <v>9619</v>
      </c>
      <c r="G82" t="s">
        <v>9620</v>
      </c>
      <c r="H82" t="s">
        <v>9621</v>
      </c>
      <c r="I82" t="s">
        <v>9160</v>
      </c>
      <c r="J82">
        <v>88101</v>
      </c>
      <c r="K82" t="s">
        <v>9622</v>
      </c>
      <c r="L82" t="s">
        <v>9623</v>
      </c>
      <c r="M82" t="s">
        <v>9624</v>
      </c>
      <c r="O82" t="s">
        <v>9625</v>
      </c>
    </row>
    <row r="83" spans="1:15" x14ac:dyDescent="0.5">
      <c r="A83" t="s">
        <v>9626</v>
      </c>
      <c r="B83" t="s">
        <v>9627</v>
      </c>
      <c r="E83" t="s">
        <v>9628</v>
      </c>
      <c r="F83" t="s">
        <v>9629</v>
      </c>
      <c r="G83" t="s">
        <v>9630</v>
      </c>
      <c r="H83" t="s">
        <v>9631</v>
      </c>
      <c r="I83" t="s">
        <v>8962</v>
      </c>
      <c r="J83">
        <v>10309</v>
      </c>
      <c r="K83" t="s">
        <v>9632</v>
      </c>
      <c r="L83" t="s">
        <v>9633</v>
      </c>
      <c r="M83" t="s">
        <v>9634</v>
      </c>
      <c r="O83" t="s">
        <v>9635</v>
      </c>
    </row>
    <row r="84" spans="1:15" x14ac:dyDescent="0.5">
      <c r="A84" t="s">
        <v>9636</v>
      </c>
      <c r="B84" t="s">
        <v>9637</v>
      </c>
      <c r="E84" t="s">
        <v>9638</v>
      </c>
      <c r="F84" t="s">
        <v>9639</v>
      </c>
      <c r="G84" t="s">
        <v>9640</v>
      </c>
      <c r="H84" t="s">
        <v>9641</v>
      </c>
      <c r="I84" t="s">
        <v>9276</v>
      </c>
      <c r="J84">
        <v>32254</v>
      </c>
      <c r="K84" t="s">
        <v>9642</v>
      </c>
      <c r="L84" t="s">
        <v>9643</v>
      </c>
      <c r="M84" t="s">
        <v>9644</v>
      </c>
      <c r="O84" t="s">
        <v>9645</v>
      </c>
    </row>
    <row r="85" spans="1:15" x14ac:dyDescent="0.5">
      <c r="A85" t="s">
        <v>9646</v>
      </c>
      <c r="B85" t="s">
        <v>9647</v>
      </c>
      <c r="E85" t="s">
        <v>9648</v>
      </c>
      <c r="F85" t="s">
        <v>9649</v>
      </c>
      <c r="G85" t="s">
        <v>9650</v>
      </c>
      <c r="H85" t="s">
        <v>9651</v>
      </c>
      <c r="I85" t="s">
        <v>8918</v>
      </c>
      <c r="J85">
        <v>94545</v>
      </c>
      <c r="K85" t="s">
        <v>9652</v>
      </c>
      <c r="L85" t="s">
        <v>9653</v>
      </c>
      <c r="M85" t="s">
        <v>9654</v>
      </c>
      <c r="O85" t="s">
        <v>9655</v>
      </c>
    </row>
    <row r="86" spans="1:15" x14ac:dyDescent="0.5">
      <c r="A86" t="s">
        <v>9656</v>
      </c>
      <c r="B86" t="s">
        <v>9657</v>
      </c>
      <c r="E86" t="s">
        <v>9658</v>
      </c>
      <c r="F86" t="s">
        <v>9659</v>
      </c>
      <c r="G86" t="s">
        <v>9660</v>
      </c>
      <c r="H86" t="s">
        <v>9661</v>
      </c>
      <c r="I86" t="s">
        <v>8887</v>
      </c>
      <c r="J86">
        <v>44122</v>
      </c>
      <c r="K86" t="s">
        <v>9662</v>
      </c>
      <c r="L86" t="s">
        <v>9663</v>
      </c>
      <c r="M86" t="s">
        <v>9664</v>
      </c>
      <c r="O86" t="s">
        <v>9665</v>
      </c>
    </row>
    <row r="87" spans="1:15" x14ac:dyDescent="0.5">
      <c r="A87" t="s">
        <v>9666</v>
      </c>
      <c r="B87" t="s">
        <v>9667</v>
      </c>
      <c r="E87" t="s">
        <v>9668</v>
      </c>
      <c r="F87" t="s">
        <v>9669</v>
      </c>
      <c r="G87" t="s">
        <v>9670</v>
      </c>
      <c r="H87" t="s">
        <v>9671</v>
      </c>
      <c r="I87" t="s">
        <v>8992</v>
      </c>
      <c r="J87">
        <v>76040</v>
      </c>
      <c r="K87" t="s">
        <v>9672</v>
      </c>
      <c r="L87" t="s">
        <v>9673</v>
      </c>
      <c r="M87" t="s">
        <v>9674</v>
      </c>
      <c r="O87" t="s">
        <v>9675</v>
      </c>
    </row>
    <row r="88" spans="1:15" x14ac:dyDescent="0.5">
      <c r="A88" t="s">
        <v>9676</v>
      </c>
      <c r="B88" t="s">
        <v>9677</v>
      </c>
      <c r="E88" t="s">
        <v>9678</v>
      </c>
      <c r="F88" t="s">
        <v>9679</v>
      </c>
      <c r="G88" t="s">
        <v>9680</v>
      </c>
      <c r="H88" t="s">
        <v>8971</v>
      </c>
      <c r="I88" t="s">
        <v>8918</v>
      </c>
      <c r="J88">
        <v>90247</v>
      </c>
      <c r="K88" t="s">
        <v>9681</v>
      </c>
      <c r="L88" t="s">
        <v>9682</v>
      </c>
      <c r="M88" t="s">
        <v>9683</v>
      </c>
      <c r="O88" t="s">
        <v>9684</v>
      </c>
    </row>
    <row r="89" spans="1:15" x14ac:dyDescent="0.5">
      <c r="A89" t="s">
        <v>9685</v>
      </c>
      <c r="B89" t="s">
        <v>9686</v>
      </c>
      <c r="E89" t="s">
        <v>9687</v>
      </c>
      <c r="F89" t="s">
        <v>9688</v>
      </c>
      <c r="G89" t="s">
        <v>9689</v>
      </c>
      <c r="H89" t="s">
        <v>8906</v>
      </c>
      <c r="I89" t="s">
        <v>8907</v>
      </c>
      <c r="J89">
        <v>60201</v>
      </c>
      <c r="K89" t="s">
        <v>9690</v>
      </c>
      <c r="L89" t="s">
        <v>9691</v>
      </c>
      <c r="M89" t="s">
        <v>9692</v>
      </c>
      <c r="O89" t="s">
        <v>9693</v>
      </c>
    </row>
    <row r="90" spans="1:15" x14ac:dyDescent="0.5">
      <c r="A90" t="s">
        <v>9694</v>
      </c>
      <c r="B90" t="s">
        <v>9695</v>
      </c>
      <c r="E90" t="s">
        <v>9696</v>
      </c>
      <c r="F90" t="s">
        <v>9697</v>
      </c>
      <c r="G90" t="s">
        <v>9698</v>
      </c>
      <c r="H90" t="s">
        <v>9699</v>
      </c>
      <c r="I90" t="s">
        <v>8887</v>
      </c>
      <c r="J90">
        <v>44302</v>
      </c>
      <c r="K90" t="s">
        <v>9700</v>
      </c>
      <c r="L90" t="s">
        <v>9701</v>
      </c>
      <c r="M90" t="s">
        <v>9702</v>
      </c>
      <c r="O90" t="s">
        <v>9703</v>
      </c>
    </row>
    <row r="91" spans="1:15" x14ac:dyDescent="0.5">
      <c r="A91" t="s">
        <v>9704</v>
      </c>
      <c r="B91" t="s">
        <v>9705</v>
      </c>
      <c r="E91" t="s">
        <v>9706</v>
      </c>
      <c r="F91" t="s">
        <v>9707</v>
      </c>
      <c r="G91" t="s">
        <v>9332</v>
      </c>
      <c r="H91" t="s">
        <v>9332</v>
      </c>
      <c r="I91" t="s">
        <v>8951</v>
      </c>
      <c r="J91">
        <v>19106</v>
      </c>
      <c r="K91" t="s">
        <v>9708</v>
      </c>
      <c r="L91" t="s">
        <v>9709</v>
      </c>
      <c r="M91" t="s">
        <v>9710</v>
      </c>
      <c r="O91" t="s">
        <v>9711</v>
      </c>
    </row>
    <row r="92" spans="1:15" x14ac:dyDescent="0.5">
      <c r="A92" t="s">
        <v>9712</v>
      </c>
      <c r="B92" t="s">
        <v>9713</v>
      </c>
      <c r="E92" t="s">
        <v>9714</v>
      </c>
      <c r="F92" t="s">
        <v>9715</v>
      </c>
      <c r="G92" t="s">
        <v>9716</v>
      </c>
      <c r="H92" t="s">
        <v>9548</v>
      </c>
      <c r="I92" t="s">
        <v>8918</v>
      </c>
      <c r="J92">
        <v>94010</v>
      </c>
      <c r="K92" t="s">
        <v>9717</v>
      </c>
      <c r="L92" t="s">
        <v>9718</v>
      </c>
      <c r="M92" t="s">
        <v>9719</v>
      </c>
      <c r="O92" t="s">
        <v>9720</v>
      </c>
    </row>
    <row r="93" spans="1:15" x14ac:dyDescent="0.5">
      <c r="A93" t="s">
        <v>9721</v>
      </c>
      <c r="B93" t="s">
        <v>9722</v>
      </c>
      <c r="E93" t="s">
        <v>9723</v>
      </c>
      <c r="F93" t="s">
        <v>9724</v>
      </c>
      <c r="G93" t="s">
        <v>9725</v>
      </c>
      <c r="H93" t="s">
        <v>8971</v>
      </c>
      <c r="I93" t="s">
        <v>8918</v>
      </c>
      <c r="J93">
        <v>91776</v>
      </c>
      <c r="K93" t="s">
        <v>9726</v>
      </c>
      <c r="L93" t="s">
        <v>9727</v>
      </c>
      <c r="M93" t="s">
        <v>9728</v>
      </c>
      <c r="O93" t="s">
        <v>9729</v>
      </c>
    </row>
    <row r="94" spans="1:15" x14ac:dyDescent="0.5">
      <c r="A94" t="s">
        <v>9730</v>
      </c>
      <c r="B94" t="s">
        <v>9731</v>
      </c>
      <c r="E94" t="s">
        <v>9732</v>
      </c>
      <c r="F94" t="s">
        <v>9733</v>
      </c>
      <c r="G94" t="s">
        <v>9734</v>
      </c>
      <c r="H94" t="s">
        <v>9735</v>
      </c>
      <c r="I94" t="s">
        <v>8992</v>
      </c>
      <c r="J94">
        <v>76708</v>
      </c>
      <c r="K94" t="s">
        <v>9736</v>
      </c>
      <c r="L94" t="s">
        <v>9737</v>
      </c>
      <c r="M94" t="s">
        <v>9738</v>
      </c>
      <c r="O94" t="s">
        <v>9739</v>
      </c>
    </row>
    <row r="95" spans="1:15" x14ac:dyDescent="0.5">
      <c r="A95" t="s">
        <v>9740</v>
      </c>
      <c r="B95" t="s">
        <v>9741</v>
      </c>
      <c r="E95" t="s">
        <v>9742</v>
      </c>
      <c r="F95" t="s">
        <v>9743</v>
      </c>
      <c r="G95" t="s">
        <v>8875</v>
      </c>
      <c r="H95" t="s">
        <v>8875</v>
      </c>
      <c r="I95" t="s">
        <v>8876</v>
      </c>
      <c r="J95">
        <v>99501</v>
      </c>
      <c r="K95" t="s">
        <v>9744</v>
      </c>
      <c r="L95" t="s">
        <v>9745</v>
      </c>
      <c r="M95" t="s">
        <v>9746</v>
      </c>
      <c r="O95" t="s">
        <v>9747</v>
      </c>
    </row>
    <row r="96" spans="1:15" x14ac:dyDescent="0.5">
      <c r="A96" t="s">
        <v>9748</v>
      </c>
      <c r="B96" t="s">
        <v>9749</v>
      </c>
      <c r="E96" t="s">
        <v>9750</v>
      </c>
      <c r="F96" t="s">
        <v>9751</v>
      </c>
      <c r="G96" t="s">
        <v>8916</v>
      </c>
      <c r="H96" t="s">
        <v>8917</v>
      </c>
      <c r="I96" t="s">
        <v>8918</v>
      </c>
      <c r="J96">
        <v>95110</v>
      </c>
      <c r="K96" t="s">
        <v>9752</v>
      </c>
      <c r="L96" t="s">
        <v>9753</v>
      </c>
      <c r="M96" t="s">
        <v>9754</v>
      </c>
      <c r="O96" t="s">
        <v>9755</v>
      </c>
    </row>
    <row r="97" spans="1:15" x14ac:dyDescent="0.5">
      <c r="A97" t="s">
        <v>9756</v>
      </c>
      <c r="B97" t="s">
        <v>9757</v>
      </c>
      <c r="E97" t="s">
        <v>9758</v>
      </c>
      <c r="F97" t="s">
        <v>9759</v>
      </c>
      <c r="G97" t="s">
        <v>9760</v>
      </c>
      <c r="H97" t="s">
        <v>9651</v>
      </c>
      <c r="I97" t="s">
        <v>8918</v>
      </c>
      <c r="J97">
        <v>94577</v>
      </c>
      <c r="K97" t="s">
        <v>9761</v>
      </c>
      <c r="L97" t="s">
        <v>9762</v>
      </c>
      <c r="M97" t="s">
        <v>9763</v>
      </c>
      <c r="O97" t="s">
        <v>9764</v>
      </c>
    </row>
    <row r="98" spans="1:15" x14ac:dyDescent="0.5">
      <c r="A98" t="s">
        <v>9765</v>
      </c>
      <c r="B98" t="s">
        <v>9766</v>
      </c>
      <c r="E98" t="s">
        <v>9767</v>
      </c>
      <c r="F98" t="s">
        <v>9768</v>
      </c>
      <c r="G98" t="s">
        <v>9769</v>
      </c>
      <c r="H98" t="s">
        <v>9770</v>
      </c>
      <c r="I98" t="s">
        <v>9771</v>
      </c>
      <c r="J98">
        <v>46202</v>
      </c>
      <c r="K98" t="s">
        <v>9772</v>
      </c>
      <c r="L98" t="s">
        <v>9773</v>
      </c>
      <c r="M98" t="s">
        <v>9774</v>
      </c>
      <c r="O98" t="s">
        <v>9775</v>
      </c>
    </row>
    <row r="99" spans="1:15" x14ac:dyDescent="0.5">
      <c r="A99" t="s">
        <v>9776</v>
      </c>
      <c r="B99" t="s">
        <v>9777</v>
      </c>
      <c r="E99" t="s">
        <v>9778</v>
      </c>
      <c r="F99" t="s">
        <v>9779</v>
      </c>
      <c r="G99" t="s">
        <v>9780</v>
      </c>
      <c r="H99" t="s">
        <v>9781</v>
      </c>
      <c r="I99" t="s">
        <v>9782</v>
      </c>
      <c r="J99">
        <v>82901</v>
      </c>
      <c r="K99" t="s">
        <v>9783</v>
      </c>
      <c r="L99" t="s">
        <v>9784</v>
      </c>
      <c r="M99" t="s">
        <v>9785</v>
      </c>
      <c r="O99" t="s">
        <v>9786</v>
      </c>
    </row>
    <row r="100" spans="1:15" x14ac:dyDescent="0.5">
      <c r="A100" t="s">
        <v>9787</v>
      </c>
      <c r="B100" t="s">
        <v>9788</v>
      </c>
      <c r="E100" t="s">
        <v>9789</v>
      </c>
      <c r="F100" t="s">
        <v>9790</v>
      </c>
      <c r="G100" t="s">
        <v>9791</v>
      </c>
      <c r="H100" t="s">
        <v>9792</v>
      </c>
      <c r="I100" t="s">
        <v>9793</v>
      </c>
      <c r="J100">
        <v>22102</v>
      </c>
      <c r="K100" t="s">
        <v>9794</v>
      </c>
      <c r="L100" t="s">
        <v>9795</v>
      </c>
      <c r="M100" t="s">
        <v>9796</v>
      </c>
      <c r="O100" t="s">
        <v>9797</v>
      </c>
    </row>
    <row r="101" spans="1:15" x14ac:dyDescent="0.5">
      <c r="A101" t="s">
        <v>9798</v>
      </c>
      <c r="B101" t="s">
        <v>9799</v>
      </c>
      <c r="E101" t="s">
        <v>9800</v>
      </c>
      <c r="F101" t="s">
        <v>9801</v>
      </c>
      <c r="G101" t="s">
        <v>8842</v>
      </c>
      <c r="H101" t="s">
        <v>8843</v>
      </c>
      <c r="I101" t="s">
        <v>8844</v>
      </c>
      <c r="J101">
        <v>70112</v>
      </c>
      <c r="K101" t="s">
        <v>9802</v>
      </c>
      <c r="L101" t="s">
        <v>9803</v>
      </c>
      <c r="M101" t="s">
        <v>9804</v>
      </c>
      <c r="O101" t="s">
        <v>9805</v>
      </c>
    </row>
    <row r="102" spans="1:15" x14ac:dyDescent="0.5">
      <c r="A102" t="s">
        <v>9806</v>
      </c>
      <c r="B102" t="s">
        <v>9807</v>
      </c>
      <c r="E102" t="s">
        <v>9808</v>
      </c>
      <c r="F102" t="s">
        <v>9809</v>
      </c>
      <c r="G102" t="s">
        <v>9810</v>
      </c>
      <c r="H102" t="s">
        <v>9810</v>
      </c>
      <c r="I102" t="s">
        <v>9464</v>
      </c>
      <c r="J102">
        <v>80303</v>
      </c>
      <c r="K102" t="s">
        <v>9811</v>
      </c>
      <c r="L102" t="s">
        <v>9812</v>
      </c>
      <c r="M102" t="s">
        <v>9813</v>
      </c>
      <c r="O102" t="s">
        <v>9814</v>
      </c>
    </row>
    <row r="103" spans="1:15" x14ac:dyDescent="0.5">
      <c r="A103" t="s">
        <v>9815</v>
      </c>
      <c r="B103" t="s">
        <v>9816</v>
      </c>
      <c r="E103" t="s">
        <v>9817</v>
      </c>
      <c r="F103" t="s">
        <v>9818</v>
      </c>
      <c r="G103" t="s">
        <v>9760</v>
      </c>
      <c r="H103" t="s">
        <v>9651</v>
      </c>
      <c r="I103" t="s">
        <v>8918</v>
      </c>
      <c r="J103">
        <v>94577</v>
      </c>
      <c r="K103" t="s">
        <v>9819</v>
      </c>
      <c r="L103" t="s">
        <v>9820</v>
      </c>
      <c r="M103" t="s">
        <v>9821</v>
      </c>
      <c r="O103" t="s">
        <v>9822</v>
      </c>
    </row>
    <row r="104" spans="1:15" x14ac:dyDescent="0.5">
      <c r="A104" t="s">
        <v>9823</v>
      </c>
      <c r="B104" t="s">
        <v>9824</v>
      </c>
      <c r="E104" t="s">
        <v>9825</v>
      </c>
      <c r="F104" t="s">
        <v>9826</v>
      </c>
      <c r="G104" t="s">
        <v>9827</v>
      </c>
      <c r="H104" t="s">
        <v>9827</v>
      </c>
      <c r="I104" t="s">
        <v>9828</v>
      </c>
      <c r="J104">
        <v>96817</v>
      </c>
      <c r="K104" t="s">
        <v>9829</v>
      </c>
      <c r="L104" t="s">
        <v>9830</v>
      </c>
      <c r="M104" t="s">
        <v>9831</v>
      </c>
      <c r="O104" t="s">
        <v>9832</v>
      </c>
    </row>
    <row r="105" spans="1:15" x14ac:dyDescent="0.5">
      <c r="A105" t="s">
        <v>9833</v>
      </c>
      <c r="B105" t="s">
        <v>9834</v>
      </c>
      <c r="E105" t="s">
        <v>9835</v>
      </c>
      <c r="F105" t="s">
        <v>9836</v>
      </c>
      <c r="G105" t="s">
        <v>9837</v>
      </c>
      <c r="H105" t="s">
        <v>9838</v>
      </c>
      <c r="I105" t="s">
        <v>9295</v>
      </c>
      <c r="J105">
        <v>55337</v>
      </c>
      <c r="K105" t="s">
        <v>9839</v>
      </c>
      <c r="L105" t="s">
        <v>9840</v>
      </c>
      <c r="M105" t="s">
        <v>9841</v>
      </c>
      <c r="O105" t="s">
        <v>9842</v>
      </c>
    </row>
    <row r="106" spans="1:15" x14ac:dyDescent="0.5">
      <c r="A106" t="s">
        <v>9843</v>
      </c>
      <c r="B106" t="s">
        <v>9844</v>
      </c>
      <c r="E106" t="s">
        <v>9845</v>
      </c>
      <c r="F106" t="s">
        <v>9846</v>
      </c>
      <c r="G106" t="s">
        <v>9847</v>
      </c>
      <c r="H106" t="s">
        <v>9848</v>
      </c>
      <c r="I106" t="s">
        <v>9538</v>
      </c>
      <c r="J106">
        <v>27263</v>
      </c>
      <c r="K106" t="s">
        <v>9849</v>
      </c>
      <c r="L106" t="s">
        <v>9850</v>
      </c>
      <c r="M106" t="s">
        <v>9851</v>
      </c>
      <c r="O106" t="s">
        <v>9852</v>
      </c>
    </row>
    <row r="107" spans="1:15" x14ac:dyDescent="0.5">
      <c r="A107" t="s">
        <v>9853</v>
      </c>
      <c r="B107" t="s">
        <v>9854</v>
      </c>
      <c r="E107" t="s">
        <v>9855</v>
      </c>
      <c r="F107" t="s">
        <v>9856</v>
      </c>
      <c r="G107" t="s">
        <v>9857</v>
      </c>
      <c r="H107" t="s">
        <v>9389</v>
      </c>
      <c r="I107" t="s">
        <v>8962</v>
      </c>
      <c r="J107">
        <v>11563</v>
      </c>
      <c r="K107" t="s">
        <v>9858</v>
      </c>
      <c r="L107" t="s">
        <v>9859</v>
      </c>
      <c r="M107" t="s">
        <v>9860</v>
      </c>
      <c r="O107" t="s">
        <v>9861</v>
      </c>
    </row>
    <row r="108" spans="1:15" x14ac:dyDescent="0.5">
      <c r="A108" t="s">
        <v>9862</v>
      </c>
      <c r="B108" t="s">
        <v>9863</v>
      </c>
      <c r="E108" t="s">
        <v>9864</v>
      </c>
      <c r="F108" t="s">
        <v>9865</v>
      </c>
      <c r="G108" t="s">
        <v>9866</v>
      </c>
      <c r="H108" t="s">
        <v>9867</v>
      </c>
      <c r="I108" t="s">
        <v>9246</v>
      </c>
      <c r="J108">
        <v>97224</v>
      </c>
      <c r="K108" t="s">
        <v>9868</v>
      </c>
      <c r="L108" t="s">
        <v>9869</v>
      </c>
      <c r="M108" t="s">
        <v>9870</v>
      </c>
      <c r="O108" t="s">
        <v>9871</v>
      </c>
    </row>
    <row r="109" spans="1:15" x14ac:dyDescent="0.5">
      <c r="A109" t="s">
        <v>9872</v>
      </c>
      <c r="B109" t="s">
        <v>9873</v>
      </c>
      <c r="E109" t="s">
        <v>9874</v>
      </c>
      <c r="F109" t="s">
        <v>9875</v>
      </c>
      <c r="G109" t="s">
        <v>9876</v>
      </c>
      <c r="H109" t="s">
        <v>9877</v>
      </c>
      <c r="I109" t="s">
        <v>9024</v>
      </c>
      <c r="J109">
        <v>53511</v>
      </c>
      <c r="K109" t="s">
        <v>9878</v>
      </c>
      <c r="L109" t="s">
        <v>9879</v>
      </c>
      <c r="M109" t="s">
        <v>9880</v>
      </c>
      <c r="O109" t="s">
        <v>9881</v>
      </c>
    </row>
    <row r="110" spans="1:15" x14ac:dyDescent="0.5">
      <c r="A110" t="s">
        <v>9882</v>
      </c>
      <c r="B110" t="s">
        <v>9883</v>
      </c>
      <c r="E110" t="s">
        <v>9884</v>
      </c>
      <c r="F110" t="s">
        <v>9885</v>
      </c>
      <c r="G110" t="s">
        <v>9886</v>
      </c>
      <c r="H110" t="s">
        <v>9886</v>
      </c>
      <c r="I110" t="s">
        <v>9305</v>
      </c>
      <c r="J110">
        <v>1602</v>
      </c>
      <c r="K110" t="s">
        <v>9887</v>
      </c>
      <c r="L110" t="s">
        <v>9888</v>
      </c>
      <c r="M110" t="s">
        <v>9889</v>
      </c>
      <c r="O110" t="s">
        <v>9890</v>
      </c>
    </row>
    <row r="111" spans="1:15" x14ac:dyDescent="0.5">
      <c r="A111" t="s">
        <v>9891</v>
      </c>
      <c r="B111" t="s">
        <v>9892</v>
      </c>
      <c r="E111" t="s">
        <v>9893</v>
      </c>
      <c r="F111" t="s">
        <v>9894</v>
      </c>
      <c r="G111" t="s">
        <v>9274</v>
      </c>
      <c r="H111" t="s">
        <v>9275</v>
      </c>
      <c r="I111" t="s">
        <v>9276</v>
      </c>
      <c r="J111">
        <v>33133</v>
      </c>
      <c r="K111" t="s">
        <v>9895</v>
      </c>
      <c r="L111" t="s">
        <v>9896</v>
      </c>
      <c r="M111" t="s">
        <v>9897</v>
      </c>
      <c r="O111" t="s">
        <v>9898</v>
      </c>
    </row>
    <row r="112" spans="1:15" x14ac:dyDescent="0.5">
      <c r="A112" t="s">
        <v>9899</v>
      </c>
      <c r="B112" t="s">
        <v>9900</v>
      </c>
      <c r="E112" t="s">
        <v>9901</v>
      </c>
      <c r="F112" t="s">
        <v>9902</v>
      </c>
      <c r="G112" t="s">
        <v>9497</v>
      </c>
      <c r="H112" t="s">
        <v>9497</v>
      </c>
      <c r="I112" t="s">
        <v>8951</v>
      </c>
      <c r="J112">
        <v>16502</v>
      </c>
      <c r="K112" t="s">
        <v>9903</v>
      </c>
      <c r="L112" t="s">
        <v>9904</v>
      </c>
      <c r="M112" t="s">
        <v>9905</v>
      </c>
      <c r="O112" t="s">
        <v>9906</v>
      </c>
    </row>
    <row r="113" spans="1:15" x14ac:dyDescent="0.5">
      <c r="A113" t="s">
        <v>9907</v>
      </c>
      <c r="B113" t="s">
        <v>9908</v>
      </c>
      <c r="E113" t="s">
        <v>9909</v>
      </c>
      <c r="F113" t="s">
        <v>9910</v>
      </c>
      <c r="G113" t="s">
        <v>9911</v>
      </c>
      <c r="H113" t="s">
        <v>9072</v>
      </c>
      <c r="I113" t="s">
        <v>8992</v>
      </c>
      <c r="J113">
        <v>75149</v>
      </c>
      <c r="K113" t="s">
        <v>9912</v>
      </c>
      <c r="L113" t="s">
        <v>9913</v>
      </c>
      <c r="M113" t="s">
        <v>9914</v>
      </c>
      <c r="O113" t="s">
        <v>9915</v>
      </c>
    </row>
    <row r="114" spans="1:15" x14ac:dyDescent="0.5">
      <c r="A114" t="s">
        <v>9916</v>
      </c>
      <c r="B114" t="s">
        <v>9917</v>
      </c>
      <c r="E114" t="s">
        <v>9918</v>
      </c>
      <c r="F114" t="s">
        <v>9919</v>
      </c>
      <c r="G114" t="s">
        <v>9349</v>
      </c>
      <c r="H114" t="s">
        <v>9350</v>
      </c>
      <c r="I114" t="s">
        <v>9014</v>
      </c>
      <c r="J114">
        <v>37388</v>
      </c>
      <c r="K114" t="s">
        <v>9920</v>
      </c>
      <c r="L114" t="s">
        <v>9921</v>
      </c>
      <c r="M114" t="s">
        <v>9922</v>
      </c>
      <c r="O114" t="s">
        <v>9923</v>
      </c>
    </row>
    <row r="115" spans="1:15" x14ac:dyDescent="0.5">
      <c r="A115" t="s">
        <v>9924</v>
      </c>
      <c r="B115" t="s">
        <v>9925</v>
      </c>
      <c r="E115" t="s">
        <v>9926</v>
      </c>
      <c r="F115" t="s">
        <v>9927</v>
      </c>
      <c r="G115" t="s">
        <v>9928</v>
      </c>
      <c r="H115" t="s">
        <v>9929</v>
      </c>
      <c r="I115" t="s">
        <v>8866</v>
      </c>
      <c r="J115">
        <v>7501</v>
      </c>
      <c r="K115" t="s">
        <v>9930</v>
      </c>
      <c r="L115" t="s">
        <v>9931</v>
      </c>
      <c r="M115" t="s">
        <v>9932</v>
      </c>
      <c r="O115" t="s">
        <v>9933</v>
      </c>
    </row>
    <row r="116" spans="1:15" x14ac:dyDescent="0.5">
      <c r="A116" t="s">
        <v>9934</v>
      </c>
      <c r="B116" t="s">
        <v>9935</v>
      </c>
      <c r="E116" t="s">
        <v>9936</v>
      </c>
      <c r="F116" t="s">
        <v>9937</v>
      </c>
      <c r="G116" t="s">
        <v>9938</v>
      </c>
      <c r="H116" t="s">
        <v>9275</v>
      </c>
      <c r="I116" t="s">
        <v>9276</v>
      </c>
      <c r="J116">
        <v>33030</v>
      </c>
      <c r="K116" t="s">
        <v>9939</v>
      </c>
      <c r="L116" t="s">
        <v>9940</v>
      </c>
      <c r="M116" t="s">
        <v>9941</v>
      </c>
      <c r="O116" t="s">
        <v>9942</v>
      </c>
    </row>
    <row r="117" spans="1:15" x14ac:dyDescent="0.5">
      <c r="A117" t="s">
        <v>9943</v>
      </c>
      <c r="B117" t="s">
        <v>9944</v>
      </c>
      <c r="E117" t="s">
        <v>9945</v>
      </c>
      <c r="F117" t="s">
        <v>9946</v>
      </c>
      <c r="G117" t="s">
        <v>9947</v>
      </c>
      <c r="H117" t="s">
        <v>8938</v>
      </c>
      <c r="I117" t="s">
        <v>8940</v>
      </c>
      <c r="J117">
        <v>21117</v>
      </c>
      <c r="K117" t="s">
        <v>9948</v>
      </c>
      <c r="L117" t="s">
        <v>9949</v>
      </c>
      <c r="M117" t="s">
        <v>9950</v>
      </c>
      <c r="O117" t="s">
        <v>9951</v>
      </c>
    </row>
    <row r="118" spans="1:15" x14ac:dyDescent="0.5">
      <c r="A118" t="s">
        <v>9952</v>
      </c>
      <c r="B118" t="s">
        <v>9953</v>
      </c>
      <c r="E118" t="s">
        <v>9954</v>
      </c>
      <c r="F118" t="s">
        <v>9955</v>
      </c>
      <c r="G118" t="s">
        <v>9956</v>
      </c>
      <c r="H118" t="s">
        <v>9215</v>
      </c>
      <c r="I118" t="s">
        <v>8918</v>
      </c>
      <c r="J118">
        <v>91362</v>
      </c>
      <c r="K118" t="s">
        <v>9957</v>
      </c>
      <c r="L118" t="s">
        <v>9958</v>
      </c>
      <c r="M118" t="s">
        <v>9959</v>
      </c>
      <c r="O118" t="s">
        <v>9960</v>
      </c>
    </row>
    <row r="119" spans="1:15" x14ac:dyDescent="0.5">
      <c r="A119" t="s">
        <v>9961</v>
      </c>
      <c r="B119" t="s">
        <v>9962</v>
      </c>
      <c r="E119" t="s">
        <v>9963</v>
      </c>
      <c r="F119" t="s">
        <v>9964</v>
      </c>
      <c r="G119" t="s">
        <v>9827</v>
      </c>
      <c r="H119" t="s">
        <v>9827</v>
      </c>
      <c r="I119" t="s">
        <v>9828</v>
      </c>
      <c r="J119">
        <v>96819</v>
      </c>
      <c r="K119" t="s">
        <v>9965</v>
      </c>
      <c r="L119" t="s">
        <v>9966</v>
      </c>
      <c r="M119" t="s">
        <v>9967</v>
      </c>
      <c r="O119" t="s">
        <v>9968</v>
      </c>
    </row>
    <row r="120" spans="1:15" x14ac:dyDescent="0.5">
      <c r="A120" t="s">
        <v>9969</v>
      </c>
      <c r="B120" t="s">
        <v>9970</v>
      </c>
      <c r="E120" t="s">
        <v>9971</v>
      </c>
      <c r="F120" t="s">
        <v>9972</v>
      </c>
      <c r="G120" t="s">
        <v>9081</v>
      </c>
      <c r="H120" t="s">
        <v>9973</v>
      </c>
      <c r="I120" t="s">
        <v>9974</v>
      </c>
      <c r="J120">
        <v>31701</v>
      </c>
      <c r="K120" t="s">
        <v>9975</v>
      </c>
      <c r="L120" t="s">
        <v>9976</v>
      </c>
      <c r="M120" t="s">
        <v>9977</v>
      </c>
      <c r="O120" t="s">
        <v>9978</v>
      </c>
    </row>
    <row r="121" spans="1:15" x14ac:dyDescent="0.5">
      <c r="A121" t="s">
        <v>9979</v>
      </c>
      <c r="B121" t="s">
        <v>9980</v>
      </c>
      <c r="E121" t="s">
        <v>9981</v>
      </c>
      <c r="F121" t="s">
        <v>9982</v>
      </c>
      <c r="G121" t="s">
        <v>9304</v>
      </c>
      <c r="H121" t="s">
        <v>8961</v>
      </c>
      <c r="I121" t="s">
        <v>9305</v>
      </c>
      <c r="J121">
        <v>2210</v>
      </c>
      <c r="K121" t="s">
        <v>9983</v>
      </c>
      <c r="L121" t="s">
        <v>9984</v>
      </c>
      <c r="M121" t="s">
        <v>9985</v>
      </c>
      <c r="O121" t="s">
        <v>9986</v>
      </c>
    </row>
    <row r="122" spans="1:15" x14ac:dyDescent="0.5">
      <c r="A122" t="s">
        <v>9987</v>
      </c>
      <c r="B122" t="s">
        <v>9988</v>
      </c>
      <c r="E122" t="s">
        <v>9989</v>
      </c>
      <c r="F122" t="s">
        <v>9990</v>
      </c>
      <c r="G122" t="s">
        <v>9991</v>
      </c>
      <c r="H122" t="s">
        <v>9170</v>
      </c>
      <c r="I122" t="s">
        <v>8866</v>
      </c>
      <c r="J122">
        <v>7601</v>
      </c>
      <c r="K122" t="s">
        <v>9992</v>
      </c>
      <c r="L122" t="s">
        <v>9993</v>
      </c>
      <c r="M122" t="s">
        <v>9994</v>
      </c>
      <c r="O122" t="s">
        <v>9995</v>
      </c>
    </row>
    <row r="123" spans="1:15" x14ac:dyDescent="0.5">
      <c r="A123" t="s">
        <v>9996</v>
      </c>
      <c r="B123" t="s">
        <v>9997</v>
      </c>
      <c r="E123" t="s">
        <v>9998</v>
      </c>
      <c r="F123" t="s">
        <v>9999</v>
      </c>
      <c r="G123" t="s">
        <v>9548</v>
      </c>
      <c r="H123" t="s">
        <v>9548</v>
      </c>
      <c r="I123" t="s">
        <v>8918</v>
      </c>
      <c r="J123">
        <v>94403</v>
      </c>
      <c r="K123" t="s">
        <v>10000</v>
      </c>
      <c r="L123" t="s">
        <v>10001</v>
      </c>
      <c r="M123" t="s">
        <v>10002</v>
      </c>
      <c r="O123" t="s">
        <v>10003</v>
      </c>
    </row>
    <row r="124" spans="1:15" x14ac:dyDescent="0.5">
      <c r="A124" t="s">
        <v>10004</v>
      </c>
      <c r="B124" t="s">
        <v>10005</v>
      </c>
      <c r="E124" t="s">
        <v>10006</v>
      </c>
      <c r="F124" t="s">
        <v>10007</v>
      </c>
      <c r="G124" t="s">
        <v>10008</v>
      </c>
      <c r="H124" t="s">
        <v>10009</v>
      </c>
      <c r="I124" t="s">
        <v>8918</v>
      </c>
      <c r="J124">
        <v>91761</v>
      </c>
      <c r="K124" t="s">
        <v>10010</v>
      </c>
      <c r="L124" t="s">
        <v>10011</v>
      </c>
      <c r="M124" t="s">
        <v>10012</v>
      </c>
      <c r="O124" t="s">
        <v>10013</v>
      </c>
    </row>
    <row r="125" spans="1:15" x14ac:dyDescent="0.5">
      <c r="A125" t="s">
        <v>10014</v>
      </c>
      <c r="B125" t="s">
        <v>10015</v>
      </c>
      <c r="E125" t="s">
        <v>10016</v>
      </c>
      <c r="F125" t="s">
        <v>10017</v>
      </c>
      <c r="G125" t="s">
        <v>10018</v>
      </c>
      <c r="H125" t="s">
        <v>9651</v>
      </c>
      <c r="I125" t="s">
        <v>8918</v>
      </c>
      <c r="J125">
        <v>94606</v>
      </c>
      <c r="K125" t="s">
        <v>10019</v>
      </c>
      <c r="L125" t="s">
        <v>10020</v>
      </c>
      <c r="M125" t="s">
        <v>10021</v>
      </c>
      <c r="O125" t="s">
        <v>10022</v>
      </c>
    </row>
    <row r="126" spans="1:15" x14ac:dyDescent="0.5">
      <c r="A126" t="s">
        <v>10023</v>
      </c>
      <c r="B126" t="s">
        <v>10024</v>
      </c>
      <c r="E126" t="s">
        <v>10025</v>
      </c>
      <c r="F126" t="s">
        <v>10026</v>
      </c>
      <c r="G126" t="s">
        <v>10027</v>
      </c>
      <c r="H126" t="s">
        <v>10028</v>
      </c>
      <c r="I126" t="s">
        <v>8962</v>
      </c>
      <c r="J126">
        <v>12180</v>
      </c>
      <c r="K126" t="s">
        <v>10029</v>
      </c>
      <c r="L126" t="s">
        <v>10030</v>
      </c>
      <c r="M126" t="s">
        <v>10031</v>
      </c>
      <c r="O126" t="s">
        <v>10032</v>
      </c>
    </row>
    <row r="127" spans="1:15" x14ac:dyDescent="0.5">
      <c r="A127" t="s">
        <v>10033</v>
      </c>
      <c r="B127" t="s">
        <v>10034</v>
      </c>
      <c r="E127" t="s">
        <v>10035</v>
      </c>
      <c r="F127" t="s">
        <v>10036</v>
      </c>
      <c r="G127" t="s">
        <v>10037</v>
      </c>
      <c r="H127" t="s">
        <v>10038</v>
      </c>
      <c r="I127" t="s">
        <v>8951</v>
      </c>
      <c r="J127">
        <v>18411</v>
      </c>
      <c r="K127" t="s">
        <v>10039</v>
      </c>
      <c r="L127" t="s">
        <v>10040</v>
      </c>
      <c r="M127" t="s">
        <v>10041</v>
      </c>
      <c r="O127" t="s">
        <v>10042</v>
      </c>
    </row>
    <row r="128" spans="1:15" x14ac:dyDescent="0.5">
      <c r="A128" t="s">
        <v>10043</v>
      </c>
      <c r="B128" t="s">
        <v>10044</v>
      </c>
      <c r="E128" t="s">
        <v>10045</v>
      </c>
      <c r="F128" t="s">
        <v>10046</v>
      </c>
      <c r="G128" t="s">
        <v>9537</v>
      </c>
      <c r="H128" t="s">
        <v>9595</v>
      </c>
      <c r="I128" t="s">
        <v>8866</v>
      </c>
      <c r="J128">
        <v>7050</v>
      </c>
      <c r="K128" t="s">
        <v>10047</v>
      </c>
      <c r="L128" t="s">
        <v>10048</v>
      </c>
      <c r="M128" t="s">
        <v>10049</v>
      </c>
      <c r="O128" t="s">
        <v>10050</v>
      </c>
    </row>
    <row r="129" spans="1:15" x14ac:dyDescent="0.5">
      <c r="A129" t="s">
        <v>10051</v>
      </c>
      <c r="B129" t="s">
        <v>10052</v>
      </c>
      <c r="E129" t="s">
        <v>10053</v>
      </c>
      <c r="F129" t="s">
        <v>10054</v>
      </c>
      <c r="G129" t="s">
        <v>10055</v>
      </c>
      <c r="H129" t="s">
        <v>9379</v>
      </c>
      <c r="I129" t="s">
        <v>8866</v>
      </c>
      <c r="J129">
        <v>8867</v>
      </c>
      <c r="K129" t="s">
        <v>10056</v>
      </c>
      <c r="L129" t="s">
        <v>10057</v>
      </c>
      <c r="M129" t="s">
        <v>10058</v>
      </c>
      <c r="O129" t="s">
        <v>10059</v>
      </c>
    </row>
    <row r="130" spans="1:15" x14ac:dyDescent="0.5">
      <c r="A130" t="s">
        <v>10060</v>
      </c>
      <c r="B130" t="s">
        <v>10061</v>
      </c>
      <c r="E130" t="s">
        <v>10062</v>
      </c>
      <c r="F130" t="s">
        <v>10063</v>
      </c>
      <c r="G130" t="s">
        <v>10064</v>
      </c>
      <c r="H130" t="s">
        <v>10065</v>
      </c>
      <c r="I130" t="s">
        <v>9276</v>
      </c>
      <c r="J130">
        <v>32922</v>
      </c>
      <c r="K130" t="s">
        <v>10066</v>
      </c>
      <c r="L130" t="s">
        <v>10067</v>
      </c>
      <c r="M130" t="s">
        <v>10068</v>
      </c>
      <c r="O130" t="s">
        <v>10069</v>
      </c>
    </row>
    <row r="131" spans="1:15" x14ac:dyDescent="0.5">
      <c r="A131" t="s">
        <v>10070</v>
      </c>
      <c r="B131" t="s">
        <v>10071</v>
      </c>
      <c r="E131" t="s">
        <v>10072</v>
      </c>
      <c r="F131" t="s">
        <v>10073</v>
      </c>
      <c r="G131" t="s">
        <v>10074</v>
      </c>
      <c r="H131" t="s">
        <v>10074</v>
      </c>
      <c r="I131" t="s">
        <v>8962</v>
      </c>
      <c r="J131">
        <v>10468</v>
      </c>
      <c r="K131" t="s">
        <v>10075</v>
      </c>
      <c r="L131" t="s">
        <v>10076</v>
      </c>
      <c r="M131" t="s">
        <v>10077</v>
      </c>
      <c r="O131" t="s">
        <v>10078</v>
      </c>
    </row>
    <row r="132" spans="1:15" x14ac:dyDescent="0.5">
      <c r="A132" t="s">
        <v>10079</v>
      </c>
      <c r="B132" t="s">
        <v>10080</v>
      </c>
      <c r="E132" t="s">
        <v>10081</v>
      </c>
      <c r="F132" t="s">
        <v>10082</v>
      </c>
      <c r="G132" t="s">
        <v>10083</v>
      </c>
      <c r="H132" t="s">
        <v>9827</v>
      </c>
      <c r="I132" t="s">
        <v>9828</v>
      </c>
      <c r="J132">
        <v>96782</v>
      </c>
      <c r="K132" t="s">
        <v>10084</v>
      </c>
      <c r="L132" t="s">
        <v>10085</v>
      </c>
      <c r="M132" t="s">
        <v>10086</v>
      </c>
      <c r="O132" t="s">
        <v>10087</v>
      </c>
    </row>
    <row r="133" spans="1:15" x14ac:dyDescent="0.5">
      <c r="A133" t="s">
        <v>10088</v>
      </c>
      <c r="B133" t="s">
        <v>10089</v>
      </c>
      <c r="E133" t="s">
        <v>10090</v>
      </c>
      <c r="F133" t="s">
        <v>10091</v>
      </c>
      <c r="G133" t="s">
        <v>10092</v>
      </c>
      <c r="H133" t="s">
        <v>10092</v>
      </c>
      <c r="I133" t="s">
        <v>9464</v>
      </c>
      <c r="J133">
        <v>80231</v>
      </c>
      <c r="K133" t="s">
        <v>10093</v>
      </c>
      <c r="L133" t="s">
        <v>10094</v>
      </c>
      <c r="M133" t="s">
        <v>10095</v>
      </c>
      <c r="O133" t="s">
        <v>10096</v>
      </c>
    </row>
    <row r="134" spans="1:15" x14ac:dyDescent="0.5">
      <c r="A134" t="s">
        <v>10097</v>
      </c>
      <c r="B134" t="s">
        <v>10098</v>
      </c>
      <c r="E134" t="s">
        <v>10099</v>
      </c>
      <c r="F134" t="s">
        <v>10100</v>
      </c>
      <c r="G134" t="s">
        <v>10101</v>
      </c>
      <c r="H134" t="s">
        <v>10102</v>
      </c>
      <c r="I134" t="s">
        <v>8866</v>
      </c>
      <c r="J134">
        <v>7866</v>
      </c>
      <c r="K134" t="s">
        <v>10103</v>
      </c>
      <c r="L134" t="s">
        <v>10104</v>
      </c>
      <c r="M134" t="s">
        <v>10105</v>
      </c>
      <c r="O134" t="s">
        <v>10106</v>
      </c>
    </row>
    <row r="135" spans="1:15" x14ac:dyDescent="0.5">
      <c r="A135" t="s">
        <v>10107</v>
      </c>
      <c r="B135" t="s">
        <v>10108</v>
      </c>
      <c r="E135" t="s">
        <v>10109</v>
      </c>
      <c r="F135" t="s">
        <v>10110</v>
      </c>
      <c r="G135" t="s">
        <v>10111</v>
      </c>
      <c r="H135" t="s">
        <v>10112</v>
      </c>
      <c r="I135" t="s">
        <v>8866</v>
      </c>
      <c r="J135">
        <v>8201</v>
      </c>
      <c r="K135" t="s">
        <v>10113</v>
      </c>
      <c r="L135" t="s">
        <v>10114</v>
      </c>
      <c r="M135" t="s">
        <v>10115</v>
      </c>
      <c r="O135" t="s">
        <v>10116</v>
      </c>
    </row>
    <row r="136" spans="1:15" x14ac:dyDescent="0.5">
      <c r="A136" t="s">
        <v>10117</v>
      </c>
      <c r="B136" t="s">
        <v>10118</v>
      </c>
      <c r="E136" t="s">
        <v>10119</v>
      </c>
      <c r="F136" t="s">
        <v>10120</v>
      </c>
      <c r="G136" t="s">
        <v>10121</v>
      </c>
      <c r="H136" t="s">
        <v>10122</v>
      </c>
      <c r="I136" t="s">
        <v>8866</v>
      </c>
      <c r="J136">
        <v>7062</v>
      </c>
      <c r="K136" t="s">
        <v>10123</v>
      </c>
      <c r="L136" t="s">
        <v>10124</v>
      </c>
      <c r="M136" t="s">
        <v>10125</v>
      </c>
      <c r="O136" t="s">
        <v>10126</v>
      </c>
    </row>
    <row r="137" spans="1:15" x14ac:dyDescent="0.5">
      <c r="A137" t="s">
        <v>10127</v>
      </c>
      <c r="B137" t="s">
        <v>10128</v>
      </c>
      <c r="E137" t="s">
        <v>10129</v>
      </c>
      <c r="F137" t="s">
        <v>10130</v>
      </c>
      <c r="G137" t="s">
        <v>10131</v>
      </c>
      <c r="H137" t="s">
        <v>10132</v>
      </c>
      <c r="I137" t="s">
        <v>9305</v>
      </c>
      <c r="J137">
        <v>2346</v>
      </c>
      <c r="K137" t="s">
        <v>10133</v>
      </c>
      <c r="L137" t="s">
        <v>10134</v>
      </c>
      <c r="M137" t="s">
        <v>10135</v>
      </c>
      <c r="O137" t="s">
        <v>10136</v>
      </c>
    </row>
    <row r="138" spans="1:15" x14ac:dyDescent="0.5">
      <c r="A138" t="s">
        <v>10137</v>
      </c>
      <c r="B138" t="s">
        <v>10138</v>
      </c>
      <c r="E138" t="s">
        <v>10139</v>
      </c>
      <c r="F138" t="s">
        <v>10140</v>
      </c>
      <c r="G138" t="s">
        <v>8905</v>
      </c>
      <c r="H138" t="s">
        <v>8906</v>
      </c>
      <c r="I138" t="s">
        <v>8907</v>
      </c>
      <c r="J138">
        <v>60638</v>
      </c>
      <c r="K138" t="s">
        <v>10141</v>
      </c>
      <c r="L138" t="s">
        <v>10142</v>
      </c>
      <c r="M138" t="s">
        <v>10143</v>
      </c>
      <c r="O138" t="s">
        <v>10144</v>
      </c>
    </row>
    <row r="139" spans="1:15" x14ac:dyDescent="0.5">
      <c r="A139" t="s">
        <v>10145</v>
      </c>
      <c r="B139" t="s">
        <v>10146</v>
      </c>
      <c r="E139" t="s">
        <v>10147</v>
      </c>
      <c r="F139" t="s">
        <v>10148</v>
      </c>
      <c r="G139" t="s">
        <v>9866</v>
      </c>
      <c r="H139" t="s">
        <v>10149</v>
      </c>
      <c r="I139" t="s">
        <v>9246</v>
      </c>
      <c r="J139">
        <v>97202</v>
      </c>
      <c r="K139" t="s">
        <v>10150</v>
      </c>
      <c r="L139" t="s">
        <v>10151</v>
      </c>
      <c r="M139" t="s">
        <v>10152</v>
      </c>
      <c r="O139" t="s">
        <v>10153</v>
      </c>
    </row>
    <row r="140" spans="1:15" x14ac:dyDescent="0.5">
      <c r="A140" t="s">
        <v>10154</v>
      </c>
      <c r="B140" t="s">
        <v>10155</v>
      </c>
      <c r="E140" t="s">
        <v>10156</v>
      </c>
      <c r="F140" t="s">
        <v>10157</v>
      </c>
      <c r="G140" t="s">
        <v>9072</v>
      </c>
      <c r="H140" t="s">
        <v>9072</v>
      </c>
      <c r="I140" t="s">
        <v>8992</v>
      </c>
      <c r="J140">
        <v>75227</v>
      </c>
      <c r="K140" t="s">
        <v>10158</v>
      </c>
      <c r="L140" t="s">
        <v>10159</v>
      </c>
      <c r="M140" t="s">
        <v>10160</v>
      </c>
      <c r="O140" t="s">
        <v>10161</v>
      </c>
    </row>
    <row r="141" spans="1:15" x14ac:dyDescent="0.5">
      <c r="A141" t="s">
        <v>10162</v>
      </c>
      <c r="B141" t="s">
        <v>10163</v>
      </c>
      <c r="E141" t="s">
        <v>10164</v>
      </c>
      <c r="F141" t="s">
        <v>10165</v>
      </c>
      <c r="G141" t="s">
        <v>8905</v>
      </c>
      <c r="H141" t="s">
        <v>8906</v>
      </c>
      <c r="I141" t="s">
        <v>8907</v>
      </c>
      <c r="J141">
        <v>60604</v>
      </c>
      <c r="K141" t="s">
        <v>10166</v>
      </c>
      <c r="L141" t="s">
        <v>10167</v>
      </c>
      <c r="M141" t="s">
        <v>10168</v>
      </c>
      <c r="O141" t="s">
        <v>10169</v>
      </c>
    </row>
    <row r="142" spans="1:15" x14ac:dyDescent="0.5">
      <c r="A142" t="s">
        <v>10170</v>
      </c>
      <c r="B142" t="s">
        <v>10171</v>
      </c>
      <c r="E142" t="s">
        <v>10172</v>
      </c>
      <c r="F142" t="s">
        <v>10173</v>
      </c>
      <c r="G142" t="s">
        <v>10174</v>
      </c>
      <c r="H142" t="s">
        <v>10175</v>
      </c>
      <c r="I142" t="s">
        <v>8887</v>
      </c>
      <c r="J142">
        <v>45840</v>
      </c>
      <c r="K142" t="s">
        <v>10176</v>
      </c>
      <c r="L142" t="s">
        <v>10177</v>
      </c>
      <c r="M142" t="s">
        <v>10178</v>
      </c>
      <c r="O142" t="s">
        <v>10179</v>
      </c>
    </row>
    <row r="143" spans="1:15" x14ac:dyDescent="0.5">
      <c r="A143" t="s">
        <v>10180</v>
      </c>
      <c r="B143" t="s">
        <v>10181</v>
      </c>
      <c r="E143" t="s">
        <v>10182</v>
      </c>
      <c r="F143" t="s">
        <v>10183</v>
      </c>
      <c r="G143" t="s">
        <v>10184</v>
      </c>
      <c r="H143" t="s">
        <v>10184</v>
      </c>
      <c r="I143" t="s">
        <v>8918</v>
      </c>
      <c r="J143">
        <v>92501</v>
      </c>
      <c r="K143" t="s">
        <v>10185</v>
      </c>
      <c r="L143" t="s">
        <v>10186</v>
      </c>
      <c r="M143" t="s">
        <v>10187</v>
      </c>
      <c r="O143" t="s">
        <v>10188</v>
      </c>
    </row>
    <row r="144" spans="1:15" x14ac:dyDescent="0.5">
      <c r="A144" t="s">
        <v>10189</v>
      </c>
      <c r="B144" t="s">
        <v>10190</v>
      </c>
      <c r="E144" t="s">
        <v>10191</v>
      </c>
      <c r="F144" t="s">
        <v>10192</v>
      </c>
      <c r="G144" t="s">
        <v>9734</v>
      </c>
      <c r="H144" t="s">
        <v>9735</v>
      </c>
      <c r="I144" t="s">
        <v>8992</v>
      </c>
      <c r="J144">
        <v>76707</v>
      </c>
      <c r="K144" t="s">
        <v>10193</v>
      </c>
      <c r="L144" t="s">
        <v>10194</v>
      </c>
      <c r="M144" t="s">
        <v>10195</v>
      </c>
      <c r="O144" t="s">
        <v>10196</v>
      </c>
    </row>
    <row r="145" spans="1:15" x14ac:dyDescent="0.5">
      <c r="A145" t="s">
        <v>10197</v>
      </c>
      <c r="B145" t="s">
        <v>10198</v>
      </c>
      <c r="E145" t="s">
        <v>10199</v>
      </c>
      <c r="F145" t="s">
        <v>10200</v>
      </c>
      <c r="G145" t="s">
        <v>10201</v>
      </c>
      <c r="H145" t="s">
        <v>10202</v>
      </c>
      <c r="I145" t="s">
        <v>9014</v>
      </c>
      <c r="J145">
        <v>37211</v>
      </c>
      <c r="K145" t="s">
        <v>10203</v>
      </c>
      <c r="L145" t="s">
        <v>10204</v>
      </c>
      <c r="M145" t="s">
        <v>10205</v>
      </c>
      <c r="O145" t="s">
        <v>10206</v>
      </c>
    </row>
    <row r="146" spans="1:15" x14ac:dyDescent="0.5">
      <c r="A146" t="s">
        <v>10207</v>
      </c>
      <c r="B146" t="s">
        <v>10208</v>
      </c>
      <c r="E146" t="s">
        <v>10209</v>
      </c>
      <c r="F146" t="s">
        <v>10210</v>
      </c>
      <c r="G146" t="s">
        <v>9023</v>
      </c>
      <c r="H146" t="s">
        <v>9023</v>
      </c>
      <c r="I146" t="s">
        <v>9024</v>
      </c>
      <c r="J146">
        <v>53216</v>
      </c>
      <c r="K146" t="s">
        <v>10211</v>
      </c>
      <c r="L146" t="s">
        <v>10212</v>
      </c>
      <c r="M146" t="s">
        <v>10213</v>
      </c>
      <c r="O146" t="s">
        <v>10214</v>
      </c>
    </row>
    <row r="147" spans="1:15" x14ac:dyDescent="0.5">
      <c r="A147" t="s">
        <v>10215</v>
      </c>
      <c r="B147" t="s">
        <v>10216</v>
      </c>
      <c r="E147" t="s">
        <v>10217</v>
      </c>
      <c r="F147" t="s">
        <v>10218</v>
      </c>
      <c r="G147" t="s">
        <v>10219</v>
      </c>
      <c r="H147" t="s">
        <v>10220</v>
      </c>
      <c r="I147" t="s">
        <v>8940</v>
      </c>
      <c r="J147">
        <v>21655</v>
      </c>
      <c r="K147" t="s">
        <v>10221</v>
      </c>
      <c r="L147" t="s">
        <v>10222</v>
      </c>
      <c r="M147" t="s">
        <v>10223</v>
      </c>
      <c r="O147" t="s">
        <v>10224</v>
      </c>
    </row>
    <row r="148" spans="1:15" x14ac:dyDescent="0.5">
      <c r="A148" t="s">
        <v>10225</v>
      </c>
      <c r="B148" t="s">
        <v>10226</v>
      </c>
      <c r="E148" t="s">
        <v>10227</v>
      </c>
      <c r="F148" t="s">
        <v>10228</v>
      </c>
      <c r="G148" t="s">
        <v>9071</v>
      </c>
      <c r="H148" t="s">
        <v>9072</v>
      </c>
      <c r="I148" t="s">
        <v>8992</v>
      </c>
      <c r="J148">
        <v>75061</v>
      </c>
      <c r="K148" t="s">
        <v>10229</v>
      </c>
      <c r="L148" t="s">
        <v>10230</v>
      </c>
      <c r="M148" t="s">
        <v>10231</v>
      </c>
      <c r="O148" t="s">
        <v>10232</v>
      </c>
    </row>
    <row r="149" spans="1:15" x14ac:dyDescent="0.5">
      <c r="A149" t="s">
        <v>10233</v>
      </c>
      <c r="B149" t="s">
        <v>10234</v>
      </c>
      <c r="E149" t="s">
        <v>10235</v>
      </c>
      <c r="F149" t="s">
        <v>10236</v>
      </c>
      <c r="G149" t="s">
        <v>10237</v>
      </c>
      <c r="H149" t="s">
        <v>8971</v>
      </c>
      <c r="I149" t="s">
        <v>8918</v>
      </c>
      <c r="J149">
        <v>90212</v>
      </c>
      <c r="K149" t="s">
        <v>10238</v>
      </c>
      <c r="L149" t="s">
        <v>10239</v>
      </c>
      <c r="M149" t="s">
        <v>10240</v>
      </c>
      <c r="O149" t="s">
        <v>10241</v>
      </c>
    </row>
    <row r="150" spans="1:15" x14ac:dyDescent="0.5">
      <c r="A150" t="s">
        <v>10242</v>
      </c>
      <c r="B150" t="s">
        <v>10243</v>
      </c>
      <c r="E150" t="s">
        <v>10244</v>
      </c>
      <c r="F150" t="s">
        <v>10245</v>
      </c>
      <c r="G150" t="s">
        <v>10246</v>
      </c>
      <c r="H150" t="s">
        <v>9389</v>
      </c>
      <c r="I150" t="s">
        <v>8962</v>
      </c>
      <c r="J150">
        <v>11758</v>
      </c>
      <c r="K150" t="s">
        <v>10247</v>
      </c>
      <c r="L150" t="s">
        <v>10248</v>
      </c>
      <c r="M150" t="s">
        <v>10249</v>
      </c>
      <c r="O150" t="s">
        <v>10250</v>
      </c>
    </row>
    <row r="151" spans="1:15" x14ac:dyDescent="0.5">
      <c r="A151" t="s">
        <v>10251</v>
      </c>
      <c r="B151" t="s">
        <v>10252</v>
      </c>
      <c r="E151" t="s">
        <v>10253</v>
      </c>
      <c r="F151" t="s">
        <v>10254</v>
      </c>
      <c r="G151" t="s">
        <v>10255</v>
      </c>
      <c r="H151" t="s">
        <v>10112</v>
      </c>
      <c r="I151" t="s">
        <v>8866</v>
      </c>
      <c r="J151">
        <v>8401</v>
      </c>
      <c r="K151" t="s">
        <v>10256</v>
      </c>
      <c r="L151" t="s">
        <v>10257</v>
      </c>
      <c r="M151" t="s">
        <v>10258</v>
      </c>
      <c r="O151" t="s">
        <v>10259</v>
      </c>
    </row>
    <row r="152" spans="1:15" x14ac:dyDescent="0.5">
      <c r="A152" t="s">
        <v>10260</v>
      </c>
      <c r="B152" t="s">
        <v>10261</v>
      </c>
      <c r="E152" t="s">
        <v>10262</v>
      </c>
      <c r="F152" t="s">
        <v>10263</v>
      </c>
      <c r="G152" t="s">
        <v>10264</v>
      </c>
      <c r="H152" t="s">
        <v>8885</v>
      </c>
      <c r="I152" t="s">
        <v>8887</v>
      </c>
      <c r="J152">
        <v>45203</v>
      </c>
      <c r="K152" t="s">
        <v>10265</v>
      </c>
      <c r="L152" t="s">
        <v>10266</v>
      </c>
      <c r="M152" t="s">
        <v>10267</v>
      </c>
      <c r="O152" t="s">
        <v>10268</v>
      </c>
    </row>
    <row r="153" spans="1:15" x14ac:dyDescent="0.5">
      <c r="A153" t="s">
        <v>10269</v>
      </c>
      <c r="B153" t="s">
        <v>10270</v>
      </c>
      <c r="E153" t="s">
        <v>10271</v>
      </c>
      <c r="F153" t="s">
        <v>10272</v>
      </c>
      <c r="G153" t="s">
        <v>10273</v>
      </c>
      <c r="H153" t="s">
        <v>10274</v>
      </c>
      <c r="I153" t="s">
        <v>9246</v>
      </c>
      <c r="J153">
        <v>97401</v>
      </c>
      <c r="K153" t="s">
        <v>10275</v>
      </c>
      <c r="L153" t="s">
        <v>10276</v>
      </c>
      <c r="M153" t="s">
        <v>10277</v>
      </c>
      <c r="O153" t="s">
        <v>10278</v>
      </c>
    </row>
    <row r="154" spans="1:15" x14ac:dyDescent="0.5">
      <c r="A154" t="s">
        <v>10279</v>
      </c>
      <c r="B154" t="s">
        <v>10280</v>
      </c>
      <c r="E154" t="s">
        <v>10281</v>
      </c>
      <c r="F154" t="s">
        <v>10282</v>
      </c>
      <c r="G154" t="s">
        <v>10283</v>
      </c>
      <c r="H154" t="s">
        <v>10284</v>
      </c>
      <c r="I154" t="s">
        <v>9538</v>
      </c>
      <c r="J154">
        <v>27577</v>
      </c>
      <c r="K154" t="s">
        <v>10285</v>
      </c>
      <c r="L154" t="s">
        <v>10286</v>
      </c>
      <c r="M154" t="s">
        <v>10287</v>
      </c>
      <c r="O154" t="s">
        <v>10288</v>
      </c>
    </row>
    <row r="155" spans="1:15" x14ac:dyDescent="0.5">
      <c r="A155" t="s">
        <v>10289</v>
      </c>
      <c r="B155" t="s">
        <v>10290</v>
      </c>
      <c r="E155" t="s">
        <v>10291</v>
      </c>
      <c r="F155" t="s">
        <v>10292</v>
      </c>
      <c r="G155" t="s">
        <v>9130</v>
      </c>
      <c r="H155" t="s">
        <v>9130</v>
      </c>
      <c r="I155" t="s">
        <v>8962</v>
      </c>
      <c r="J155">
        <v>10002</v>
      </c>
      <c r="K155" t="s">
        <v>10293</v>
      </c>
      <c r="L155" t="s">
        <v>10294</v>
      </c>
      <c r="M155" t="s">
        <v>10295</v>
      </c>
      <c r="O155" t="s">
        <v>10296</v>
      </c>
    </row>
    <row r="156" spans="1:15" x14ac:dyDescent="0.5">
      <c r="A156" t="s">
        <v>10297</v>
      </c>
      <c r="B156" t="s">
        <v>10298</v>
      </c>
      <c r="E156" t="s">
        <v>10299</v>
      </c>
      <c r="F156" t="s">
        <v>10300</v>
      </c>
      <c r="G156" t="s">
        <v>9001</v>
      </c>
      <c r="H156" t="s">
        <v>9002</v>
      </c>
      <c r="I156" t="s">
        <v>9003</v>
      </c>
      <c r="J156">
        <v>85017</v>
      </c>
      <c r="K156" t="s">
        <v>10301</v>
      </c>
      <c r="L156" t="s">
        <v>10302</v>
      </c>
      <c r="M156" t="s">
        <v>10303</v>
      </c>
      <c r="O156" t="s">
        <v>10304</v>
      </c>
    </row>
    <row r="157" spans="1:15" x14ac:dyDescent="0.5">
      <c r="A157" t="s">
        <v>10305</v>
      </c>
      <c r="B157" t="s">
        <v>10306</v>
      </c>
      <c r="E157" t="s">
        <v>10307</v>
      </c>
      <c r="F157" t="s">
        <v>10308</v>
      </c>
      <c r="G157" t="s">
        <v>9769</v>
      </c>
      <c r="H157" t="s">
        <v>9770</v>
      </c>
      <c r="I157" t="s">
        <v>9771</v>
      </c>
      <c r="J157">
        <v>46240</v>
      </c>
      <c r="K157" t="s">
        <v>10309</v>
      </c>
      <c r="L157" t="s">
        <v>10310</v>
      </c>
      <c r="M157" t="s">
        <v>10311</v>
      </c>
      <c r="O157" t="s">
        <v>10312</v>
      </c>
    </row>
    <row r="158" spans="1:15" x14ac:dyDescent="0.5">
      <c r="A158" t="s">
        <v>10313</v>
      </c>
      <c r="B158" t="s">
        <v>10314</v>
      </c>
      <c r="E158" t="s">
        <v>10315</v>
      </c>
      <c r="F158" t="s">
        <v>10316</v>
      </c>
      <c r="G158" t="s">
        <v>10317</v>
      </c>
      <c r="H158" t="s">
        <v>10318</v>
      </c>
      <c r="I158" t="s">
        <v>8962</v>
      </c>
      <c r="J158">
        <v>13214</v>
      </c>
      <c r="K158" t="s">
        <v>10319</v>
      </c>
      <c r="L158" t="s">
        <v>10320</v>
      </c>
      <c r="M158" t="s">
        <v>10321</v>
      </c>
      <c r="O158" t="s">
        <v>10322</v>
      </c>
    </row>
    <row r="159" spans="1:15" x14ac:dyDescent="0.5">
      <c r="A159" t="s">
        <v>10323</v>
      </c>
      <c r="B159" t="s">
        <v>10324</v>
      </c>
      <c r="E159" t="s">
        <v>10325</v>
      </c>
      <c r="F159" t="s">
        <v>10326</v>
      </c>
      <c r="G159" t="s">
        <v>10327</v>
      </c>
      <c r="H159" t="s">
        <v>10328</v>
      </c>
      <c r="I159" t="s">
        <v>8866</v>
      </c>
      <c r="J159">
        <v>8002</v>
      </c>
      <c r="K159" t="s">
        <v>10329</v>
      </c>
      <c r="L159" t="s">
        <v>10330</v>
      </c>
      <c r="M159" t="s">
        <v>10331</v>
      </c>
      <c r="O159" t="s">
        <v>10332</v>
      </c>
    </row>
    <row r="160" spans="1:15" x14ac:dyDescent="0.5">
      <c r="A160" t="s">
        <v>10333</v>
      </c>
      <c r="B160" t="s">
        <v>10334</v>
      </c>
      <c r="E160" t="s">
        <v>10335</v>
      </c>
      <c r="F160" t="s">
        <v>10336</v>
      </c>
      <c r="G160" t="s">
        <v>10337</v>
      </c>
      <c r="H160" t="s">
        <v>9389</v>
      </c>
      <c r="I160" t="s">
        <v>8962</v>
      </c>
      <c r="J160">
        <v>11530</v>
      </c>
      <c r="K160" t="s">
        <v>10338</v>
      </c>
      <c r="L160" t="s">
        <v>10339</v>
      </c>
      <c r="M160" t="s">
        <v>10340</v>
      </c>
      <c r="O160" t="s">
        <v>10341</v>
      </c>
    </row>
    <row r="161" spans="1:15" x14ac:dyDescent="0.5">
      <c r="A161" t="s">
        <v>10342</v>
      </c>
      <c r="B161" t="s">
        <v>10343</v>
      </c>
      <c r="E161" t="s">
        <v>10344</v>
      </c>
      <c r="F161" t="s">
        <v>10345</v>
      </c>
      <c r="G161" t="s">
        <v>10346</v>
      </c>
      <c r="H161" t="s">
        <v>10347</v>
      </c>
      <c r="I161" t="s">
        <v>10348</v>
      </c>
      <c r="J161">
        <v>72202</v>
      </c>
      <c r="K161" t="s">
        <v>10349</v>
      </c>
      <c r="L161" t="s">
        <v>10350</v>
      </c>
      <c r="M161" t="s">
        <v>10351</v>
      </c>
      <c r="O161" t="s">
        <v>10352</v>
      </c>
    </row>
    <row r="162" spans="1:15" x14ac:dyDescent="0.5">
      <c r="A162" t="s">
        <v>10353</v>
      </c>
      <c r="B162" t="s">
        <v>10354</v>
      </c>
      <c r="E162" t="s">
        <v>10355</v>
      </c>
      <c r="F162" t="s">
        <v>10356</v>
      </c>
      <c r="G162" t="s">
        <v>10357</v>
      </c>
      <c r="H162" t="s">
        <v>10358</v>
      </c>
      <c r="I162" t="s">
        <v>9295</v>
      </c>
      <c r="J162">
        <v>55101</v>
      </c>
      <c r="K162" t="s">
        <v>10359</v>
      </c>
      <c r="L162" t="s">
        <v>10360</v>
      </c>
      <c r="M162" t="s">
        <v>10361</v>
      </c>
      <c r="O162" t="s">
        <v>10362</v>
      </c>
    </row>
    <row r="163" spans="1:15" x14ac:dyDescent="0.5">
      <c r="A163" t="s">
        <v>10363</v>
      </c>
      <c r="B163" t="s">
        <v>10364</v>
      </c>
      <c r="E163" t="s">
        <v>10365</v>
      </c>
      <c r="F163" t="s">
        <v>10366</v>
      </c>
      <c r="G163" t="s">
        <v>9332</v>
      </c>
      <c r="H163" t="s">
        <v>9332</v>
      </c>
      <c r="I163" t="s">
        <v>8951</v>
      </c>
      <c r="J163">
        <v>19134</v>
      </c>
      <c r="K163" t="s">
        <v>10367</v>
      </c>
      <c r="L163" t="s">
        <v>10368</v>
      </c>
      <c r="M163" t="s">
        <v>10369</v>
      </c>
      <c r="O163" t="s">
        <v>10370</v>
      </c>
    </row>
    <row r="164" spans="1:15" x14ac:dyDescent="0.5">
      <c r="A164" t="s">
        <v>10371</v>
      </c>
      <c r="B164" t="s">
        <v>10372</v>
      </c>
      <c r="E164" t="s">
        <v>10373</v>
      </c>
      <c r="F164" t="s">
        <v>10374</v>
      </c>
      <c r="G164" t="s">
        <v>10375</v>
      </c>
      <c r="H164" t="s">
        <v>10376</v>
      </c>
      <c r="I164" t="s">
        <v>8844</v>
      </c>
      <c r="J164">
        <v>70360</v>
      </c>
      <c r="K164" t="s">
        <v>10377</v>
      </c>
      <c r="L164" t="s">
        <v>10378</v>
      </c>
      <c r="M164" t="s">
        <v>10379</v>
      </c>
      <c r="O164" t="s">
        <v>10380</v>
      </c>
    </row>
    <row r="165" spans="1:15" x14ac:dyDescent="0.5">
      <c r="A165" t="s">
        <v>10381</v>
      </c>
      <c r="B165" t="s">
        <v>10382</v>
      </c>
      <c r="E165" t="s">
        <v>10383</v>
      </c>
      <c r="F165" t="s">
        <v>10384</v>
      </c>
      <c r="G165" t="s">
        <v>10385</v>
      </c>
      <c r="H165" t="s">
        <v>8961</v>
      </c>
      <c r="I165" t="s">
        <v>8962</v>
      </c>
      <c r="J165">
        <v>11779</v>
      </c>
      <c r="K165" t="s">
        <v>10386</v>
      </c>
      <c r="L165" t="s">
        <v>10387</v>
      </c>
      <c r="M165" t="s">
        <v>10388</v>
      </c>
      <c r="O165" t="s">
        <v>10389</v>
      </c>
    </row>
    <row r="166" spans="1:15" x14ac:dyDescent="0.5">
      <c r="A166" t="s">
        <v>10390</v>
      </c>
      <c r="B166" t="s">
        <v>10391</v>
      </c>
      <c r="E166" t="s">
        <v>10392</v>
      </c>
      <c r="F166" t="s">
        <v>10393</v>
      </c>
      <c r="G166" t="s">
        <v>10394</v>
      </c>
      <c r="H166" t="s">
        <v>10394</v>
      </c>
      <c r="I166" t="s">
        <v>8918</v>
      </c>
      <c r="J166">
        <v>95827</v>
      </c>
      <c r="K166" t="s">
        <v>10395</v>
      </c>
      <c r="L166" t="s">
        <v>10396</v>
      </c>
      <c r="M166" t="s">
        <v>10397</v>
      </c>
      <c r="O166" t="s">
        <v>10398</v>
      </c>
    </row>
    <row r="167" spans="1:15" x14ac:dyDescent="0.5">
      <c r="A167" t="s">
        <v>10399</v>
      </c>
      <c r="B167" t="s">
        <v>10400</v>
      </c>
      <c r="E167" t="s">
        <v>10401</v>
      </c>
      <c r="F167" t="s">
        <v>10402</v>
      </c>
      <c r="G167" t="s">
        <v>9516</v>
      </c>
      <c r="H167" t="s">
        <v>9517</v>
      </c>
      <c r="I167" t="s">
        <v>9518</v>
      </c>
      <c r="J167">
        <v>83704</v>
      </c>
      <c r="K167" t="s">
        <v>10403</v>
      </c>
      <c r="L167" t="s">
        <v>10404</v>
      </c>
      <c r="M167" t="s">
        <v>10405</v>
      </c>
      <c r="O167" t="s">
        <v>10406</v>
      </c>
    </row>
    <row r="168" spans="1:15" x14ac:dyDescent="0.5">
      <c r="A168" t="s">
        <v>10407</v>
      </c>
      <c r="B168" t="s">
        <v>10408</v>
      </c>
      <c r="E168" t="s">
        <v>10409</v>
      </c>
      <c r="F168" t="s">
        <v>10410</v>
      </c>
      <c r="G168" t="s">
        <v>10411</v>
      </c>
      <c r="H168" t="s">
        <v>10412</v>
      </c>
      <c r="I168" t="s">
        <v>8992</v>
      </c>
      <c r="J168">
        <v>78664</v>
      </c>
      <c r="K168" t="s">
        <v>10413</v>
      </c>
      <c r="L168" t="s">
        <v>10414</v>
      </c>
      <c r="M168" t="s">
        <v>10415</v>
      </c>
      <c r="O168" t="s">
        <v>10416</v>
      </c>
    </row>
    <row r="169" spans="1:15" x14ac:dyDescent="0.5">
      <c r="A169" t="s">
        <v>10417</v>
      </c>
      <c r="B169" t="s">
        <v>10418</v>
      </c>
      <c r="E169" t="s">
        <v>10419</v>
      </c>
      <c r="F169" t="s">
        <v>10420</v>
      </c>
      <c r="G169" t="s">
        <v>9332</v>
      </c>
      <c r="H169" t="s">
        <v>9332</v>
      </c>
      <c r="I169" t="s">
        <v>8951</v>
      </c>
      <c r="J169">
        <v>19123</v>
      </c>
      <c r="K169" t="s">
        <v>10421</v>
      </c>
      <c r="L169" t="s">
        <v>10422</v>
      </c>
      <c r="M169" t="s">
        <v>10423</v>
      </c>
      <c r="O169" t="s">
        <v>10424</v>
      </c>
    </row>
    <row r="170" spans="1:15" x14ac:dyDescent="0.5">
      <c r="A170" t="s">
        <v>10425</v>
      </c>
      <c r="B170" t="s">
        <v>10426</v>
      </c>
      <c r="E170" t="s">
        <v>10427</v>
      </c>
      <c r="F170" t="s">
        <v>10428</v>
      </c>
      <c r="G170" t="s">
        <v>10429</v>
      </c>
      <c r="H170" t="s">
        <v>10430</v>
      </c>
      <c r="I170" t="s">
        <v>9828</v>
      </c>
      <c r="J170">
        <v>96720</v>
      </c>
      <c r="K170" t="s">
        <v>10431</v>
      </c>
      <c r="L170" t="s">
        <v>10432</v>
      </c>
      <c r="M170" t="s">
        <v>10433</v>
      </c>
      <c r="O170" t="s">
        <v>10434</v>
      </c>
    </row>
    <row r="171" spans="1:15" x14ac:dyDescent="0.5">
      <c r="A171" t="s">
        <v>10435</v>
      </c>
      <c r="B171" t="s">
        <v>10436</v>
      </c>
      <c r="E171" t="s">
        <v>10437</v>
      </c>
      <c r="F171" t="s">
        <v>10438</v>
      </c>
      <c r="G171" t="s">
        <v>10439</v>
      </c>
      <c r="H171" t="s">
        <v>10440</v>
      </c>
      <c r="I171" t="s">
        <v>10441</v>
      </c>
      <c r="J171">
        <v>89502</v>
      </c>
      <c r="K171" t="s">
        <v>10442</v>
      </c>
      <c r="L171" t="s">
        <v>10443</v>
      </c>
      <c r="M171" t="s">
        <v>10444</v>
      </c>
      <c r="O171" t="s">
        <v>10445</v>
      </c>
    </row>
    <row r="172" spans="1:15" x14ac:dyDescent="0.5">
      <c r="A172" t="s">
        <v>10446</v>
      </c>
      <c r="B172" t="s">
        <v>10447</v>
      </c>
      <c r="E172" t="s">
        <v>10448</v>
      </c>
      <c r="F172" t="s">
        <v>10449</v>
      </c>
      <c r="G172" t="s">
        <v>10450</v>
      </c>
      <c r="H172" t="s">
        <v>8906</v>
      </c>
      <c r="I172" t="s">
        <v>8907</v>
      </c>
      <c r="J172">
        <v>60090</v>
      </c>
      <c r="K172" t="s">
        <v>10451</v>
      </c>
      <c r="L172" t="s">
        <v>10452</v>
      </c>
      <c r="M172" t="s">
        <v>10453</v>
      </c>
      <c r="O172" t="s">
        <v>10454</v>
      </c>
    </row>
    <row r="173" spans="1:15" x14ac:dyDescent="0.5">
      <c r="A173" t="s">
        <v>10455</v>
      </c>
      <c r="B173" t="s">
        <v>10456</v>
      </c>
      <c r="E173" t="s">
        <v>10457</v>
      </c>
      <c r="F173" t="s">
        <v>10458</v>
      </c>
      <c r="G173" t="s">
        <v>10459</v>
      </c>
      <c r="H173" t="s">
        <v>10102</v>
      </c>
      <c r="I173" t="s">
        <v>8866</v>
      </c>
      <c r="J173">
        <v>7869</v>
      </c>
      <c r="K173" t="s">
        <v>10460</v>
      </c>
      <c r="L173" t="s">
        <v>10461</v>
      </c>
      <c r="M173" t="s">
        <v>10462</v>
      </c>
      <c r="O173" t="s">
        <v>10463</v>
      </c>
    </row>
    <row r="174" spans="1:15" x14ac:dyDescent="0.5">
      <c r="A174" t="s">
        <v>10464</v>
      </c>
      <c r="B174" t="s">
        <v>10465</v>
      </c>
      <c r="E174" t="s">
        <v>10466</v>
      </c>
      <c r="F174" t="s">
        <v>10467</v>
      </c>
      <c r="G174" t="s">
        <v>10468</v>
      </c>
      <c r="H174" t="s">
        <v>10468</v>
      </c>
      <c r="I174" t="s">
        <v>9361</v>
      </c>
      <c r="J174">
        <v>29301</v>
      </c>
      <c r="K174" t="s">
        <v>10469</v>
      </c>
      <c r="L174" t="s">
        <v>10470</v>
      </c>
      <c r="M174" t="s">
        <v>10471</v>
      </c>
      <c r="O174" t="s">
        <v>10472</v>
      </c>
    </row>
    <row r="175" spans="1:15" x14ac:dyDescent="0.5">
      <c r="A175" t="s">
        <v>10473</v>
      </c>
      <c r="B175" t="s">
        <v>10474</v>
      </c>
      <c r="E175" t="s">
        <v>10475</v>
      </c>
      <c r="F175" t="s">
        <v>10476</v>
      </c>
      <c r="G175" t="s">
        <v>10477</v>
      </c>
      <c r="H175" t="s">
        <v>10478</v>
      </c>
      <c r="I175" t="s">
        <v>8940</v>
      </c>
      <c r="J175">
        <v>21074</v>
      </c>
      <c r="K175" t="s">
        <v>10479</v>
      </c>
      <c r="L175" t="s">
        <v>10480</v>
      </c>
      <c r="M175" t="s">
        <v>10481</v>
      </c>
      <c r="O175" t="s">
        <v>10482</v>
      </c>
    </row>
    <row r="176" spans="1:15" x14ac:dyDescent="0.5">
      <c r="A176" t="s">
        <v>10483</v>
      </c>
      <c r="B176" t="s">
        <v>10484</v>
      </c>
      <c r="E176" t="s">
        <v>10485</v>
      </c>
      <c r="F176" t="s">
        <v>10486</v>
      </c>
      <c r="G176" t="s">
        <v>10487</v>
      </c>
      <c r="H176" t="s">
        <v>10488</v>
      </c>
      <c r="I176" t="s">
        <v>8962</v>
      </c>
      <c r="J176">
        <v>10553</v>
      </c>
      <c r="K176" t="s">
        <v>10489</v>
      </c>
      <c r="L176" t="s">
        <v>10490</v>
      </c>
      <c r="M176" t="s">
        <v>10491</v>
      </c>
      <c r="O176" t="s">
        <v>10492</v>
      </c>
    </row>
    <row r="177" spans="1:15" x14ac:dyDescent="0.5">
      <c r="A177" t="s">
        <v>10493</v>
      </c>
      <c r="B177" t="s">
        <v>10494</v>
      </c>
      <c r="E177" t="s">
        <v>10495</v>
      </c>
      <c r="F177" t="s">
        <v>10496</v>
      </c>
      <c r="G177" t="s">
        <v>9130</v>
      </c>
      <c r="H177" t="s">
        <v>9130</v>
      </c>
      <c r="I177" t="s">
        <v>8962</v>
      </c>
      <c r="J177">
        <v>10011</v>
      </c>
      <c r="K177" t="s">
        <v>10497</v>
      </c>
      <c r="L177" t="s">
        <v>10498</v>
      </c>
      <c r="M177" t="s">
        <v>10499</v>
      </c>
      <c r="O177" t="s">
        <v>10500</v>
      </c>
    </row>
    <row r="178" spans="1:15" x14ac:dyDescent="0.5">
      <c r="A178" t="s">
        <v>10501</v>
      </c>
      <c r="B178" t="s">
        <v>10502</v>
      </c>
      <c r="E178" t="s">
        <v>10503</v>
      </c>
      <c r="F178" t="s">
        <v>10504</v>
      </c>
      <c r="G178" t="s">
        <v>10505</v>
      </c>
      <c r="H178" t="s">
        <v>9651</v>
      </c>
      <c r="I178" t="s">
        <v>8918</v>
      </c>
      <c r="J178">
        <v>94710</v>
      </c>
      <c r="K178" t="s">
        <v>10506</v>
      </c>
      <c r="L178" t="s">
        <v>10507</v>
      </c>
      <c r="M178" t="s">
        <v>10508</v>
      </c>
      <c r="O178" t="s">
        <v>10509</v>
      </c>
    </row>
    <row r="179" spans="1:15" x14ac:dyDescent="0.5">
      <c r="A179" t="s">
        <v>10510</v>
      </c>
      <c r="B179" t="s">
        <v>10511</v>
      </c>
      <c r="E179" t="s">
        <v>10512</v>
      </c>
      <c r="F179" t="s">
        <v>10513</v>
      </c>
      <c r="G179" t="s">
        <v>9557</v>
      </c>
      <c r="H179" t="s">
        <v>9090</v>
      </c>
      <c r="I179" t="s">
        <v>9305</v>
      </c>
      <c r="J179">
        <v>1742</v>
      </c>
      <c r="K179" t="s">
        <v>10514</v>
      </c>
      <c r="L179" t="s">
        <v>10515</v>
      </c>
      <c r="M179" t="s">
        <v>10516</v>
      </c>
      <c r="O179" t="s">
        <v>10517</v>
      </c>
    </row>
    <row r="180" spans="1:15" x14ac:dyDescent="0.5">
      <c r="A180" t="s">
        <v>9676</v>
      </c>
      <c r="B180" t="s">
        <v>10518</v>
      </c>
      <c r="E180" t="s">
        <v>10519</v>
      </c>
      <c r="F180" t="s">
        <v>10520</v>
      </c>
      <c r="G180" t="s">
        <v>9527</v>
      </c>
      <c r="H180" t="s">
        <v>9527</v>
      </c>
      <c r="I180" t="s">
        <v>8918</v>
      </c>
      <c r="J180">
        <v>94104</v>
      </c>
      <c r="K180" t="s">
        <v>10521</v>
      </c>
      <c r="L180" t="s">
        <v>10522</v>
      </c>
      <c r="M180" t="s">
        <v>10523</v>
      </c>
      <c r="O180" t="s">
        <v>10524</v>
      </c>
    </row>
    <row r="181" spans="1:15" x14ac:dyDescent="0.5">
      <c r="A181" t="s">
        <v>10525</v>
      </c>
      <c r="B181" t="s">
        <v>10526</v>
      </c>
      <c r="E181" t="s">
        <v>10527</v>
      </c>
      <c r="F181" t="s">
        <v>10528</v>
      </c>
      <c r="G181" t="s">
        <v>10529</v>
      </c>
      <c r="H181" t="s">
        <v>9170</v>
      </c>
      <c r="I181" t="s">
        <v>8866</v>
      </c>
      <c r="J181">
        <v>7652</v>
      </c>
      <c r="K181" t="s">
        <v>10530</v>
      </c>
      <c r="L181" t="s">
        <v>10531</v>
      </c>
      <c r="M181" t="s">
        <v>10532</v>
      </c>
      <c r="O181" t="s">
        <v>10533</v>
      </c>
    </row>
    <row r="182" spans="1:15" x14ac:dyDescent="0.5">
      <c r="A182" t="s">
        <v>10534</v>
      </c>
      <c r="B182" t="s">
        <v>10535</v>
      </c>
      <c r="E182" t="s">
        <v>10536</v>
      </c>
      <c r="F182" t="s">
        <v>10537</v>
      </c>
      <c r="G182" t="s">
        <v>10538</v>
      </c>
      <c r="H182" t="s">
        <v>9558</v>
      </c>
      <c r="I182" t="s">
        <v>8918</v>
      </c>
      <c r="J182">
        <v>94561</v>
      </c>
      <c r="K182" t="s">
        <v>10539</v>
      </c>
      <c r="L182" t="s">
        <v>10540</v>
      </c>
      <c r="M182" t="s">
        <v>10541</v>
      </c>
      <c r="O182" t="s">
        <v>10542</v>
      </c>
    </row>
    <row r="183" spans="1:15" x14ac:dyDescent="0.5">
      <c r="A183" t="s">
        <v>10543</v>
      </c>
      <c r="B183" t="s">
        <v>10544</v>
      </c>
      <c r="E183" t="s">
        <v>10545</v>
      </c>
      <c r="F183" t="s">
        <v>10546</v>
      </c>
      <c r="G183" t="s">
        <v>8905</v>
      </c>
      <c r="H183" t="s">
        <v>8906</v>
      </c>
      <c r="I183" t="s">
        <v>8907</v>
      </c>
      <c r="J183">
        <v>60623</v>
      </c>
      <c r="K183" t="s">
        <v>10547</v>
      </c>
      <c r="L183" t="s">
        <v>10548</v>
      </c>
      <c r="M183" t="s">
        <v>10549</v>
      </c>
      <c r="O183" t="s">
        <v>10550</v>
      </c>
    </row>
    <row r="184" spans="1:15" x14ac:dyDescent="0.5">
      <c r="A184" t="s">
        <v>10551</v>
      </c>
      <c r="B184" t="s">
        <v>10552</v>
      </c>
      <c r="E184" t="s">
        <v>10553</v>
      </c>
      <c r="F184" t="s">
        <v>10554</v>
      </c>
      <c r="G184" t="s">
        <v>10555</v>
      </c>
      <c r="H184" t="s">
        <v>9595</v>
      </c>
      <c r="I184" t="s">
        <v>8866</v>
      </c>
      <c r="J184">
        <v>7009</v>
      </c>
      <c r="K184" t="s">
        <v>10556</v>
      </c>
      <c r="L184" t="s">
        <v>10557</v>
      </c>
      <c r="M184" t="s">
        <v>10558</v>
      </c>
      <c r="O184" t="s">
        <v>10559</v>
      </c>
    </row>
    <row r="185" spans="1:15" x14ac:dyDescent="0.5">
      <c r="A185" t="s">
        <v>10560</v>
      </c>
      <c r="B185" t="s">
        <v>10561</v>
      </c>
      <c r="E185" t="s">
        <v>10562</v>
      </c>
      <c r="F185" t="s">
        <v>10563</v>
      </c>
      <c r="G185" t="s">
        <v>10564</v>
      </c>
      <c r="H185" t="s">
        <v>10565</v>
      </c>
      <c r="I185" t="s">
        <v>8887</v>
      </c>
      <c r="J185">
        <v>43551</v>
      </c>
      <c r="K185" t="s">
        <v>10566</v>
      </c>
      <c r="L185" t="s">
        <v>10567</v>
      </c>
      <c r="M185" t="s">
        <v>10568</v>
      </c>
      <c r="O185" t="s">
        <v>10569</v>
      </c>
    </row>
    <row r="186" spans="1:15" x14ac:dyDescent="0.5">
      <c r="A186" t="s">
        <v>10570</v>
      </c>
      <c r="B186" t="s">
        <v>10571</v>
      </c>
      <c r="E186" t="s">
        <v>10572</v>
      </c>
      <c r="F186" t="s">
        <v>10573</v>
      </c>
      <c r="G186" t="s">
        <v>9680</v>
      </c>
      <c r="H186" t="s">
        <v>8971</v>
      </c>
      <c r="I186" t="s">
        <v>8918</v>
      </c>
      <c r="J186">
        <v>90248</v>
      </c>
      <c r="K186" t="s">
        <v>10574</v>
      </c>
      <c r="L186" t="s">
        <v>10575</v>
      </c>
      <c r="M186" t="s">
        <v>10576</v>
      </c>
      <c r="O186" t="s">
        <v>10577</v>
      </c>
    </row>
    <row r="187" spans="1:15" x14ac:dyDescent="0.5">
      <c r="A187" t="s">
        <v>10578</v>
      </c>
      <c r="B187" t="s">
        <v>10579</v>
      </c>
      <c r="E187" t="s">
        <v>10580</v>
      </c>
      <c r="F187" t="s">
        <v>10581</v>
      </c>
      <c r="G187" t="s">
        <v>10582</v>
      </c>
      <c r="H187" t="s">
        <v>10583</v>
      </c>
      <c r="I187" t="s">
        <v>9276</v>
      </c>
      <c r="J187">
        <v>34448</v>
      </c>
      <c r="K187" t="s">
        <v>10584</v>
      </c>
      <c r="L187" t="s">
        <v>10585</v>
      </c>
      <c r="M187" t="s">
        <v>10586</v>
      </c>
      <c r="O187" t="s">
        <v>10587</v>
      </c>
    </row>
    <row r="188" spans="1:15" x14ac:dyDescent="0.5">
      <c r="A188" t="s">
        <v>10588</v>
      </c>
      <c r="B188" t="s">
        <v>10589</v>
      </c>
      <c r="E188" t="s">
        <v>10590</v>
      </c>
      <c r="F188" t="s">
        <v>10591</v>
      </c>
      <c r="G188" t="s">
        <v>8917</v>
      </c>
      <c r="H188" t="s">
        <v>8917</v>
      </c>
      <c r="I188" t="s">
        <v>8918</v>
      </c>
      <c r="J188">
        <v>95054</v>
      </c>
      <c r="K188" t="s">
        <v>10592</v>
      </c>
      <c r="L188" t="s">
        <v>10593</v>
      </c>
      <c r="M188" t="s">
        <v>10594</v>
      </c>
      <c r="O188" t="s">
        <v>10595</v>
      </c>
    </row>
    <row r="189" spans="1:15" x14ac:dyDescent="0.5">
      <c r="A189" t="s">
        <v>10596</v>
      </c>
      <c r="B189" t="s">
        <v>10597</v>
      </c>
      <c r="E189" t="s">
        <v>10598</v>
      </c>
      <c r="F189" t="s">
        <v>10599</v>
      </c>
      <c r="G189" t="s">
        <v>10600</v>
      </c>
      <c r="H189" t="s">
        <v>10601</v>
      </c>
      <c r="I189" t="s">
        <v>8951</v>
      </c>
      <c r="J189">
        <v>18201</v>
      </c>
      <c r="K189" t="s">
        <v>10602</v>
      </c>
      <c r="L189" t="s">
        <v>10603</v>
      </c>
      <c r="M189" t="s">
        <v>10604</v>
      </c>
      <c r="O189" t="s">
        <v>10605</v>
      </c>
    </row>
    <row r="190" spans="1:15" x14ac:dyDescent="0.5">
      <c r="A190" t="s">
        <v>10606</v>
      </c>
      <c r="B190" t="s">
        <v>10607</v>
      </c>
      <c r="E190" t="s">
        <v>10608</v>
      </c>
      <c r="F190" t="s">
        <v>10609</v>
      </c>
      <c r="G190" t="s">
        <v>10610</v>
      </c>
      <c r="H190" t="s">
        <v>10611</v>
      </c>
      <c r="I190" t="s">
        <v>8866</v>
      </c>
      <c r="J190">
        <v>7304</v>
      </c>
      <c r="K190" t="s">
        <v>10612</v>
      </c>
      <c r="L190" t="s">
        <v>10613</v>
      </c>
      <c r="M190" t="s">
        <v>10614</v>
      </c>
      <c r="O190" t="s">
        <v>10615</v>
      </c>
    </row>
    <row r="191" spans="1:15" x14ac:dyDescent="0.5">
      <c r="A191" t="s">
        <v>10616</v>
      </c>
      <c r="B191" t="s">
        <v>10617</v>
      </c>
      <c r="E191" t="s">
        <v>10618</v>
      </c>
      <c r="F191" t="s">
        <v>10619</v>
      </c>
      <c r="G191" t="s">
        <v>10620</v>
      </c>
      <c r="H191" t="s">
        <v>9558</v>
      </c>
      <c r="I191" t="s">
        <v>8918</v>
      </c>
      <c r="J191">
        <v>94583</v>
      </c>
      <c r="K191" t="s">
        <v>10621</v>
      </c>
      <c r="L191" t="s">
        <v>10622</v>
      </c>
      <c r="M191" t="s">
        <v>10623</v>
      </c>
      <c r="O191" t="s">
        <v>10624</v>
      </c>
    </row>
    <row r="192" spans="1:15" x14ac:dyDescent="0.5">
      <c r="A192" t="s">
        <v>10625</v>
      </c>
      <c r="B192" t="s">
        <v>10626</v>
      </c>
      <c r="E192" t="s">
        <v>10627</v>
      </c>
      <c r="F192" t="s">
        <v>10628</v>
      </c>
      <c r="G192" t="s">
        <v>10629</v>
      </c>
      <c r="H192" t="s">
        <v>10630</v>
      </c>
      <c r="I192" t="s">
        <v>8866</v>
      </c>
      <c r="J192">
        <v>8807</v>
      </c>
      <c r="K192" t="s">
        <v>10631</v>
      </c>
      <c r="L192" t="s">
        <v>10632</v>
      </c>
      <c r="M192" t="s">
        <v>10633</v>
      </c>
      <c r="O192" t="s">
        <v>10634</v>
      </c>
    </row>
    <row r="193" spans="1:15" x14ac:dyDescent="0.5">
      <c r="A193" t="s">
        <v>10635</v>
      </c>
      <c r="B193" t="s">
        <v>10636</v>
      </c>
      <c r="E193" t="s">
        <v>10637</v>
      </c>
      <c r="F193" t="s">
        <v>10638</v>
      </c>
      <c r="G193" t="s">
        <v>10639</v>
      </c>
      <c r="H193" t="s">
        <v>8961</v>
      </c>
      <c r="I193" t="s">
        <v>8962</v>
      </c>
      <c r="J193">
        <v>11716</v>
      </c>
      <c r="K193" t="s">
        <v>10640</v>
      </c>
      <c r="L193" t="s">
        <v>10641</v>
      </c>
      <c r="M193" t="s">
        <v>10642</v>
      </c>
      <c r="O193" t="s">
        <v>10643</v>
      </c>
    </row>
    <row r="194" spans="1:15" x14ac:dyDescent="0.5">
      <c r="A194" t="s">
        <v>10644</v>
      </c>
      <c r="B194" t="s">
        <v>10645</v>
      </c>
      <c r="E194" t="s">
        <v>10646</v>
      </c>
      <c r="F194" t="s">
        <v>10647</v>
      </c>
      <c r="G194" t="s">
        <v>9956</v>
      </c>
      <c r="H194" t="s">
        <v>9215</v>
      </c>
      <c r="I194" t="s">
        <v>8918</v>
      </c>
      <c r="J194">
        <v>91362</v>
      </c>
      <c r="K194" t="s">
        <v>10648</v>
      </c>
      <c r="L194" t="s">
        <v>10649</v>
      </c>
      <c r="M194" t="s">
        <v>10650</v>
      </c>
      <c r="O194" t="s">
        <v>10651</v>
      </c>
    </row>
    <row r="195" spans="1:15" x14ac:dyDescent="0.5">
      <c r="A195" t="s">
        <v>10652</v>
      </c>
      <c r="B195" t="s">
        <v>10653</v>
      </c>
      <c r="E195" t="s">
        <v>10654</v>
      </c>
      <c r="F195" t="s">
        <v>10655</v>
      </c>
      <c r="G195" t="s">
        <v>10656</v>
      </c>
      <c r="H195" t="s">
        <v>10630</v>
      </c>
      <c r="I195" t="s">
        <v>8866</v>
      </c>
      <c r="J195">
        <v>8876</v>
      </c>
      <c r="K195" t="s">
        <v>10657</v>
      </c>
      <c r="L195" t="s">
        <v>10658</v>
      </c>
      <c r="M195" t="s">
        <v>10659</v>
      </c>
      <c r="O195" t="s">
        <v>10660</v>
      </c>
    </row>
    <row r="196" spans="1:15" x14ac:dyDescent="0.5">
      <c r="A196" t="s">
        <v>10661</v>
      </c>
      <c r="B196" t="s">
        <v>10662</v>
      </c>
      <c r="E196" t="s">
        <v>10663</v>
      </c>
      <c r="F196" t="s">
        <v>10664</v>
      </c>
      <c r="G196" t="s">
        <v>10665</v>
      </c>
      <c r="H196" t="s">
        <v>9867</v>
      </c>
      <c r="I196" t="s">
        <v>9246</v>
      </c>
      <c r="J196">
        <v>97005</v>
      </c>
      <c r="K196" t="s">
        <v>10666</v>
      </c>
      <c r="L196" t="s">
        <v>10667</v>
      </c>
      <c r="M196" t="s">
        <v>10668</v>
      </c>
      <c r="O196" t="s">
        <v>10669</v>
      </c>
    </row>
    <row r="197" spans="1:15" x14ac:dyDescent="0.5">
      <c r="A197" t="s">
        <v>10670</v>
      </c>
      <c r="B197" t="s">
        <v>10671</v>
      </c>
      <c r="E197" t="s">
        <v>10672</v>
      </c>
      <c r="F197" t="s">
        <v>10673</v>
      </c>
      <c r="G197" t="s">
        <v>10674</v>
      </c>
      <c r="H197" t="s">
        <v>9770</v>
      </c>
      <c r="I197" t="s">
        <v>9246</v>
      </c>
      <c r="J197">
        <v>97302</v>
      </c>
      <c r="K197" t="s">
        <v>10675</v>
      </c>
      <c r="L197" t="s">
        <v>10676</v>
      </c>
      <c r="M197" t="s">
        <v>10677</v>
      </c>
      <c r="O197" t="s">
        <v>10678</v>
      </c>
    </row>
    <row r="198" spans="1:15" x14ac:dyDescent="0.5">
      <c r="A198" t="s">
        <v>10679</v>
      </c>
      <c r="B198" t="s">
        <v>10680</v>
      </c>
      <c r="E198" t="s">
        <v>10681</v>
      </c>
      <c r="F198" t="s">
        <v>10682</v>
      </c>
      <c r="G198" t="s">
        <v>10683</v>
      </c>
      <c r="H198" t="s">
        <v>10684</v>
      </c>
      <c r="I198" t="s">
        <v>8866</v>
      </c>
      <c r="J198">
        <v>8077</v>
      </c>
      <c r="K198" t="s">
        <v>10685</v>
      </c>
      <c r="L198" t="s">
        <v>10686</v>
      </c>
      <c r="M198" t="s">
        <v>10687</v>
      </c>
      <c r="O198" t="s">
        <v>10688</v>
      </c>
    </row>
    <row r="199" spans="1:15" x14ac:dyDescent="0.5">
      <c r="A199" t="s">
        <v>10689</v>
      </c>
      <c r="B199" t="s">
        <v>10690</v>
      </c>
      <c r="E199" t="s">
        <v>10691</v>
      </c>
      <c r="F199" t="s">
        <v>10692</v>
      </c>
      <c r="G199" t="s">
        <v>10693</v>
      </c>
      <c r="H199" t="s">
        <v>9463</v>
      </c>
      <c r="I199" t="s">
        <v>9974</v>
      </c>
      <c r="J199">
        <v>30135</v>
      </c>
      <c r="K199" t="s">
        <v>10694</v>
      </c>
      <c r="L199" t="s">
        <v>10695</v>
      </c>
      <c r="M199" t="s">
        <v>10696</v>
      </c>
      <c r="O199" t="s">
        <v>10697</v>
      </c>
    </row>
    <row r="200" spans="1:15" x14ac:dyDescent="0.5">
      <c r="A200" t="s">
        <v>10698</v>
      </c>
      <c r="B200" t="s">
        <v>10699</v>
      </c>
      <c r="E200" t="s">
        <v>10700</v>
      </c>
      <c r="F200" t="s">
        <v>10701</v>
      </c>
      <c r="G200" t="s">
        <v>9640</v>
      </c>
      <c r="H200" t="s">
        <v>9641</v>
      </c>
      <c r="I200" t="s">
        <v>9276</v>
      </c>
      <c r="J200">
        <v>32216</v>
      </c>
      <c r="K200" t="s">
        <v>10702</v>
      </c>
      <c r="L200" t="s">
        <v>10703</v>
      </c>
      <c r="M200" t="s">
        <v>10704</v>
      </c>
      <c r="O200" t="s">
        <v>10705</v>
      </c>
    </row>
    <row r="201" spans="1:15" x14ac:dyDescent="0.5">
      <c r="A201" t="s">
        <v>10706</v>
      </c>
      <c r="B201" t="s">
        <v>10707</v>
      </c>
      <c r="E201" t="s">
        <v>10708</v>
      </c>
      <c r="F201" t="s">
        <v>10709</v>
      </c>
      <c r="G201" t="s">
        <v>10710</v>
      </c>
      <c r="H201" t="s">
        <v>10711</v>
      </c>
      <c r="I201" t="s">
        <v>10712</v>
      </c>
      <c r="J201">
        <v>4401</v>
      </c>
      <c r="K201" t="s">
        <v>10713</v>
      </c>
      <c r="L201" t="s">
        <v>10714</v>
      </c>
      <c r="M201" t="s">
        <v>10715</v>
      </c>
      <c r="O201" t="s">
        <v>10716</v>
      </c>
    </row>
    <row r="202" spans="1:15" x14ac:dyDescent="0.5">
      <c r="A202" t="s">
        <v>10717</v>
      </c>
      <c r="B202" t="s">
        <v>10718</v>
      </c>
      <c r="E202" t="s">
        <v>10719</v>
      </c>
      <c r="F202" t="s">
        <v>10720</v>
      </c>
      <c r="G202" t="s">
        <v>10721</v>
      </c>
      <c r="H202" t="s">
        <v>9671</v>
      </c>
      <c r="I202" t="s">
        <v>8992</v>
      </c>
      <c r="J202">
        <v>76060</v>
      </c>
      <c r="K202" t="s">
        <v>10722</v>
      </c>
      <c r="L202" t="s">
        <v>10723</v>
      </c>
      <c r="M202" t="s">
        <v>10724</v>
      </c>
      <c r="O202" t="s">
        <v>10725</v>
      </c>
    </row>
    <row r="203" spans="1:15" x14ac:dyDescent="0.5">
      <c r="A203" t="s">
        <v>10726</v>
      </c>
      <c r="B203" t="s">
        <v>10727</v>
      </c>
      <c r="E203" t="s">
        <v>10728</v>
      </c>
      <c r="F203" t="s">
        <v>10729</v>
      </c>
      <c r="G203" t="s">
        <v>10730</v>
      </c>
      <c r="H203" t="s">
        <v>9497</v>
      </c>
      <c r="I203" t="s">
        <v>8962</v>
      </c>
      <c r="J203">
        <v>14228</v>
      </c>
      <c r="K203" t="s">
        <v>10731</v>
      </c>
      <c r="L203" t="s">
        <v>10732</v>
      </c>
      <c r="M203" t="s">
        <v>10733</v>
      </c>
      <c r="O203" t="s">
        <v>10734</v>
      </c>
    </row>
    <row r="204" spans="1:15" x14ac:dyDescent="0.5">
      <c r="A204" t="s">
        <v>10735</v>
      </c>
      <c r="B204" t="s">
        <v>10736</v>
      </c>
      <c r="E204" t="s">
        <v>10737</v>
      </c>
      <c r="F204" t="s">
        <v>10738</v>
      </c>
      <c r="G204" t="s">
        <v>10739</v>
      </c>
      <c r="H204" t="s">
        <v>9275</v>
      </c>
      <c r="I204" t="s">
        <v>9276</v>
      </c>
      <c r="J204">
        <v>33054</v>
      </c>
      <c r="K204" t="s">
        <v>10740</v>
      </c>
      <c r="L204" t="s">
        <v>10741</v>
      </c>
      <c r="M204" t="s">
        <v>10742</v>
      </c>
      <c r="O204" t="s">
        <v>10743</v>
      </c>
    </row>
    <row r="205" spans="1:15" x14ac:dyDescent="0.5">
      <c r="A205" t="s">
        <v>10744</v>
      </c>
      <c r="B205" t="s">
        <v>10745</v>
      </c>
      <c r="E205" t="s">
        <v>10746</v>
      </c>
      <c r="F205" t="s">
        <v>10747</v>
      </c>
      <c r="G205" t="s">
        <v>9130</v>
      </c>
      <c r="H205" t="s">
        <v>9130</v>
      </c>
      <c r="I205" t="s">
        <v>8962</v>
      </c>
      <c r="J205">
        <v>10038</v>
      </c>
      <c r="K205" t="s">
        <v>10748</v>
      </c>
      <c r="L205" t="s">
        <v>10749</v>
      </c>
      <c r="M205" t="s">
        <v>10750</v>
      </c>
      <c r="O205" t="s">
        <v>10751</v>
      </c>
    </row>
    <row r="206" spans="1:15" x14ac:dyDescent="0.5">
      <c r="A206" t="s">
        <v>10752</v>
      </c>
      <c r="B206" t="s">
        <v>10753</v>
      </c>
      <c r="E206" t="s">
        <v>10754</v>
      </c>
      <c r="F206" t="s">
        <v>10755</v>
      </c>
      <c r="G206" t="s">
        <v>9332</v>
      </c>
      <c r="H206" t="s">
        <v>9332</v>
      </c>
      <c r="I206" t="s">
        <v>8951</v>
      </c>
      <c r="J206">
        <v>19103</v>
      </c>
      <c r="K206" t="s">
        <v>10756</v>
      </c>
      <c r="L206" t="s">
        <v>10757</v>
      </c>
      <c r="M206" t="s">
        <v>10758</v>
      </c>
      <c r="O206" t="s">
        <v>10759</v>
      </c>
    </row>
    <row r="207" spans="1:15" x14ac:dyDescent="0.5">
      <c r="A207" t="s">
        <v>10760</v>
      </c>
      <c r="B207" t="s">
        <v>10761</v>
      </c>
      <c r="E207" t="s">
        <v>10762</v>
      </c>
      <c r="F207" t="s">
        <v>10763</v>
      </c>
      <c r="G207" t="s">
        <v>10764</v>
      </c>
      <c r="H207" t="s">
        <v>10765</v>
      </c>
      <c r="I207" t="s">
        <v>9276</v>
      </c>
      <c r="J207">
        <v>32536</v>
      </c>
      <c r="K207" t="s">
        <v>10766</v>
      </c>
      <c r="L207" t="s">
        <v>10767</v>
      </c>
      <c r="M207" t="s">
        <v>10768</v>
      </c>
      <c r="O207" t="s">
        <v>10769</v>
      </c>
    </row>
    <row r="208" spans="1:15" x14ac:dyDescent="0.5">
      <c r="A208" t="s">
        <v>10770</v>
      </c>
      <c r="B208" t="s">
        <v>10771</v>
      </c>
      <c r="E208" t="s">
        <v>10772</v>
      </c>
      <c r="F208" t="s">
        <v>10773</v>
      </c>
      <c r="G208" t="s">
        <v>9527</v>
      </c>
      <c r="H208" t="s">
        <v>9527</v>
      </c>
      <c r="I208" t="s">
        <v>8918</v>
      </c>
      <c r="J208">
        <v>94107</v>
      </c>
      <c r="K208" t="s">
        <v>10774</v>
      </c>
      <c r="L208" t="s">
        <v>10775</v>
      </c>
      <c r="M208" t="s">
        <v>10776</v>
      </c>
      <c r="O208" t="s">
        <v>10777</v>
      </c>
    </row>
    <row r="209" spans="1:15" x14ac:dyDescent="0.5">
      <c r="A209" t="s">
        <v>10778</v>
      </c>
      <c r="B209" t="s">
        <v>8938</v>
      </c>
      <c r="E209" t="s">
        <v>10779</v>
      </c>
      <c r="F209" t="s">
        <v>10780</v>
      </c>
      <c r="G209" t="s">
        <v>8916</v>
      </c>
      <c r="H209" t="s">
        <v>8917</v>
      </c>
      <c r="I209" t="s">
        <v>8918</v>
      </c>
      <c r="J209">
        <v>95132</v>
      </c>
      <c r="K209" t="s">
        <v>10781</v>
      </c>
      <c r="L209" t="s">
        <v>10782</v>
      </c>
      <c r="M209" t="s">
        <v>10783</v>
      </c>
      <c r="O209" t="s">
        <v>10784</v>
      </c>
    </row>
    <row r="210" spans="1:15" x14ac:dyDescent="0.5">
      <c r="A210" t="s">
        <v>10785</v>
      </c>
      <c r="B210" t="s">
        <v>10786</v>
      </c>
      <c r="E210" t="s">
        <v>10787</v>
      </c>
      <c r="F210" t="s">
        <v>10788</v>
      </c>
      <c r="G210" t="s">
        <v>10789</v>
      </c>
      <c r="H210" t="s">
        <v>9548</v>
      </c>
      <c r="I210" t="s">
        <v>8918</v>
      </c>
      <c r="J210">
        <v>94080</v>
      </c>
      <c r="K210" t="s">
        <v>10790</v>
      </c>
      <c r="L210" t="s">
        <v>10791</v>
      </c>
      <c r="M210" t="s">
        <v>10792</v>
      </c>
      <c r="O210" t="s">
        <v>10793</v>
      </c>
    </row>
    <row r="211" spans="1:15" x14ac:dyDescent="0.5">
      <c r="A211" t="s">
        <v>10794</v>
      </c>
      <c r="B211" t="s">
        <v>10795</v>
      </c>
      <c r="E211" t="s">
        <v>10796</v>
      </c>
      <c r="F211" t="s">
        <v>10797</v>
      </c>
      <c r="G211" t="s">
        <v>10798</v>
      </c>
      <c r="H211" t="s">
        <v>8971</v>
      </c>
      <c r="I211" t="s">
        <v>8918</v>
      </c>
      <c r="J211">
        <v>91325</v>
      </c>
      <c r="K211" t="s">
        <v>10799</v>
      </c>
      <c r="L211" t="s">
        <v>10800</v>
      </c>
      <c r="M211" t="s">
        <v>10801</v>
      </c>
      <c r="O211" t="s">
        <v>10802</v>
      </c>
    </row>
    <row r="212" spans="1:15" x14ac:dyDescent="0.5">
      <c r="A212" t="s">
        <v>10803</v>
      </c>
      <c r="B212" t="s">
        <v>10804</v>
      </c>
      <c r="E212" t="s">
        <v>10805</v>
      </c>
      <c r="F212" t="s">
        <v>10806</v>
      </c>
      <c r="G212" t="s">
        <v>9332</v>
      </c>
      <c r="H212" t="s">
        <v>9332</v>
      </c>
      <c r="I212" t="s">
        <v>8951</v>
      </c>
      <c r="J212">
        <v>19103</v>
      </c>
      <c r="K212" t="s">
        <v>10807</v>
      </c>
      <c r="L212" t="s">
        <v>10808</v>
      </c>
      <c r="M212" t="s">
        <v>10809</v>
      </c>
      <c r="O212" t="s">
        <v>10810</v>
      </c>
    </row>
    <row r="213" spans="1:15" x14ac:dyDescent="0.5">
      <c r="A213" t="s">
        <v>10811</v>
      </c>
      <c r="B213" t="s">
        <v>10812</v>
      </c>
      <c r="E213" t="s">
        <v>10813</v>
      </c>
      <c r="F213" t="s">
        <v>10814</v>
      </c>
      <c r="G213" t="s">
        <v>10815</v>
      </c>
      <c r="H213" t="s">
        <v>10815</v>
      </c>
      <c r="I213" t="s">
        <v>8844</v>
      </c>
      <c r="J213">
        <v>70506</v>
      </c>
      <c r="K213" t="s">
        <v>10816</v>
      </c>
      <c r="L213" t="s">
        <v>10817</v>
      </c>
      <c r="M213" t="s">
        <v>10818</v>
      </c>
      <c r="O213" t="s">
        <v>10819</v>
      </c>
    </row>
    <row r="214" spans="1:15" x14ac:dyDescent="0.5">
      <c r="A214" t="s">
        <v>10820</v>
      </c>
      <c r="B214" t="s">
        <v>10821</v>
      </c>
      <c r="E214" t="s">
        <v>10822</v>
      </c>
      <c r="F214" t="s">
        <v>10823</v>
      </c>
      <c r="G214" t="s">
        <v>10824</v>
      </c>
      <c r="H214" t="s">
        <v>9034</v>
      </c>
      <c r="I214" t="s">
        <v>8855</v>
      </c>
      <c r="J214">
        <v>48126</v>
      </c>
      <c r="K214" t="s">
        <v>10825</v>
      </c>
      <c r="L214" t="s">
        <v>10826</v>
      </c>
      <c r="M214" t="s">
        <v>10827</v>
      </c>
      <c r="O214" t="s">
        <v>10828</v>
      </c>
    </row>
    <row r="215" spans="1:15" x14ac:dyDescent="0.5">
      <c r="A215" t="s">
        <v>10829</v>
      </c>
      <c r="B215" t="s">
        <v>10830</v>
      </c>
      <c r="E215" t="s">
        <v>10831</v>
      </c>
      <c r="F215" t="s">
        <v>10832</v>
      </c>
      <c r="G215" t="s">
        <v>9452</v>
      </c>
      <c r="H215" t="s">
        <v>9453</v>
      </c>
      <c r="I215" t="s">
        <v>8992</v>
      </c>
      <c r="J215">
        <v>78754</v>
      </c>
      <c r="K215" t="s">
        <v>10833</v>
      </c>
      <c r="L215" t="s">
        <v>10834</v>
      </c>
      <c r="M215" t="s">
        <v>10835</v>
      </c>
      <c r="O215" t="s">
        <v>10836</v>
      </c>
    </row>
    <row r="216" spans="1:15" x14ac:dyDescent="0.5">
      <c r="A216" t="s">
        <v>10837</v>
      </c>
      <c r="B216" t="s">
        <v>10838</v>
      </c>
      <c r="E216" t="s">
        <v>10839</v>
      </c>
      <c r="F216" t="s">
        <v>10840</v>
      </c>
      <c r="G216" t="s">
        <v>9072</v>
      </c>
      <c r="H216" t="s">
        <v>9072</v>
      </c>
      <c r="I216" t="s">
        <v>8992</v>
      </c>
      <c r="J216">
        <v>75207</v>
      </c>
      <c r="K216" t="s">
        <v>10841</v>
      </c>
      <c r="L216" t="s">
        <v>10842</v>
      </c>
      <c r="M216" t="s">
        <v>10843</v>
      </c>
      <c r="O216" t="s">
        <v>10844</v>
      </c>
    </row>
    <row r="217" spans="1:15" x14ac:dyDescent="0.5">
      <c r="A217" t="s">
        <v>10845</v>
      </c>
      <c r="B217" t="s">
        <v>10846</v>
      </c>
      <c r="E217" t="s">
        <v>10847</v>
      </c>
      <c r="F217" t="s">
        <v>10848</v>
      </c>
      <c r="G217" t="s">
        <v>10849</v>
      </c>
      <c r="H217" t="s">
        <v>10850</v>
      </c>
      <c r="I217" t="s">
        <v>10851</v>
      </c>
      <c r="J217">
        <v>98070</v>
      </c>
      <c r="K217" t="s">
        <v>10852</v>
      </c>
      <c r="L217" t="s">
        <v>10853</v>
      </c>
      <c r="M217" t="s">
        <v>10854</v>
      </c>
      <c r="O217" t="s">
        <v>10855</v>
      </c>
    </row>
    <row r="218" spans="1:15" x14ac:dyDescent="0.5">
      <c r="A218" t="s">
        <v>10856</v>
      </c>
      <c r="B218" t="s">
        <v>10857</v>
      </c>
      <c r="E218" t="s">
        <v>10858</v>
      </c>
      <c r="F218" t="s">
        <v>10859</v>
      </c>
      <c r="G218" t="s">
        <v>10860</v>
      </c>
      <c r="H218" t="s">
        <v>10861</v>
      </c>
      <c r="I218" t="s">
        <v>8951</v>
      </c>
      <c r="J218">
        <v>19320</v>
      </c>
      <c r="K218" t="s">
        <v>10862</v>
      </c>
      <c r="L218" t="s">
        <v>10863</v>
      </c>
      <c r="M218" t="s">
        <v>10864</v>
      </c>
      <c r="O218" t="s">
        <v>10865</v>
      </c>
    </row>
    <row r="219" spans="1:15" x14ac:dyDescent="0.5">
      <c r="A219" t="s">
        <v>10866</v>
      </c>
      <c r="B219" t="s">
        <v>10867</v>
      </c>
      <c r="E219" t="s">
        <v>10868</v>
      </c>
      <c r="F219" t="s">
        <v>10869</v>
      </c>
      <c r="G219" t="s">
        <v>9332</v>
      </c>
      <c r="H219" t="s">
        <v>9332</v>
      </c>
      <c r="I219" t="s">
        <v>8951</v>
      </c>
      <c r="J219">
        <v>19143</v>
      </c>
      <c r="K219" t="s">
        <v>10870</v>
      </c>
      <c r="L219" t="s">
        <v>10871</v>
      </c>
      <c r="M219" t="s">
        <v>10872</v>
      </c>
      <c r="O219" t="s">
        <v>10873</v>
      </c>
    </row>
    <row r="220" spans="1:15" x14ac:dyDescent="0.5">
      <c r="A220" t="s">
        <v>10874</v>
      </c>
      <c r="B220" t="s">
        <v>10875</v>
      </c>
      <c r="E220" t="s">
        <v>10876</v>
      </c>
      <c r="F220" t="s">
        <v>10877</v>
      </c>
      <c r="G220" t="s">
        <v>9680</v>
      </c>
      <c r="H220" t="s">
        <v>8971</v>
      </c>
      <c r="I220" t="s">
        <v>8918</v>
      </c>
      <c r="J220">
        <v>90248</v>
      </c>
      <c r="K220" t="s">
        <v>10878</v>
      </c>
      <c r="L220" t="s">
        <v>10879</v>
      </c>
      <c r="M220" t="s">
        <v>10880</v>
      </c>
      <c r="O220" t="s">
        <v>10881</v>
      </c>
    </row>
    <row r="221" spans="1:15" x14ac:dyDescent="0.5">
      <c r="A221" t="s">
        <v>10882</v>
      </c>
      <c r="B221" t="s">
        <v>10883</v>
      </c>
      <c r="E221" t="s">
        <v>10884</v>
      </c>
      <c r="F221" t="s">
        <v>10885</v>
      </c>
      <c r="G221" t="s">
        <v>10886</v>
      </c>
      <c r="H221" t="s">
        <v>10887</v>
      </c>
      <c r="I221" t="s">
        <v>8918</v>
      </c>
      <c r="J221">
        <v>94928</v>
      </c>
      <c r="K221" t="s">
        <v>10888</v>
      </c>
      <c r="L221" t="s">
        <v>10889</v>
      </c>
      <c r="M221" t="s">
        <v>10890</v>
      </c>
      <c r="O221" t="s">
        <v>10891</v>
      </c>
    </row>
    <row r="222" spans="1:15" x14ac:dyDescent="0.5">
      <c r="A222" t="s">
        <v>10892</v>
      </c>
      <c r="B222" t="s">
        <v>10893</v>
      </c>
      <c r="E222" t="s">
        <v>10894</v>
      </c>
      <c r="F222" t="s">
        <v>10895</v>
      </c>
      <c r="G222" t="s">
        <v>10896</v>
      </c>
      <c r="H222" t="s">
        <v>9537</v>
      </c>
      <c r="I222" t="s">
        <v>9276</v>
      </c>
      <c r="J222">
        <v>32803</v>
      </c>
      <c r="K222" t="s">
        <v>10897</v>
      </c>
      <c r="L222" t="s">
        <v>10898</v>
      </c>
      <c r="M222" t="s">
        <v>10899</v>
      </c>
      <c r="O222" t="s">
        <v>10900</v>
      </c>
    </row>
    <row r="223" spans="1:15" x14ac:dyDescent="0.5">
      <c r="A223" t="s">
        <v>10901</v>
      </c>
      <c r="B223" t="s">
        <v>10902</v>
      </c>
      <c r="E223" t="s">
        <v>10903</v>
      </c>
      <c r="F223" t="s">
        <v>10904</v>
      </c>
      <c r="G223" t="s">
        <v>10905</v>
      </c>
      <c r="H223" t="s">
        <v>10906</v>
      </c>
      <c r="I223" t="s">
        <v>8918</v>
      </c>
      <c r="J223">
        <v>92025</v>
      </c>
      <c r="K223" t="s">
        <v>10907</v>
      </c>
      <c r="L223" t="s">
        <v>10908</v>
      </c>
      <c r="M223" t="s">
        <v>10909</v>
      </c>
      <c r="O223" t="s">
        <v>10910</v>
      </c>
    </row>
    <row r="224" spans="1:15" x14ac:dyDescent="0.5">
      <c r="A224" t="s">
        <v>10911</v>
      </c>
      <c r="B224" t="s">
        <v>10912</v>
      </c>
      <c r="E224" t="s">
        <v>10913</v>
      </c>
      <c r="F224" t="s">
        <v>10914</v>
      </c>
      <c r="G224" t="s">
        <v>10915</v>
      </c>
      <c r="H224" t="s">
        <v>9886</v>
      </c>
      <c r="I224" t="s">
        <v>9305</v>
      </c>
      <c r="J224">
        <v>1581</v>
      </c>
      <c r="K224" t="s">
        <v>10916</v>
      </c>
      <c r="L224" t="s">
        <v>10917</v>
      </c>
      <c r="M224" t="s">
        <v>10918</v>
      </c>
      <c r="O224" t="s">
        <v>10919</v>
      </c>
    </row>
    <row r="225" spans="1:15" x14ac:dyDescent="0.5">
      <c r="A225" t="s">
        <v>10920</v>
      </c>
      <c r="B225" t="s">
        <v>10921</v>
      </c>
      <c r="E225" t="s">
        <v>10922</v>
      </c>
      <c r="F225" t="s">
        <v>10923</v>
      </c>
      <c r="G225" t="s">
        <v>9139</v>
      </c>
      <c r="H225" t="s">
        <v>8950</v>
      </c>
      <c r="I225" t="s">
        <v>8992</v>
      </c>
      <c r="J225">
        <v>77301</v>
      </c>
      <c r="K225" t="s">
        <v>10924</v>
      </c>
      <c r="L225" t="s">
        <v>10925</v>
      </c>
      <c r="M225" t="s">
        <v>10926</v>
      </c>
      <c r="O225" t="s">
        <v>10927</v>
      </c>
    </row>
    <row r="226" spans="1:15" x14ac:dyDescent="0.5">
      <c r="A226" t="s">
        <v>10928</v>
      </c>
      <c r="B226" t="s">
        <v>10929</v>
      </c>
      <c r="E226" t="s">
        <v>10930</v>
      </c>
      <c r="F226" t="s">
        <v>10931</v>
      </c>
      <c r="G226" t="s">
        <v>9023</v>
      </c>
      <c r="H226" t="s">
        <v>9023</v>
      </c>
      <c r="I226" t="s">
        <v>9024</v>
      </c>
      <c r="J226">
        <v>53226</v>
      </c>
      <c r="K226" t="s">
        <v>10932</v>
      </c>
      <c r="L226" t="s">
        <v>10933</v>
      </c>
      <c r="M226" t="s">
        <v>10934</v>
      </c>
      <c r="O226" t="s">
        <v>10935</v>
      </c>
    </row>
    <row r="227" spans="1:15" x14ac:dyDescent="0.5">
      <c r="A227" t="s">
        <v>10936</v>
      </c>
      <c r="B227" t="s">
        <v>10937</v>
      </c>
      <c r="E227" t="s">
        <v>10938</v>
      </c>
      <c r="F227" t="s">
        <v>10939</v>
      </c>
      <c r="G227" t="s">
        <v>10940</v>
      </c>
      <c r="H227" t="s">
        <v>8971</v>
      </c>
      <c r="I227" t="s">
        <v>8918</v>
      </c>
      <c r="J227">
        <v>91731</v>
      </c>
      <c r="K227" t="s">
        <v>10941</v>
      </c>
      <c r="L227" t="s">
        <v>10942</v>
      </c>
      <c r="M227" t="s">
        <v>10943</v>
      </c>
      <c r="O227" t="s">
        <v>10944</v>
      </c>
    </row>
    <row r="228" spans="1:15" x14ac:dyDescent="0.5">
      <c r="A228" t="s">
        <v>10945</v>
      </c>
      <c r="B228" t="s">
        <v>10946</v>
      </c>
      <c r="E228" t="s">
        <v>10947</v>
      </c>
      <c r="F228" t="s">
        <v>10948</v>
      </c>
      <c r="G228" t="s">
        <v>10949</v>
      </c>
      <c r="H228" t="s">
        <v>10488</v>
      </c>
      <c r="I228" t="s">
        <v>8962</v>
      </c>
      <c r="J228">
        <v>10701</v>
      </c>
      <c r="K228" t="s">
        <v>10950</v>
      </c>
      <c r="L228" t="s">
        <v>10951</v>
      </c>
      <c r="M228" t="s">
        <v>10952</v>
      </c>
      <c r="O228" t="s">
        <v>10953</v>
      </c>
    </row>
    <row r="229" spans="1:15" x14ac:dyDescent="0.5">
      <c r="A229" t="s">
        <v>10954</v>
      </c>
      <c r="B229" t="s">
        <v>10955</v>
      </c>
      <c r="E229" t="s">
        <v>10956</v>
      </c>
      <c r="F229" t="s">
        <v>10957</v>
      </c>
      <c r="G229" t="s">
        <v>9072</v>
      </c>
      <c r="H229" t="s">
        <v>9072</v>
      </c>
      <c r="I229" t="s">
        <v>8992</v>
      </c>
      <c r="J229">
        <v>75227</v>
      </c>
      <c r="K229" t="s">
        <v>10958</v>
      </c>
      <c r="L229" t="s">
        <v>10959</v>
      </c>
      <c r="M229" t="s">
        <v>10960</v>
      </c>
      <c r="O229" t="s">
        <v>10961</v>
      </c>
    </row>
    <row r="230" spans="1:15" x14ac:dyDescent="0.5">
      <c r="A230" t="s">
        <v>10962</v>
      </c>
      <c r="B230" t="s">
        <v>10963</v>
      </c>
      <c r="E230" t="s">
        <v>10964</v>
      </c>
      <c r="F230" t="s">
        <v>10965</v>
      </c>
      <c r="G230" t="s">
        <v>10966</v>
      </c>
      <c r="H230" t="s">
        <v>10967</v>
      </c>
      <c r="I230" t="s">
        <v>10968</v>
      </c>
      <c r="J230">
        <v>39530</v>
      </c>
      <c r="K230" t="s">
        <v>10969</v>
      </c>
      <c r="L230" t="s">
        <v>10970</v>
      </c>
      <c r="M230" t="s">
        <v>10971</v>
      </c>
      <c r="O230" t="s">
        <v>10972</v>
      </c>
    </row>
    <row r="231" spans="1:15" x14ac:dyDescent="0.5">
      <c r="A231" t="s">
        <v>10973</v>
      </c>
      <c r="B231" t="s">
        <v>10974</v>
      </c>
      <c r="E231" t="s">
        <v>10975</v>
      </c>
      <c r="F231" t="s">
        <v>10976</v>
      </c>
      <c r="G231" t="s">
        <v>9274</v>
      </c>
      <c r="H231" t="s">
        <v>9275</v>
      </c>
      <c r="I231" t="s">
        <v>9276</v>
      </c>
      <c r="J231">
        <v>33134</v>
      </c>
      <c r="K231" t="s">
        <v>10977</v>
      </c>
      <c r="L231" t="s">
        <v>10978</v>
      </c>
      <c r="M231" t="s">
        <v>10979</v>
      </c>
      <c r="O231" t="s">
        <v>10980</v>
      </c>
    </row>
    <row r="232" spans="1:15" x14ac:dyDescent="0.5">
      <c r="A232" t="s">
        <v>10981</v>
      </c>
      <c r="B232" t="s">
        <v>10982</v>
      </c>
      <c r="E232" t="s">
        <v>10983</v>
      </c>
      <c r="F232" t="s">
        <v>10984</v>
      </c>
      <c r="G232" t="s">
        <v>9130</v>
      </c>
      <c r="H232" t="s">
        <v>9130</v>
      </c>
      <c r="I232" t="s">
        <v>8962</v>
      </c>
      <c r="J232">
        <v>10048</v>
      </c>
      <c r="K232" t="s">
        <v>10985</v>
      </c>
      <c r="L232" t="s">
        <v>10986</v>
      </c>
      <c r="M232" t="s">
        <v>10987</v>
      </c>
      <c r="O232" t="s">
        <v>10988</v>
      </c>
    </row>
    <row r="233" spans="1:15" x14ac:dyDescent="0.5">
      <c r="A233" t="s">
        <v>10989</v>
      </c>
      <c r="B233" t="s">
        <v>10990</v>
      </c>
      <c r="E233" t="s">
        <v>10991</v>
      </c>
      <c r="F233" t="s">
        <v>10992</v>
      </c>
      <c r="G233" t="s">
        <v>10358</v>
      </c>
      <c r="H233" t="s">
        <v>9170</v>
      </c>
      <c r="I233" t="s">
        <v>8866</v>
      </c>
      <c r="J233">
        <v>7446</v>
      </c>
      <c r="K233" t="s">
        <v>10993</v>
      </c>
      <c r="L233" t="s">
        <v>10994</v>
      </c>
      <c r="M233" t="s">
        <v>10995</v>
      </c>
      <c r="O233" t="s">
        <v>10996</v>
      </c>
    </row>
    <row r="234" spans="1:15" x14ac:dyDescent="0.5">
      <c r="A234" t="s">
        <v>10997</v>
      </c>
      <c r="B234" t="s">
        <v>10998</v>
      </c>
      <c r="E234" t="s">
        <v>10999</v>
      </c>
      <c r="F234" t="s">
        <v>11000</v>
      </c>
      <c r="G234" t="s">
        <v>11001</v>
      </c>
      <c r="H234" t="s">
        <v>11002</v>
      </c>
      <c r="I234" t="s">
        <v>8855</v>
      </c>
      <c r="J234">
        <v>48103</v>
      </c>
      <c r="K234" t="s">
        <v>11003</v>
      </c>
      <c r="L234" t="s">
        <v>11004</v>
      </c>
      <c r="M234" t="s">
        <v>11005</v>
      </c>
      <c r="O234" t="s">
        <v>11006</v>
      </c>
    </row>
    <row r="235" spans="1:15" x14ac:dyDescent="0.5">
      <c r="A235" t="s">
        <v>11007</v>
      </c>
      <c r="B235" t="s">
        <v>11008</v>
      </c>
      <c r="E235" t="s">
        <v>11009</v>
      </c>
      <c r="F235" t="s">
        <v>11010</v>
      </c>
      <c r="G235" t="s">
        <v>11011</v>
      </c>
      <c r="H235" t="s">
        <v>8961</v>
      </c>
      <c r="I235" t="s">
        <v>8962</v>
      </c>
      <c r="J235">
        <v>11729</v>
      </c>
      <c r="K235" t="s">
        <v>11012</v>
      </c>
      <c r="L235" t="s">
        <v>11013</v>
      </c>
      <c r="M235" t="s">
        <v>11014</v>
      </c>
      <c r="O235" t="s">
        <v>11015</v>
      </c>
    </row>
    <row r="236" spans="1:15" x14ac:dyDescent="0.5">
      <c r="A236" t="s">
        <v>11016</v>
      </c>
      <c r="B236" t="s">
        <v>11017</v>
      </c>
      <c r="E236" t="s">
        <v>11018</v>
      </c>
      <c r="F236" t="s">
        <v>11019</v>
      </c>
      <c r="G236" t="s">
        <v>11020</v>
      </c>
      <c r="H236" t="s">
        <v>11021</v>
      </c>
      <c r="I236" t="s">
        <v>8887</v>
      </c>
      <c r="J236">
        <v>44707</v>
      </c>
      <c r="K236" t="s">
        <v>11022</v>
      </c>
      <c r="L236" t="s">
        <v>11023</v>
      </c>
      <c r="M236" t="s">
        <v>11024</v>
      </c>
      <c r="O236" t="s">
        <v>11025</v>
      </c>
    </row>
    <row r="237" spans="1:15" x14ac:dyDescent="0.5">
      <c r="A237" t="s">
        <v>11026</v>
      </c>
      <c r="B237" t="s">
        <v>11027</v>
      </c>
      <c r="E237" t="s">
        <v>11028</v>
      </c>
      <c r="F237" t="s">
        <v>11029</v>
      </c>
      <c r="G237" t="s">
        <v>11030</v>
      </c>
      <c r="H237" t="s">
        <v>11030</v>
      </c>
      <c r="I237" t="s">
        <v>11031</v>
      </c>
      <c r="J237">
        <v>6511</v>
      </c>
      <c r="K237" t="s">
        <v>11032</v>
      </c>
      <c r="L237" t="s">
        <v>11033</v>
      </c>
      <c r="M237" t="s">
        <v>11034</v>
      </c>
      <c r="O237" t="s">
        <v>11035</v>
      </c>
    </row>
    <row r="238" spans="1:15" x14ac:dyDescent="0.5">
      <c r="A238" t="s">
        <v>11036</v>
      </c>
      <c r="B238" t="s">
        <v>11037</v>
      </c>
      <c r="E238" t="s">
        <v>11038</v>
      </c>
      <c r="F238" t="s">
        <v>11039</v>
      </c>
      <c r="G238" t="s">
        <v>9792</v>
      </c>
      <c r="H238" t="s">
        <v>11040</v>
      </c>
      <c r="I238" t="s">
        <v>9793</v>
      </c>
      <c r="J238">
        <v>22030</v>
      </c>
      <c r="K238" t="s">
        <v>11041</v>
      </c>
      <c r="L238" t="s">
        <v>11042</v>
      </c>
      <c r="M238" t="s">
        <v>11043</v>
      </c>
      <c r="O238" t="s">
        <v>11044</v>
      </c>
    </row>
    <row r="239" spans="1:15" x14ac:dyDescent="0.5">
      <c r="A239" t="s">
        <v>11045</v>
      </c>
      <c r="B239" t="s">
        <v>11046</v>
      </c>
      <c r="E239" t="s">
        <v>11047</v>
      </c>
      <c r="F239" t="s">
        <v>11048</v>
      </c>
      <c r="G239" t="s">
        <v>11049</v>
      </c>
      <c r="H239" t="s">
        <v>9090</v>
      </c>
      <c r="I239" t="s">
        <v>9305</v>
      </c>
      <c r="J239">
        <v>1887</v>
      </c>
      <c r="K239" t="s">
        <v>11050</v>
      </c>
      <c r="L239" t="s">
        <v>11051</v>
      </c>
      <c r="M239" t="s">
        <v>11052</v>
      </c>
      <c r="O239" t="s">
        <v>11053</v>
      </c>
    </row>
    <row r="240" spans="1:15" x14ac:dyDescent="0.5">
      <c r="A240" t="s">
        <v>11054</v>
      </c>
      <c r="B240" t="s">
        <v>11055</v>
      </c>
      <c r="E240" t="s">
        <v>11056</v>
      </c>
      <c r="F240" t="s">
        <v>11057</v>
      </c>
      <c r="G240" t="s">
        <v>11058</v>
      </c>
      <c r="H240" t="s">
        <v>11059</v>
      </c>
      <c r="I240" t="s">
        <v>8887</v>
      </c>
      <c r="J240">
        <v>43613</v>
      </c>
      <c r="K240" t="s">
        <v>11060</v>
      </c>
      <c r="L240" t="s">
        <v>11061</v>
      </c>
      <c r="M240" t="s">
        <v>11062</v>
      </c>
      <c r="O240" t="s">
        <v>11063</v>
      </c>
    </row>
    <row r="241" spans="1:15" x14ac:dyDescent="0.5">
      <c r="A241" t="s">
        <v>11064</v>
      </c>
      <c r="B241" t="s">
        <v>11065</v>
      </c>
      <c r="E241" t="s">
        <v>11066</v>
      </c>
      <c r="F241" t="s">
        <v>11067</v>
      </c>
      <c r="G241" t="s">
        <v>11068</v>
      </c>
      <c r="H241" t="s">
        <v>11069</v>
      </c>
      <c r="I241" t="s">
        <v>10851</v>
      </c>
      <c r="J241">
        <v>98409</v>
      </c>
      <c r="K241" t="s">
        <v>11070</v>
      </c>
      <c r="L241" t="s">
        <v>11071</v>
      </c>
      <c r="M241" t="s">
        <v>11072</v>
      </c>
      <c r="O241" t="s">
        <v>11073</v>
      </c>
    </row>
    <row r="242" spans="1:15" x14ac:dyDescent="0.5">
      <c r="A242" t="s">
        <v>11074</v>
      </c>
      <c r="B242" t="s">
        <v>11075</v>
      </c>
      <c r="E242" t="s">
        <v>11076</v>
      </c>
      <c r="F242" t="s">
        <v>11077</v>
      </c>
      <c r="G242" t="s">
        <v>11078</v>
      </c>
      <c r="H242" t="s">
        <v>11079</v>
      </c>
      <c r="I242" t="s">
        <v>8918</v>
      </c>
      <c r="J242">
        <v>95661</v>
      </c>
      <c r="K242" t="s">
        <v>11080</v>
      </c>
      <c r="L242" t="s">
        <v>11081</v>
      </c>
      <c r="M242" t="s">
        <v>11082</v>
      </c>
      <c r="O242" t="s">
        <v>11083</v>
      </c>
    </row>
    <row r="243" spans="1:15" x14ac:dyDescent="0.5">
      <c r="A243" t="s">
        <v>11084</v>
      </c>
      <c r="B243" t="s">
        <v>11085</v>
      </c>
      <c r="E243" t="s">
        <v>11086</v>
      </c>
      <c r="F243" t="s">
        <v>11087</v>
      </c>
      <c r="G243" t="s">
        <v>10683</v>
      </c>
      <c r="H243" t="s">
        <v>11088</v>
      </c>
      <c r="I243" t="s">
        <v>9782</v>
      </c>
      <c r="J243">
        <v>82501</v>
      </c>
      <c r="K243" t="s">
        <v>11089</v>
      </c>
      <c r="L243" t="s">
        <v>11090</v>
      </c>
      <c r="M243" t="s">
        <v>11091</v>
      </c>
      <c r="O243" t="s">
        <v>11092</v>
      </c>
    </row>
    <row r="244" spans="1:15" x14ac:dyDescent="0.5">
      <c r="A244" t="s">
        <v>11093</v>
      </c>
      <c r="B244" t="s">
        <v>11094</v>
      </c>
      <c r="E244" t="s">
        <v>11095</v>
      </c>
      <c r="F244" t="s">
        <v>11096</v>
      </c>
      <c r="G244" t="s">
        <v>9013</v>
      </c>
      <c r="H244" t="s">
        <v>11097</v>
      </c>
      <c r="I244" t="s">
        <v>10712</v>
      </c>
      <c r="J244">
        <v>4864</v>
      </c>
      <c r="K244" t="s">
        <v>11098</v>
      </c>
      <c r="L244" t="s">
        <v>11099</v>
      </c>
      <c r="M244" t="s">
        <v>11100</v>
      </c>
      <c r="O244" t="s">
        <v>11101</v>
      </c>
    </row>
    <row r="245" spans="1:15" x14ac:dyDescent="0.5">
      <c r="A245" t="s">
        <v>11102</v>
      </c>
      <c r="B245" t="s">
        <v>11103</v>
      </c>
      <c r="E245" t="s">
        <v>11104</v>
      </c>
      <c r="F245" t="s">
        <v>11105</v>
      </c>
      <c r="G245" t="s">
        <v>11106</v>
      </c>
      <c r="H245" t="s">
        <v>11107</v>
      </c>
      <c r="I245" t="s">
        <v>8951</v>
      </c>
      <c r="J245">
        <v>18954</v>
      </c>
      <c r="K245" t="s">
        <v>11108</v>
      </c>
      <c r="L245" t="s">
        <v>11109</v>
      </c>
      <c r="M245" t="s">
        <v>11110</v>
      </c>
      <c r="O245" t="s">
        <v>11111</v>
      </c>
    </row>
    <row r="246" spans="1:15" x14ac:dyDescent="0.5">
      <c r="A246" t="s">
        <v>11112</v>
      </c>
      <c r="B246" t="s">
        <v>11113</v>
      </c>
      <c r="E246" t="s">
        <v>11114</v>
      </c>
      <c r="F246" t="s">
        <v>11115</v>
      </c>
      <c r="G246" t="s">
        <v>11116</v>
      </c>
      <c r="H246" t="s">
        <v>11117</v>
      </c>
      <c r="I246" t="s">
        <v>9276</v>
      </c>
      <c r="J246">
        <v>33614</v>
      </c>
      <c r="K246" t="s">
        <v>11118</v>
      </c>
      <c r="L246" t="s">
        <v>11119</v>
      </c>
      <c r="M246" t="s">
        <v>11120</v>
      </c>
      <c r="O246" t="s">
        <v>11121</v>
      </c>
    </row>
    <row r="247" spans="1:15" x14ac:dyDescent="0.5">
      <c r="A247" t="s">
        <v>11122</v>
      </c>
      <c r="B247" t="s">
        <v>11123</v>
      </c>
      <c r="E247" t="s">
        <v>11124</v>
      </c>
      <c r="F247" t="s">
        <v>11125</v>
      </c>
      <c r="G247" t="s">
        <v>11126</v>
      </c>
      <c r="H247" t="s">
        <v>10906</v>
      </c>
      <c r="I247" t="s">
        <v>8918</v>
      </c>
      <c r="J247">
        <v>92020</v>
      </c>
      <c r="K247" t="s">
        <v>11127</v>
      </c>
      <c r="L247" t="s">
        <v>11128</v>
      </c>
      <c r="M247" t="s">
        <v>11129</v>
      </c>
      <c r="O247" t="s">
        <v>11130</v>
      </c>
    </row>
    <row r="248" spans="1:15" x14ac:dyDescent="0.5">
      <c r="A248" t="s">
        <v>11131</v>
      </c>
      <c r="B248" t="s">
        <v>11132</v>
      </c>
      <c r="E248" t="s">
        <v>11133</v>
      </c>
      <c r="F248" t="s">
        <v>11134</v>
      </c>
      <c r="G248" t="s">
        <v>11135</v>
      </c>
      <c r="H248" t="s">
        <v>11136</v>
      </c>
      <c r="I248" t="s">
        <v>8992</v>
      </c>
      <c r="J248">
        <v>77840</v>
      </c>
      <c r="K248" t="s">
        <v>11137</v>
      </c>
      <c r="L248" t="s">
        <v>11138</v>
      </c>
      <c r="M248" t="s">
        <v>11139</v>
      </c>
      <c r="O248" t="s">
        <v>11140</v>
      </c>
    </row>
    <row r="249" spans="1:15" x14ac:dyDescent="0.5">
      <c r="A249" t="s">
        <v>11141</v>
      </c>
      <c r="B249" t="s">
        <v>11142</v>
      </c>
      <c r="E249" t="s">
        <v>11143</v>
      </c>
      <c r="F249" t="s">
        <v>11144</v>
      </c>
      <c r="G249" t="s">
        <v>11145</v>
      </c>
      <c r="H249" t="s">
        <v>11146</v>
      </c>
      <c r="I249" t="s">
        <v>8907</v>
      </c>
      <c r="J249">
        <v>60035</v>
      </c>
      <c r="K249" t="s">
        <v>11147</v>
      </c>
      <c r="L249" t="s">
        <v>11148</v>
      </c>
      <c r="M249" t="s">
        <v>11149</v>
      </c>
      <c r="O249" t="s">
        <v>11150</v>
      </c>
    </row>
    <row r="250" spans="1:15" x14ac:dyDescent="0.5">
      <c r="A250" t="s">
        <v>11151</v>
      </c>
      <c r="B250" t="s">
        <v>11152</v>
      </c>
      <c r="E250" t="s">
        <v>11153</v>
      </c>
      <c r="F250" t="s">
        <v>11154</v>
      </c>
      <c r="G250" t="s">
        <v>10255</v>
      </c>
      <c r="H250" t="s">
        <v>10112</v>
      </c>
      <c r="I250" t="s">
        <v>8866</v>
      </c>
      <c r="J250">
        <v>8401</v>
      </c>
      <c r="K250" t="s">
        <v>11155</v>
      </c>
      <c r="L250" t="s">
        <v>11156</v>
      </c>
      <c r="M250" t="s">
        <v>11157</v>
      </c>
      <c r="O250" t="s">
        <v>11158</v>
      </c>
    </row>
    <row r="251" spans="1:15" x14ac:dyDescent="0.5">
      <c r="A251" t="s">
        <v>11159</v>
      </c>
      <c r="B251" t="s">
        <v>11160</v>
      </c>
      <c r="E251" t="s">
        <v>11161</v>
      </c>
      <c r="F251" t="s">
        <v>11162</v>
      </c>
      <c r="G251" t="s">
        <v>10629</v>
      </c>
      <c r="H251" t="s">
        <v>10630</v>
      </c>
      <c r="I251" t="s">
        <v>8866</v>
      </c>
      <c r="J251">
        <v>8807</v>
      </c>
      <c r="K251" t="s">
        <v>11163</v>
      </c>
      <c r="L251" t="s">
        <v>11164</v>
      </c>
      <c r="M251" t="s">
        <v>11165</v>
      </c>
      <c r="O251" t="s">
        <v>11166</v>
      </c>
    </row>
    <row r="252" spans="1:15" x14ac:dyDescent="0.5">
      <c r="A252" t="s">
        <v>11167</v>
      </c>
      <c r="B252" t="s">
        <v>11168</v>
      </c>
      <c r="E252" t="s">
        <v>11169</v>
      </c>
      <c r="F252" t="s">
        <v>11170</v>
      </c>
      <c r="G252" t="s">
        <v>11171</v>
      </c>
      <c r="H252" t="s">
        <v>11172</v>
      </c>
      <c r="I252" t="s">
        <v>8962</v>
      </c>
      <c r="J252">
        <v>11226</v>
      </c>
      <c r="K252" t="s">
        <v>11173</v>
      </c>
      <c r="L252" t="s">
        <v>11174</v>
      </c>
      <c r="M252" t="s">
        <v>11175</v>
      </c>
      <c r="O252" t="s">
        <v>11176</v>
      </c>
    </row>
    <row r="253" spans="1:15" x14ac:dyDescent="0.5">
      <c r="A253" t="s">
        <v>11177</v>
      </c>
      <c r="B253" t="s">
        <v>11178</v>
      </c>
      <c r="E253" t="s">
        <v>11179</v>
      </c>
      <c r="F253" t="s">
        <v>11180</v>
      </c>
      <c r="G253" t="s">
        <v>11181</v>
      </c>
      <c r="H253" t="s">
        <v>11182</v>
      </c>
      <c r="I253" t="s">
        <v>11183</v>
      </c>
      <c r="J253">
        <v>63104</v>
      </c>
      <c r="K253" t="s">
        <v>11184</v>
      </c>
      <c r="L253" t="s">
        <v>11185</v>
      </c>
      <c r="M253" t="s">
        <v>11186</v>
      </c>
      <c r="O253" t="s">
        <v>11187</v>
      </c>
    </row>
    <row r="254" spans="1:15" x14ac:dyDescent="0.5">
      <c r="A254" t="s">
        <v>11188</v>
      </c>
      <c r="B254" t="s">
        <v>11189</v>
      </c>
      <c r="E254" t="s">
        <v>11190</v>
      </c>
      <c r="F254" t="s">
        <v>11191</v>
      </c>
      <c r="G254" t="s">
        <v>11192</v>
      </c>
      <c r="H254" t="s">
        <v>11193</v>
      </c>
      <c r="I254" t="s">
        <v>8918</v>
      </c>
      <c r="J254">
        <v>95207</v>
      </c>
      <c r="K254" t="s">
        <v>11194</v>
      </c>
      <c r="L254" t="s">
        <v>11195</v>
      </c>
      <c r="M254" t="s">
        <v>11196</v>
      </c>
      <c r="O254" t="s">
        <v>11197</v>
      </c>
    </row>
    <row r="255" spans="1:15" x14ac:dyDescent="0.5">
      <c r="A255" t="s">
        <v>11198</v>
      </c>
      <c r="B255" t="s">
        <v>11199</v>
      </c>
      <c r="E255" t="s">
        <v>11200</v>
      </c>
      <c r="F255" t="s">
        <v>11201</v>
      </c>
      <c r="G255" t="s">
        <v>11202</v>
      </c>
      <c r="H255" t="s">
        <v>9929</v>
      </c>
      <c r="I255" t="s">
        <v>8866</v>
      </c>
      <c r="J255">
        <v>7424</v>
      </c>
      <c r="K255" t="s">
        <v>11203</v>
      </c>
      <c r="L255" t="s">
        <v>11204</v>
      </c>
      <c r="M255" t="s">
        <v>11205</v>
      </c>
      <c r="O255" t="s">
        <v>11206</v>
      </c>
    </row>
    <row r="256" spans="1:15" x14ac:dyDescent="0.5">
      <c r="A256" t="s">
        <v>11207</v>
      </c>
      <c r="B256" t="s">
        <v>11208</v>
      </c>
      <c r="E256" t="s">
        <v>11209</v>
      </c>
      <c r="F256" t="s">
        <v>11210</v>
      </c>
      <c r="G256" t="s">
        <v>9769</v>
      </c>
      <c r="H256" t="s">
        <v>9770</v>
      </c>
      <c r="I256" t="s">
        <v>9771</v>
      </c>
      <c r="J256">
        <v>46220</v>
      </c>
      <c r="K256" t="s">
        <v>11211</v>
      </c>
      <c r="L256" t="s">
        <v>11212</v>
      </c>
      <c r="M256" t="s">
        <v>11213</v>
      </c>
      <c r="O256" t="s">
        <v>11214</v>
      </c>
    </row>
    <row r="257" spans="1:15" x14ac:dyDescent="0.5">
      <c r="A257" t="s">
        <v>11215</v>
      </c>
      <c r="B257" t="s">
        <v>11216</v>
      </c>
      <c r="E257" t="s">
        <v>11217</v>
      </c>
      <c r="F257" t="s">
        <v>11218</v>
      </c>
      <c r="G257" t="s">
        <v>11219</v>
      </c>
      <c r="H257" t="s">
        <v>10850</v>
      </c>
      <c r="I257" t="s">
        <v>10851</v>
      </c>
      <c r="J257">
        <v>98133</v>
      </c>
      <c r="K257" t="s">
        <v>11220</v>
      </c>
      <c r="L257" t="s">
        <v>11221</v>
      </c>
      <c r="M257" t="s">
        <v>11222</v>
      </c>
      <c r="O257" t="s">
        <v>11223</v>
      </c>
    </row>
    <row r="258" spans="1:15" x14ac:dyDescent="0.5">
      <c r="A258" t="s">
        <v>11224</v>
      </c>
      <c r="B258" t="s">
        <v>11225</v>
      </c>
      <c r="E258" t="s">
        <v>11226</v>
      </c>
      <c r="F258" t="s">
        <v>11227</v>
      </c>
      <c r="G258" t="s">
        <v>10684</v>
      </c>
      <c r="H258" t="s">
        <v>11228</v>
      </c>
      <c r="I258" t="s">
        <v>9538</v>
      </c>
      <c r="J258">
        <v>27215</v>
      </c>
      <c r="K258" t="s">
        <v>11229</v>
      </c>
      <c r="L258" t="s">
        <v>11230</v>
      </c>
      <c r="M258" t="s">
        <v>11231</v>
      </c>
      <c r="O258" t="s">
        <v>11232</v>
      </c>
    </row>
    <row r="259" spans="1:15" x14ac:dyDescent="0.5">
      <c r="A259" t="s">
        <v>11233</v>
      </c>
      <c r="B259" t="s">
        <v>11234</v>
      </c>
      <c r="E259" t="s">
        <v>11235</v>
      </c>
      <c r="F259" t="s">
        <v>11236</v>
      </c>
      <c r="G259" t="s">
        <v>11237</v>
      </c>
      <c r="H259" t="s">
        <v>11238</v>
      </c>
      <c r="I259" t="s">
        <v>9111</v>
      </c>
      <c r="J259">
        <v>67601</v>
      </c>
      <c r="K259" t="s">
        <v>11239</v>
      </c>
      <c r="L259" t="s">
        <v>11240</v>
      </c>
      <c r="M259" t="s">
        <v>11241</v>
      </c>
      <c r="O259" t="s">
        <v>11242</v>
      </c>
    </row>
    <row r="260" spans="1:15" x14ac:dyDescent="0.5">
      <c r="A260" t="s">
        <v>11243</v>
      </c>
      <c r="B260" t="s">
        <v>11244</v>
      </c>
      <c r="E260" t="s">
        <v>11245</v>
      </c>
      <c r="F260" t="s">
        <v>11246</v>
      </c>
      <c r="G260" t="s">
        <v>10896</v>
      </c>
      <c r="H260" t="s">
        <v>9537</v>
      </c>
      <c r="I260" t="s">
        <v>9276</v>
      </c>
      <c r="J260">
        <v>32822</v>
      </c>
      <c r="K260" t="s">
        <v>11247</v>
      </c>
      <c r="L260" t="s">
        <v>11248</v>
      </c>
      <c r="M260" t="s">
        <v>11249</v>
      </c>
      <c r="O260" t="s">
        <v>11250</v>
      </c>
    </row>
    <row r="261" spans="1:15" x14ac:dyDescent="0.5">
      <c r="A261" t="s">
        <v>11251</v>
      </c>
      <c r="B261" t="s">
        <v>11252</v>
      </c>
      <c r="E261" t="s">
        <v>11253</v>
      </c>
      <c r="F261" t="s">
        <v>11254</v>
      </c>
      <c r="G261" t="s">
        <v>11255</v>
      </c>
      <c r="H261" t="s">
        <v>9294</v>
      </c>
      <c r="I261" t="s">
        <v>9295</v>
      </c>
      <c r="J261">
        <v>55401</v>
      </c>
      <c r="K261" t="s">
        <v>11256</v>
      </c>
      <c r="L261" t="s">
        <v>11257</v>
      </c>
      <c r="M261" t="s">
        <v>11258</v>
      </c>
      <c r="O261" t="s">
        <v>11259</v>
      </c>
    </row>
    <row r="262" spans="1:15" x14ac:dyDescent="0.5">
      <c r="A262" t="s">
        <v>11260</v>
      </c>
      <c r="B262" t="s">
        <v>11261</v>
      </c>
      <c r="E262" t="s">
        <v>11262</v>
      </c>
      <c r="F262" t="s">
        <v>11263</v>
      </c>
      <c r="G262" t="s">
        <v>9359</v>
      </c>
      <c r="H262" t="s">
        <v>9360</v>
      </c>
      <c r="I262" t="s">
        <v>9361</v>
      </c>
      <c r="J262">
        <v>29201</v>
      </c>
      <c r="K262" t="s">
        <v>11264</v>
      </c>
      <c r="L262" t="s">
        <v>11265</v>
      </c>
      <c r="M262" t="s">
        <v>11266</v>
      </c>
      <c r="O262" t="s">
        <v>11267</v>
      </c>
    </row>
    <row r="263" spans="1:15" x14ac:dyDescent="0.5">
      <c r="A263" t="s">
        <v>11268</v>
      </c>
      <c r="B263" t="s">
        <v>8885</v>
      </c>
      <c r="E263" t="s">
        <v>11269</v>
      </c>
      <c r="F263" t="s">
        <v>11270</v>
      </c>
      <c r="G263" t="s">
        <v>11271</v>
      </c>
      <c r="H263" t="s">
        <v>10887</v>
      </c>
      <c r="I263" t="s">
        <v>8918</v>
      </c>
      <c r="J263">
        <v>95407</v>
      </c>
      <c r="K263" t="s">
        <v>11272</v>
      </c>
      <c r="L263" t="s">
        <v>11273</v>
      </c>
      <c r="M263" t="s">
        <v>11274</v>
      </c>
      <c r="O263" t="s">
        <v>11275</v>
      </c>
    </row>
    <row r="264" spans="1:15" x14ac:dyDescent="0.5">
      <c r="A264" t="s">
        <v>11276</v>
      </c>
      <c r="B264" t="s">
        <v>11277</v>
      </c>
      <c r="E264" t="s">
        <v>11278</v>
      </c>
      <c r="F264" t="s">
        <v>11279</v>
      </c>
      <c r="G264" t="s">
        <v>11280</v>
      </c>
      <c r="H264" t="s">
        <v>8906</v>
      </c>
      <c r="I264" t="s">
        <v>8907</v>
      </c>
      <c r="J264">
        <v>60067</v>
      </c>
      <c r="K264" t="s">
        <v>11281</v>
      </c>
      <c r="L264" t="s">
        <v>11282</v>
      </c>
      <c r="M264" t="s">
        <v>11283</v>
      </c>
      <c r="O264" t="s">
        <v>11284</v>
      </c>
    </row>
    <row r="265" spans="1:15" x14ac:dyDescent="0.5">
      <c r="A265" t="s">
        <v>11285</v>
      </c>
      <c r="B265" t="s">
        <v>11286</v>
      </c>
      <c r="E265" t="s">
        <v>11287</v>
      </c>
      <c r="F265" t="s">
        <v>11288</v>
      </c>
      <c r="G265" t="s">
        <v>11289</v>
      </c>
      <c r="H265" t="s">
        <v>9537</v>
      </c>
      <c r="I265" t="s">
        <v>8918</v>
      </c>
      <c r="J265">
        <v>92626</v>
      </c>
      <c r="K265" t="s">
        <v>11290</v>
      </c>
      <c r="L265" t="s">
        <v>11291</v>
      </c>
      <c r="M265" t="s">
        <v>11292</v>
      </c>
      <c r="O265" t="s">
        <v>11293</v>
      </c>
    </row>
    <row r="266" spans="1:15" x14ac:dyDescent="0.5">
      <c r="A266" t="s">
        <v>9934</v>
      </c>
      <c r="B266" t="s">
        <v>11294</v>
      </c>
      <c r="E266" t="s">
        <v>11295</v>
      </c>
      <c r="F266" t="s">
        <v>11296</v>
      </c>
      <c r="G266" t="s">
        <v>10092</v>
      </c>
      <c r="H266" t="s">
        <v>10092</v>
      </c>
      <c r="I266" t="s">
        <v>9464</v>
      </c>
      <c r="J266">
        <v>80212</v>
      </c>
      <c r="K266" t="s">
        <v>11297</v>
      </c>
      <c r="L266" t="s">
        <v>11298</v>
      </c>
      <c r="M266" t="s">
        <v>11299</v>
      </c>
      <c r="O266" t="s">
        <v>11300</v>
      </c>
    </row>
    <row r="267" spans="1:15" x14ac:dyDescent="0.5">
      <c r="A267" t="s">
        <v>10967</v>
      </c>
      <c r="B267" t="s">
        <v>11301</v>
      </c>
      <c r="E267" t="s">
        <v>11302</v>
      </c>
      <c r="F267" t="s">
        <v>11303</v>
      </c>
      <c r="G267" t="s">
        <v>11030</v>
      </c>
      <c r="H267" t="s">
        <v>11030</v>
      </c>
      <c r="I267" t="s">
        <v>11031</v>
      </c>
      <c r="J267">
        <v>6515</v>
      </c>
      <c r="K267" t="s">
        <v>11304</v>
      </c>
      <c r="L267" t="s">
        <v>11305</v>
      </c>
      <c r="M267" t="s">
        <v>11306</v>
      </c>
      <c r="O267" t="s">
        <v>11307</v>
      </c>
    </row>
    <row r="268" spans="1:15" x14ac:dyDescent="0.5">
      <c r="A268" t="s">
        <v>11308</v>
      </c>
      <c r="B268" t="s">
        <v>11309</v>
      </c>
      <c r="E268" t="s">
        <v>11310</v>
      </c>
      <c r="F268" t="s">
        <v>11311</v>
      </c>
      <c r="G268" t="s">
        <v>11312</v>
      </c>
      <c r="H268" t="s">
        <v>11313</v>
      </c>
      <c r="I268" t="s">
        <v>10851</v>
      </c>
      <c r="J268">
        <v>98021</v>
      </c>
      <c r="K268" t="s">
        <v>11314</v>
      </c>
      <c r="L268" t="s">
        <v>11315</v>
      </c>
      <c r="M268" t="s">
        <v>11316</v>
      </c>
      <c r="O268" t="s">
        <v>11317</v>
      </c>
    </row>
    <row r="269" spans="1:15" x14ac:dyDescent="0.5">
      <c r="A269" t="s">
        <v>11318</v>
      </c>
      <c r="B269" t="s">
        <v>11319</v>
      </c>
      <c r="E269" t="s">
        <v>11320</v>
      </c>
      <c r="F269" t="s">
        <v>11321</v>
      </c>
      <c r="G269" t="s">
        <v>11322</v>
      </c>
      <c r="H269" t="s">
        <v>9661</v>
      </c>
      <c r="I269" t="s">
        <v>8887</v>
      </c>
      <c r="J269">
        <v>44136</v>
      </c>
      <c r="K269" t="s">
        <v>11323</v>
      </c>
      <c r="L269" t="s">
        <v>11324</v>
      </c>
      <c r="M269" t="s">
        <v>11325</v>
      </c>
      <c r="O269" t="s">
        <v>11326</v>
      </c>
    </row>
    <row r="270" spans="1:15" x14ac:dyDescent="0.5">
      <c r="A270" t="s">
        <v>11327</v>
      </c>
      <c r="B270" t="s">
        <v>11328</v>
      </c>
      <c r="E270" t="s">
        <v>11329</v>
      </c>
      <c r="F270" t="s">
        <v>11330</v>
      </c>
      <c r="G270" t="s">
        <v>11331</v>
      </c>
      <c r="H270" t="s">
        <v>11332</v>
      </c>
      <c r="I270" t="s">
        <v>11333</v>
      </c>
      <c r="J270">
        <v>3865</v>
      </c>
      <c r="K270" t="s">
        <v>11334</v>
      </c>
      <c r="L270" t="s">
        <v>11335</v>
      </c>
      <c r="M270" t="s">
        <v>11336</v>
      </c>
      <c r="O270" t="s">
        <v>11337</v>
      </c>
    </row>
    <row r="271" spans="1:15" x14ac:dyDescent="0.5">
      <c r="A271" t="s">
        <v>11338</v>
      </c>
      <c r="B271" t="s">
        <v>11339</v>
      </c>
      <c r="E271" t="s">
        <v>11340</v>
      </c>
      <c r="F271" t="s">
        <v>11341</v>
      </c>
      <c r="G271" t="s">
        <v>11342</v>
      </c>
      <c r="H271" t="s">
        <v>10065</v>
      </c>
      <c r="I271" t="s">
        <v>9276</v>
      </c>
      <c r="J271">
        <v>32937</v>
      </c>
      <c r="K271" t="s">
        <v>11343</v>
      </c>
      <c r="L271" t="s">
        <v>11344</v>
      </c>
      <c r="M271" t="s">
        <v>11345</v>
      </c>
      <c r="O271" t="s">
        <v>11346</v>
      </c>
    </row>
    <row r="272" spans="1:15" x14ac:dyDescent="0.5">
      <c r="A272" t="s">
        <v>11347</v>
      </c>
      <c r="B272" t="s">
        <v>11348</v>
      </c>
      <c r="E272" t="s">
        <v>11349</v>
      </c>
      <c r="F272" t="s">
        <v>11350</v>
      </c>
      <c r="G272" t="s">
        <v>9130</v>
      </c>
      <c r="H272" t="s">
        <v>9130</v>
      </c>
      <c r="I272" t="s">
        <v>8962</v>
      </c>
      <c r="J272">
        <v>10016</v>
      </c>
      <c r="K272" t="s">
        <v>11351</v>
      </c>
      <c r="L272" t="s">
        <v>11352</v>
      </c>
      <c r="M272" t="s">
        <v>11353</v>
      </c>
      <c r="O272" t="s">
        <v>11354</v>
      </c>
    </row>
    <row r="273" spans="1:15" x14ac:dyDescent="0.5">
      <c r="A273" t="s">
        <v>11355</v>
      </c>
      <c r="B273" t="s">
        <v>11356</v>
      </c>
      <c r="E273" t="s">
        <v>11357</v>
      </c>
      <c r="F273" t="s">
        <v>11358</v>
      </c>
      <c r="G273" t="s">
        <v>11359</v>
      </c>
      <c r="H273" t="s">
        <v>9537</v>
      </c>
      <c r="I273" t="s">
        <v>8918</v>
      </c>
      <c r="J273">
        <v>92647</v>
      </c>
      <c r="K273" t="s">
        <v>11360</v>
      </c>
      <c r="L273" t="s">
        <v>11361</v>
      </c>
      <c r="M273" t="s">
        <v>11362</v>
      </c>
      <c r="O273" t="s">
        <v>11363</v>
      </c>
    </row>
    <row r="274" spans="1:15" x14ac:dyDescent="0.5">
      <c r="A274" t="s">
        <v>11364</v>
      </c>
      <c r="B274" t="s">
        <v>11365</v>
      </c>
      <c r="E274" t="s">
        <v>11366</v>
      </c>
      <c r="F274" t="s">
        <v>11367</v>
      </c>
      <c r="G274" t="s">
        <v>11368</v>
      </c>
      <c r="H274" t="s">
        <v>10018</v>
      </c>
      <c r="I274" t="s">
        <v>8855</v>
      </c>
      <c r="J274">
        <v>48075</v>
      </c>
      <c r="K274" t="s">
        <v>11369</v>
      </c>
      <c r="L274" t="s">
        <v>11370</v>
      </c>
      <c r="M274" t="s">
        <v>11371</v>
      </c>
      <c r="O274" t="s">
        <v>11372</v>
      </c>
    </row>
    <row r="275" spans="1:15" x14ac:dyDescent="0.5">
      <c r="A275" t="s">
        <v>11373</v>
      </c>
      <c r="B275" t="s">
        <v>11374</v>
      </c>
      <c r="E275" t="s">
        <v>11375</v>
      </c>
      <c r="F275" t="s">
        <v>11376</v>
      </c>
      <c r="G275" t="s">
        <v>9769</v>
      </c>
      <c r="H275" t="s">
        <v>9770</v>
      </c>
      <c r="I275" t="s">
        <v>9771</v>
      </c>
      <c r="J275">
        <v>46222</v>
      </c>
      <c r="K275" t="s">
        <v>11377</v>
      </c>
      <c r="L275" t="s">
        <v>11378</v>
      </c>
      <c r="M275" t="s">
        <v>11379</v>
      </c>
      <c r="O275" t="s">
        <v>11380</v>
      </c>
    </row>
    <row r="276" spans="1:15" x14ac:dyDescent="0.5">
      <c r="A276" t="s">
        <v>11381</v>
      </c>
      <c r="B276" t="s">
        <v>11382</v>
      </c>
      <c r="E276" t="s">
        <v>11383</v>
      </c>
      <c r="F276" t="s">
        <v>11384</v>
      </c>
      <c r="G276" t="s">
        <v>11385</v>
      </c>
      <c r="H276" t="s">
        <v>11386</v>
      </c>
      <c r="I276" t="s">
        <v>8992</v>
      </c>
      <c r="J276">
        <v>76301</v>
      </c>
      <c r="K276" t="s">
        <v>11387</v>
      </c>
      <c r="L276" t="s">
        <v>11388</v>
      </c>
      <c r="M276" t="s">
        <v>11389</v>
      </c>
      <c r="O276" t="s">
        <v>11390</v>
      </c>
    </row>
    <row r="277" spans="1:15" x14ac:dyDescent="0.5">
      <c r="A277" t="s">
        <v>11391</v>
      </c>
      <c r="B277" t="s">
        <v>11392</v>
      </c>
      <c r="E277" t="s">
        <v>11393</v>
      </c>
      <c r="F277" t="s">
        <v>11394</v>
      </c>
      <c r="G277" t="s">
        <v>11395</v>
      </c>
      <c r="H277" t="s">
        <v>11030</v>
      </c>
      <c r="I277" t="s">
        <v>11031</v>
      </c>
      <c r="J277">
        <v>6473</v>
      </c>
      <c r="K277" t="s">
        <v>11396</v>
      </c>
      <c r="L277" t="s">
        <v>11397</v>
      </c>
      <c r="M277" t="s">
        <v>11398</v>
      </c>
      <c r="O277" t="s">
        <v>11399</v>
      </c>
    </row>
    <row r="278" spans="1:15" x14ac:dyDescent="0.5">
      <c r="A278" t="s">
        <v>11400</v>
      </c>
      <c r="B278" t="s">
        <v>11401</v>
      </c>
      <c r="E278" t="s">
        <v>11402</v>
      </c>
      <c r="F278" t="s">
        <v>11403</v>
      </c>
      <c r="G278" t="s">
        <v>11404</v>
      </c>
      <c r="H278" t="s">
        <v>11405</v>
      </c>
      <c r="I278" t="s">
        <v>8940</v>
      </c>
      <c r="J278">
        <v>21001</v>
      </c>
      <c r="K278" t="s">
        <v>11406</v>
      </c>
      <c r="L278" t="s">
        <v>11407</v>
      </c>
      <c r="M278" t="s">
        <v>11408</v>
      </c>
      <c r="O278" t="s">
        <v>11409</v>
      </c>
    </row>
    <row r="279" spans="1:15" x14ac:dyDescent="0.5">
      <c r="A279" t="s">
        <v>11410</v>
      </c>
      <c r="B279" t="s">
        <v>11411</v>
      </c>
      <c r="E279" t="s">
        <v>11412</v>
      </c>
      <c r="F279" t="s">
        <v>11413</v>
      </c>
      <c r="G279" t="s">
        <v>8842</v>
      </c>
      <c r="H279" t="s">
        <v>8843</v>
      </c>
      <c r="I279" t="s">
        <v>8844</v>
      </c>
      <c r="J279">
        <v>70130</v>
      </c>
      <c r="K279" t="s">
        <v>11414</v>
      </c>
      <c r="L279" t="s">
        <v>11415</v>
      </c>
      <c r="M279" t="s">
        <v>11416</v>
      </c>
      <c r="O279" t="s">
        <v>11417</v>
      </c>
    </row>
    <row r="280" spans="1:15" x14ac:dyDescent="0.5">
      <c r="A280" t="s">
        <v>11418</v>
      </c>
      <c r="B280" t="s">
        <v>11419</v>
      </c>
      <c r="E280" t="s">
        <v>11420</v>
      </c>
      <c r="F280" t="s">
        <v>11421</v>
      </c>
      <c r="G280" t="s">
        <v>9631</v>
      </c>
      <c r="H280" t="s">
        <v>11422</v>
      </c>
      <c r="I280" t="s">
        <v>9793</v>
      </c>
      <c r="J280">
        <v>23219</v>
      </c>
      <c r="K280" t="s">
        <v>11423</v>
      </c>
      <c r="L280" t="s">
        <v>11424</v>
      </c>
      <c r="M280" t="s">
        <v>11425</v>
      </c>
      <c r="O280" t="s">
        <v>11426</v>
      </c>
    </row>
    <row r="281" spans="1:15" x14ac:dyDescent="0.5">
      <c r="A281" t="s">
        <v>11427</v>
      </c>
      <c r="B281" t="s">
        <v>11428</v>
      </c>
      <c r="E281" t="s">
        <v>11429</v>
      </c>
      <c r="F281" t="s">
        <v>11430</v>
      </c>
      <c r="G281" t="s">
        <v>11431</v>
      </c>
      <c r="H281" t="s">
        <v>11107</v>
      </c>
      <c r="I281" t="s">
        <v>8951</v>
      </c>
      <c r="J281">
        <v>18966</v>
      </c>
      <c r="K281" t="s">
        <v>11432</v>
      </c>
      <c r="L281" t="s">
        <v>11433</v>
      </c>
      <c r="M281" t="s">
        <v>11434</v>
      </c>
      <c r="O281" t="s">
        <v>11435</v>
      </c>
    </row>
    <row r="282" spans="1:15" x14ac:dyDescent="0.5">
      <c r="A282" t="s">
        <v>11436</v>
      </c>
      <c r="B282" t="s">
        <v>11437</v>
      </c>
      <c r="E282" t="s">
        <v>11438</v>
      </c>
      <c r="F282" t="s">
        <v>11439</v>
      </c>
      <c r="G282" t="s">
        <v>11440</v>
      </c>
      <c r="H282" t="s">
        <v>11441</v>
      </c>
      <c r="I282" t="s">
        <v>9295</v>
      </c>
      <c r="J282">
        <v>55379</v>
      </c>
      <c r="K282" t="s">
        <v>11442</v>
      </c>
      <c r="L282" t="s">
        <v>11443</v>
      </c>
      <c r="M282" t="s">
        <v>11444</v>
      </c>
      <c r="O282" t="s">
        <v>11445</v>
      </c>
    </row>
    <row r="283" spans="1:15" x14ac:dyDescent="0.5">
      <c r="A283" t="s">
        <v>11446</v>
      </c>
      <c r="B283" t="s">
        <v>11447</v>
      </c>
      <c r="E283" t="s">
        <v>11448</v>
      </c>
      <c r="F283" t="s">
        <v>11449</v>
      </c>
      <c r="G283" t="s">
        <v>9274</v>
      </c>
      <c r="H283" t="s">
        <v>9275</v>
      </c>
      <c r="I283" t="s">
        <v>9276</v>
      </c>
      <c r="J283">
        <v>33136</v>
      </c>
      <c r="K283" t="s">
        <v>11450</v>
      </c>
      <c r="L283" t="s">
        <v>11451</v>
      </c>
      <c r="M283" t="s">
        <v>11452</v>
      </c>
      <c r="O283" t="s">
        <v>11453</v>
      </c>
    </row>
    <row r="284" spans="1:15" x14ac:dyDescent="0.5">
      <c r="A284" t="s">
        <v>11454</v>
      </c>
      <c r="B284" t="s">
        <v>11455</v>
      </c>
      <c r="E284" t="s">
        <v>11456</v>
      </c>
      <c r="F284" t="s">
        <v>11457</v>
      </c>
      <c r="G284" t="s">
        <v>9023</v>
      </c>
      <c r="H284" t="s">
        <v>9023</v>
      </c>
      <c r="I284" t="s">
        <v>9024</v>
      </c>
      <c r="J284">
        <v>53209</v>
      </c>
      <c r="K284" t="s">
        <v>11458</v>
      </c>
      <c r="L284" t="s">
        <v>11459</v>
      </c>
      <c r="M284" t="s">
        <v>11460</v>
      </c>
      <c r="O284" t="s">
        <v>11461</v>
      </c>
    </row>
    <row r="285" spans="1:15" x14ac:dyDescent="0.5">
      <c r="A285" t="s">
        <v>11462</v>
      </c>
      <c r="B285" t="s">
        <v>11463</v>
      </c>
      <c r="E285" t="s">
        <v>11464</v>
      </c>
      <c r="F285" t="s">
        <v>11465</v>
      </c>
      <c r="G285" t="s">
        <v>10630</v>
      </c>
      <c r="H285" t="s">
        <v>10630</v>
      </c>
      <c r="I285" t="s">
        <v>8866</v>
      </c>
      <c r="J285">
        <v>8873</v>
      </c>
      <c r="K285" t="s">
        <v>11466</v>
      </c>
      <c r="L285" t="s">
        <v>11467</v>
      </c>
      <c r="M285" t="s">
        <v>11468</v>
      </c>
      <c r="O285" t="s">
        <v>11469</v>
      </c>
    </row>
    <row r="286" spans="1:15" x14ac:dyDescent="0.5">
      <c r="A286" t="s">
        <v>11470</v>
      </c>
      <c r="B286" t="s">
        <v>11471</v>
      </c>
      <c r="E286" t="s">
        <v>11472</v>
      </c>
      <c r="F286" t="s">
        <v>11473</v>
      </c>
      <c r="G286" t="s">
        <v>11474</v>
      </c>
      <c r="H286" t="s">
        <v>11475</v>
      </c>
      <c r="I286" t="s">
        <v>11476</v>
      </c>
      <c r="J286">
        <v>58102</v>
      </c>
      <c r="K286" t="s">
        <v>11477</v>
      </c>
      <c r="L286" t="s">
        <v>11478</v>
      </c>
      <c r="M286" t="s">
        <v>11479</v>
      </c>
      <c r="O286" t="s">
        <v>11480</v>
      </c>
    </row>
    <row r="287" spans="1:15" x14ac:dyDescent="0.5">
      <c r="A287" t="s">
        <v>10551</v>
      </c>
      <c r="B287" t="s">
        <v>11481</v>
      </c>
      <c r="E287" t="s">
        <v>11482</v>
      </c>
      <c r="F287" t="s">
        <v>11483</v>
      </c>
      <c r="G287" t="s">
        <v>11484</v>
      </c>
      <c r="H287" t="s">
        <v>11484</v>
      </c>
      <c r="I287" t="s">
        <v>10441</v>
      </c>
      <c r="J287">
        <v>89701</v>
      </c>
      <c r="K287" t="s">
        <v>11485</v>
      </c>
      <c r="L287" t="s">
        <v>11486</v>
      </c>
      <c r="M287" t="s">
        <v>11487</v>
      </c>
      <c r="O287" t="s">
        <v>11488</v>
      </c>
    </row>
    <row r="288" spans="1:15" x14ac:dyDescent="0.5">
      <c r="A288" t="s">
        <v>11489</v>
      </c>
      <c r="B288" t="s">
        <v>11490</v>
      </c>
      <c r="E288" t="s">
        <v>11491</v>
      </c>
      <c r="F288" t="s">
        <v>11492</v>
      </c>
      <c r="G288" t="s">
        <v>11493</v>
      </c>
      <c r="H288" t="s">
        <v>9002</v>
      </c>
      <c r="I288" t="s">
        <v>9003</v>
      </c>
      <c r="J288">
        <v>85254</v>
      </c>
      <c r="K288" t="s">
        <v>11494</v>
      </c>
      <c r="L288" t="s">
        <v>11495</v>
      </c>
      <c r="M288" t="s">
        <v>11496</v>
      </c>
      <c r="O288" t="s">
        <v>11497</v>
      </c>
    </row>
    <row r="289" spans="1:15" x14ac:dyDescent="0.5">
      <c r="A289" t="s">
        <v>11498</v>
      </c>
      <c r="B289" t="s">
        <v>11499</v>
      </c>
      <c r="E289" t="s">
        <v>11500</v>
      </c>
      <c r="F289" t="s">
        <v>11501</v>
      </c>
      <c r="G289" t="s">
        <v>10201</v>
      </c>
      <c r="H289" t="s">
        <v>10202</v>
      </c>
      <c r="I289" t="s">
        <v>9014</v>
      </c>
      <c r="J289">
        <v>37211</v>
      </c>
      <c r="K289" t="s">
        <v>11502</v>
      </c>
      <c r="L289" t="s">
        <v>11503</v>
      </c>
      <c r="M289" t="s">
        <v>11504</v>
      </c>
      <c r="O289" t="s">
        <v>11505</v>
      </c>
    </row>
    <row r="290" spans="1:15" x14ac:dyDescent="0.5">
      <c r="A290" t="s">
        <v>11506</v>
      </c>
      <c r="B290" t="s">
        <v>11507</v>
      </c>
      <c r="E290" t="s">
        <v>11508</v>
      </c>
      <c r="F290" t="s">
        <v>11509</v>
      </c>
      <c r="G290" t="s">
        <v>11510</v>
      </c>
      <c r="H290" t="s">
        <v>11511</v>
      </c>
      <c r="I290" t="s">
        <v>8940</v>
      </c>
      <c r="J290">
        <v>21801</v>
      </c>
      <c r="K290" t="s">
        <v>11512</v>
      </c>
      <c r="L290" t="s">
        <v>11513</v>
      </c>
      <c r="M290" t="s">
        <v>11514</v>
      </c>
      <c r="O290" t="s">
        <v>11515</v>
      </c>
    </row>
    <row r="291" spans="1:15" x14ac:dyDescent="0.5">
      <c r="A291" t="s">
        <v>11516</v>
      </c>
      <c r="B291" t="s">
        <v>11517</v>
      </c>
      <c r="E291" t="s">
        <v>11518</v>
      </c>
      <c r="F291" t="s">
        <v>11519</v>
      </c>
      <c r="G291" t="s">
        <v>9130</v>
      </c>
      <c r="H291" t="s">
        <v>9130</v>
      </c>
      <c r="I291" t="s">
        <v>8962</v>
      </c>
      <c r="J291">
        <v>10004</v>
      </c>
      <c r="K291" t="s">
        <v>11520</v>
      </c>
      <c r="L291" t="s">
        <v>11521</v>
      </c>
      <c r="M291" t="s">
        <v>11522</v>
      </c>
      <c r="O291" t="s">
        <v>11523</v>
      </c>
    </row>
    <row r="292" spans="1:15" x14ac:dyDescent="0.5">
      <c r="A292" t="s">
        <v>11524</v>
      </c>
      <c r="B292" t="s">
        <v>11525</v>
      </c>
      <c r="E292" t="s">
        <v>11526</v>
      </c>
      <c r="F292" t="s">
        <v>11527</v>
      </c>
      <c r="G292" t="s">
        <v>11528</v>
      </c>
      <c r="H292" t="s">
        <v>11529</v>
      </c>
      <c r="I292" t="s">
        <v>8992</v>
      </c>
      <c r="J292">
        <v>79109</v>
      </c>
      <c r="K292" t="s">
        <v>11530</v>
      </c>
      <c r="L292" t="s">
        <v>11531</v>
      </c>
      <c r="M292" t="s">
        <v>11532</v>
      </c>
      <c r="O292" t="s">
        <v>11533</v>
      </c>
    </row>
    <row r="293" spans="1:15" x14ac:dyDescent="0.5">
      <c r="A293" t="s">
        <v>11534</v>
      </c>
      <c r="B293" t="s">
        <v>11535</v>
      </c>
      <c r="E293" t="s">
        <v>11536</v>
      </c>
      <c r="F293" t="s">
        <v>11537</v>
      </c>
      <c r="G293" t="s">
        <v>8971</v>
      </c>
      <c r="H293" t="s">
        <v>8971</v>
      </c>
      <c r="I293" t="s">
        <v>8918</v>
      </c>
      <c r="J293">
        <v>90016</v>
      </c>
      <c r="K293" t="s">
        <v>11538</v>
      </c>
      <c r="L293" t="s">
        <v>11539</v>
      </c>
      <c r="M293" t="s">
        <v>11540</v>
      </c>
      <c r="O293" t="s">
        <v>11541</v>
      </c>
    </row>
    <row r="294" spans="1:15" x14ac:dyDescent="0.5">
      <c r="A294" t="s">
        <v>11542</v>
      </c>
      <c r="B294" t="s">
        <v>11543</v>
      </c>
      <c r="E294" t="s">
        <v>11544</v>
      </c>
      <c r="F294" t="s">
        <v>11545</v>
      </c>
      <c r="G294" t="s">
        <v>11546</v>
      </c>
      <c r="H294" t="s">
        <v>10906</v>
      </c>
      <c r="I294" t="s">
        <v>8918</v>
      </c>
      <c r="J294">
        <v>91942</v>
      </c>
      <c r="K294" t="s">
        <v>11547</v>
      </c>
      <c r="L294" t="s">
        <v>11548</v>
      </c>
      <c r="M294" t="s">
        <v>11549</v>
      </c>
      <c r="O294" t="s">
        <v>11550</v>
      </c>
    </row>
    <row r="295" spans="1:15" x14ac:dyDescent="0.5">
      <c r="A295" t="s">
        <v>11551</v>
      </c>
      <c r="B295" t="s">
        <v>11552</v>
      </c>
      <c r="E295" t="s">
        <v>11553</v>
      </c>
      <c r="F295" t="s">
        <v>11554</v>
      </c>
      <c r="G295" t="s">
        <v>11555</v>
      </c>
      <c r="H295" t="s">
        <v>11556</v>
      </c>
      <c r="I295" t="s">
        <v>9974</v>
      </c>
      <c r="J295">
        <v>30328</v>
      </c>
      <c r="K295" t="s">
        <v>11557</v>
      </c>
      <c r="L295" t="s">
        <v>11558</v>
      </c>
      <c r="M295" t="s">
        <v>11559</v>
      </c>
      <c r="O295" t="s">
        <v>11560</v>
      </c>
    </row>
    <row r="296" spans="1:15" x14ac:dyDescent="0.5">
      <c r="A296" t="s">
        <v>11561</v>
      </c>
      <c r="B296" t="s">
        <v>11562</v>
      </c>
      <c r="E296" t="s">
        <v>11563</v>
      </c>
      <c r="F296" t="s">
        <v>11564</v>
      </c>
      <c r="G296" t="s">
        <v>9886</v>
      </c>
      <c r="H296" t="s">
        <v>9886</v>
      </c>
      <c r="I296" t="s">
        <v>9305</v>
      </c>
      <c r="J296">
        <v>1602</v>
      </c>
      <c r="K296" t="s">
        <v>11565</v>
      </c>
      <c r="L296" t="s">
        <v>11566</v>
      </c>
      <c r="M296" t="s">
        <v>11567</v>
      </c>
      <c r="O296" t="s">
        <v>11568</v>
      </c>
    </row>
    <row r="297" spans="1:15" x14ac:dyDescent="0.5">
      <c r="A297" t="s">
        <v>11569</v>
      </c>
      <c r="B297" t="s">
        <v>11570</v>
      </c>
      <c r="E297" t="s">
        <v>11571</v>
      </c>
      <c r="F297" t="s">
        <v>11572</v>
      </c>
      <c r="G297" t="s">
        <v>11573</v>
      </c>
      <c r="H297" t="s">
        <v>11574</v>
      </c>
      <c r="I297" t="s">
        <v>8855</v>
      </c>
      <c r="J297">
        <v>49120</v>
      </c>
      <c r="K297" t="s">
        <v>11575</v>
      </c>
      <c r="L297" t="s">
        <v>11576</v>
      </c>
      <c r="M297" t="s">
        <v>11577</v>
      </c>
      <c r="O297" t="s">
        <v>11578</v>
      </c>
    </row>
    <row r="298" spans="1:15" x14ac:dyDescent="0.5">
      <c r="A298" t="s">
        <v>11579</v>
      </c>
      <c r="B298" t="s">
        <v>11580</v>
      </c>
      <c r="E298" t="s">
        <v>11581</v>
      </c>
      <c r="F298" t="s">
        <v>11582</v>
      </c>
      <c r="G298" t="s">
        <v>11583</v>
      </c>
      <c r="H298" t="s">
        <v>9595</v>
      </c>
      <c r="I298" t="s">
        <v>8866</v>
      </c>
      <c r="J298">
        <v>7004</v>
      </c>
      <c r="K298" t="s">
        <v>11584</v>
      </c>
      <c r="L298" t="s">
        <v>11585</v>
      </c>
      <c r="M298" t="s">
        <v>11586</v>
      </c>
      <c r="O298" t="s">
        <v>11587</v>
      </c>
    </row>
    <row r="299" spans="1:15" x14ac:dyDescent="0.5">
      <c r="A299" t="s">
        <v>11588</v>
      </c>
      <c r="B299" t="s">
        <v>11589</v>
      </c>
      <c r="E299" t="s">
        <v>11590</v>
      </c>
      <c r="F299" t="s">
        <v>11591</v>
      </c>
      <c r="G299" t="s">
        <v>10815</v>
      </c>
      <c r="H299" t="s">
        <v>10815</v>
      </c>
      <c r="I299" t="s">
        <v>8844</v>
      </c>
      <c r="J299">
        <v>70508</v>
      </c>
      <c r="K299" t="s">
        <v>11592</v>
      </c>
      <c r="L299" t="s">
        <v>11593</v>
      </c>
      <c r="M299" t="s">
        <v>11594</v>
      </c>
      <c r="O299" t="s">
        <v>11595</v>
      </c>
    </row>
    <row r="300" spans="1:15" x14ac:dyDescent="0.5">
      <c r="A300" t="s">
        <v>11596</v>
      </c>
      <c r="B300" t="s">
        <v>11597</v>
      </c>
      <c r="E300" t="s">
        <v>11598</v>
      </c>
      <c r="F300" t="s">
        <v>11599</v>
      </c>
      <c r="G300" t="s">
        <v>10092</v>
      </c>
      <c r="H300" t="s">
        <v>11600</v>
      </c>
      <c r="I300" t="s">
        <v>8951</v>
      </c>
      <c r="J300">
        <v>17517</v>
      </c>
      <c r="K300" t="s">
        <v>11601</v>
      </c>
      <c r="L300" t="s">
        <v>11602</v>
      </c>
      <c r="M300" t="s">
        <v>11603</v>
      </c>
      <c r="O300" t="s">
        <v>11604</v>
      </c>
    </row>
    <row r="301" spans="1:15" x14ac:dyDescent="0.5">
      <c r="A301" t="s">
        <v>11605</v>
      </c>
      <c r="B301" t="s">
        <v>11606</v>
      </c>
      <c r="E301" t="s">
        <v>11607</v>
      </c>
      <c r="F301" t="s">
        <v>11608</v>
      </c>
      <c r="G301" t="s">
        <v>11609</v>
      </c>
      <c r="H301" t="s">
        <v>11181</v>
      </c>
      <c r="I301" t="s">
        <v>11183</v>
      </c>
      <c r="J301">
        <v>63088</v>
      </c>
      <c r="K301" t="s">
        <v>11610</v>
      </c>
      <c r="L301" t="s">
        <v>11611</v>
      </c>
      <c r="M301" t="s">
        <v>11612</v>
      </c>
      <c r="O301" t="s">
        <v>11613</v>
      </c>
    </row>
    <row r="302" spans="1:15" x14ac:dyDescent="0.5">
      <c r="A302" t="s">
        <v>11614</v>
      </c>
      <c r="B302" t="s">
        <v>11615</v>
      </c>
      <c r="E302" t="s">
        <v>11616</v>
      </c>
      <c r="F302" t="s">
        <v>11617</v>
      </c>
      <c r="G302" t="s">
        <v>11618</v>
      </c>
      <c r="H302" t="s">
        <v>9671</v>
      </c>
      <c r="I302" t="s">
        <v>8992</v>
      </c>
      <c r="J302">
        <v>76013</v>
      </c>
      <c r="K302" t="s">
        <v>11619</v>
      </c>
      <c r="L302" t="s">
        <v>11620</v>
      </c>
      <c r="M302" t="s">
        <v>11621</v>
      </c>
      <c r="O302" t="s">
        <v>11622</v>
      </c>
    </row>
    <row r="303" spans="1:15" x14ac:dyDescent="0.5">
      <c r="A303" t="s">
        <v>11623</v>
      </c>
      <c r="B303" t="s">
        <v>11624</v>
      </c>
      <c r="E303" t="s">
        <v>11625</v>
      </c>
      <c r="F303" t="s">
        <v>11626</v>
      </c>
      <c r="G303" t="s">
        <v>11116</v>
      </c>
      <c r="H303" t="s">
        <v>11117</v>
      </c>
      <c r="I303" t="s">
        <v>9276</v>
      </c>
      <c r="J303">
        <v>33619</v>
      </c>
      <c r="K303" t="s">
        <v>11627</v>
      </c>
      <c r="L303" t="s">
        <v>11628</v>
      </c>
      <c r="M303" t="s">
        <v>11629</v>
      </c>
      <c r="O303" t="s">
        <v>11630</v>
      </c>
    </row>
    <row r="304" spans="1:15" x14ac:dyDescent="0.5">
      <c r="A304" t="s">
        <v>11631</v>
      </c>
      <c r="B304" t="s">
        <v>11632</v>
      </c>
      <c r="E304" t="s">
        <v>11633</v>
      </c>
      <c r="F304" t="s">
        <v>11634</v>
      </c>
      <c r="G304" t="s">
        <v>11555</v>
      </c>
      <c r="H304" t="s">
        <v>11556</v>
      </c>
      <c r="I304" t="s">
        <v>9974</v>
      </c>
      <c r="J304">
        <v>30328</v>
      </c>
      <c r="K304" t="s">
        <v>11635</v>
      </c>
      <c r="L304" t="s">
        <v>11636</v>
      </c>
      <c r="M304" t="s">
        <v>11637</v>
      </c>
      <c r="O304" t="s">
        <v>11638</v>
      </c>
    </row>
    <row r="305" spans="1:15" x14ac:dyDescent="0.5">
      <c r="A305" t="s">
        <v>11639</v>
      </c>
      <c r="B305" t="s">
        <v>11640</v>
      </c>
      <c r="E305" t="s">
        <v>11641</v>
      </c>
      <c r="F305" t="s">
        <v>11642</v>
      </c>
      <c r="G305" t="s">
        <v>11643</v>
      </c>
      <c r="H305" t="s">
        <v>10184</v>
      </c>
      <c r="I305" t="s">
        <v>8918</v>
      </c>
      <c r="J305">
        <v>92234</v>
      </c>
      <c r="K305" t="s">
        <v>11644</v>
      </c>
      <c r="L305" t="s">
        <v>11645</v>
      </c>
      <c r="M305" t="s">
        <v>11646</v>
      </c>
      <c r="O305" t="s">
        <v>11647</v>
      </c>
    </row>
    <row r="306" spans="1:15" x14ac:dyDescent="0.5">
      <c r="A306" t="s">
        <v>11648</v>
      </c>
      <c r="B306" t="s">
        <v>11649</v>
      </c>
      <c r="E306" t="s">
        <v>11650</v>
      </c>
      <c r="F306" t="s">
        <v>11651</v>
      </c>
      <c r="G306" t="s">
        <v>11652</v>
      </c>
      <c r="H306" t="s">
        <v>11653</v>
      </c>
      <c r="I306" t="s">
        <v>8855</v>
      </c>
      <c r="J306">
        <v>48933</v>
      </c>
      <c r="K306" t="s">
        <v>11654</v>
      </c>
      <c r="L306" t="s">
        <v>11655</v>
      </c>
      <c r="M306" t="s">
        <v>11656</v>
      </c>
      <c r="O306" t="s">
        <v>11657</v>
      </c>
    </row>
    <row r="307" spans="1:15" x14ac:dyDescent="0.5">
      <c r="A307" t="s">
        <v>11658</v>
      </c>
      <c r="B307" t="s">
        <v>11659</v>
      </c>
      <c r="E307" t="s">
        <v>11660</v>
      </c>
      <c r="F307" t="s">
        <v>11661</v>
      </c>
      <c r="G307" t="s">
        <v>9001</v>
      </c>
      <c r="H307" t="s">
        <v>9002</v>
      </c>
      <c r="I307" t="s">
        <v>9003</v>
      </c>
      <c r="J307">
        <v>85034</v>
      </c>
      <c r="K307" t="s">
        <v>11662</v>
      </c>
      <c r="L307" t="s">
        <v>11663</v>
      </c>
      <c r="M307" t="s">
        <v>11664</v>
      </c>
      <c r="O307" t="s">
        <v>11665</v>
      </c>
    </row>
    <row r="308" spans="1:15" x14ac:dyDescent="0.5">
      <c r="A308" t="s">
        <v>11666</v>
      </c>
      <c r="B308" t="s">
        <v>11667</v>
      </c>
      <c r="E308" t="s">
        <v>11668</v>
      </c>
      <c r="F308" t="s">
        <v>11669</v>
      </c>
      <c r="G308" t="s">
        <v>10710</v>
      </c>
      <c r="H308" t="s">
        <v>10711</v>
      </c>
      <c r="I308" t="s">
        <v>10712</v>
      </c>
      <c r="J308">
        <v>4401</v>
      </c>
      <c r="K308" t="s">
        <v>11670</v>
      </c>
      <c r="L308" t="s">
        <v>11671</v>
      </c>
      <c r="M308" t="s">
        <v>11672</v>
      </c>
      <c r="O308" t="s">
        <v>11673</v>
      </c>
    </row>
    <row r="309" spans="1:15" x14ac:dyDescent="0.5">
      <c r="A309" t="s">
        <v>11674</v>
      </c>
      <c r="B309" t="s">
        <v>11675</v>
      </c>
      <c r="E309" t="s">
        <v>11676</v>
      </c>
      <c r="F309" t="s">
        <v>11677</v>
      </c>
      <c r="G309" t="s">
        <v>11678</v>
      </c>
      <c r="H309" t="s">
        <v>11679</v>
      </c>
      <c r="I309" t="s">
        <v>8940</v>
      </c>
      <c r="J309">
        <v>20735</v>
      </c>
      <c r="K309" t="s">
        <v>11680</v>
      </c>
      <c r="L309" t="s">
        <v>11681</v>
      </c>
      <c r="M309" t="s">
        <v>11682</v>
      </c>
      <c r="O309" t="s">
        <v>11683</v>
      </c>
    </row>
    <row r="310" spans="1:15" x14ac:dyDescent="0.5">
      <c r="A310" t="s">
        <v>11684</v>
      </c>
      <c r="B310" t="s">
        <v>11685</v>
      </c>
      <c r="E310" t="s">
        <v>11686</v>
      </c>
      <c r="F310" t="s">
        <v>11687</v>
      </c>
      <c r="G310" t="s">
        <v>11688</v>
      </c>
      <c r="H310" t="s">
        <v>11688</v>
      </c>
      <c r="I310" t="s">
        <v>8951</v>
      </c>
      <c r="J310">
        <v>17404</v>
      </c>
      <c r="K310" t="s">
        <v>11689</v>
      </c>
      <c r="L310" t="s">
        <v>11690</v>
      </c>
      <c r="M310" t="s">
        <v>11691</v>
      </c>
      <c r="O310" t="s">
        <v>11692</v>
      </c>
    </row>
    <row r="311" spans="1:15" x14ac:dyDescent="0.5">
      <c r="A311" t="s">
        <v>11693</v>
      </c>
      <c r="B311" t="s">
        <v>11694</v>
      </c>
      <c r="E311" t="s">
        <v>11695</v>
      </c>
      <c r="F311" t="s">
        <v>11696</v>
      </c>
      <c r="G311" t="s">
        <v>9911</v>
      </c>
      <c r="H311" t="s">
        <v>9072</v>
      </c>
      <c r="I311" t="s">
        <v>8992</v>
      </c>
      <c r="J311">
        <v>75150</v>
      </c>
      <c r="K311" t="s">
        <v>11697</v>
      </c>
      <c r="L311" t="s">
        <v>11698</v>
      </c>
      <c r="M311" t="s">
        <v>11699</v>
      </c>
      <c r="O311" t="s">
        <v>11700</v>
      </c>
    </row>
    <row r="312" spans="1:15" x14ac:dyDescent="0.5">
      <c r="A312" t="s">
        <v>11701</v>
      </c>
      <c r="B312" t="s">
        <v>11702</v>
      </c>
      <c r="E312" t="s">
        <v>11703</v>
      </c>
      <c r="F312" t="s">
        <v>11704</v>
      </c>
      <c r="G312" t="s">
        <v>11705</v>
      </c>
      <c r="H312" t="s">
        <v>11706</v>
      </c>
      <c r="I312" t="s">
        <v>11707</v>
      </c>
      <c r="J312">
        <v>59701</v>
      </c>
      <c r="K312" t="s">
        <v>11708</v>
      </c>
      <c r="L312" t="s">
        <v>11709</v>
      </c>
      <c r="M312" t="s">
        <v>11710</v>
      </c>
      <c r="O312" t="s">
        <v>11711</v>
      </c>
    </row>
    <row r="313" spans="1:15" x14ac:dyDescent="0.5">
      <c r="A313" t="s">
        <v>11712</v>
      </c>
      <c r="B313" t="s">
        <v>11713</v>
      </c>
      <c r="E313" t="s">
        <v>11714</v>
      </c>
      <c r="F313" t="s">
        <v>11715</v>
      </c>
      <c r="G313" t="s">
        <v>8854</v>
      </c>
      <c r="H313" t="s">
        <v>9595</v>
      </c>
      <c r="I313" t="s">
        <v>8866</v>
      </c>
      <c r="J313">
        <v>7039</v>
      </c>
      <c r="K313" t="s">
        <v>11716</v>
      </c>
      <c r="L313" t="s">
        <v>11717</v>
      </c>
      <c r="M313" t="s">
        <v>11718</v>
      </c>
      <c r="O313" t="s">
        <v>11719</v>
      </c>
    </row>
    <row r="314" spans="1:15" x14ac:dyDescent="0.5">
      <c r="A314" t="s">
        <v>11720</v>
      </c>
      <c r="B314" t="s">
        <v>11721</v>
      </c>
      <c r="E314" t="s">
        <v>11722</v>
      </c>
      <c r="F314" t="s">
        <v>11723</v>
      </c>
      <c r="G314" t="s">
        <v>11724</v>
      </c>
      <c r="H314" t="s">
        <v>10018</v>
      </c>
      <c r="I314" t="s">
        <v>8855</v>
      </c>
      <c r="J314">
        <v>48329</v>
      </c>
      <c r="K314" t="s">
        <v>11725</v>
      </c>
      <c r="L314" t="s">
        <v>11726</v>
      </c>
      <c r="M314" t="s">
        <v>11727</v>
      </c>
      <c r="O314" t="s">
        <v>11728</v>
      </c>
    </row>
    <row r="315" spans="1:15" x14ac:dyDescent="0.5">
      <c r="A315" t="s">
        <v>11729</v>
      </c>
      <c r="B315" t="s">
        <v>11730</v>
      </c>
      <c r="E315" t="s">
        <v>11731</v>
      </c>
      <c r="F315" t="s">
        <v>11732</v>
      </c>
      <c r="G315" t="s">
        <v>11733</v>
      </c>
      <c r="H315" t="s">
        <v>9661</v>
      </c>
      <c r="I315" t="s">
        <v>8887</v>
      </c>
      <c r="J315">
        <v>44103</v>
      </c>
      <c r="K315" t="s">
        <v>11734</v>
      </c>
      <c r="L315" t="s">
        <v>11735</v>
      </c>
      <c r="M315" t="s">
        <v>11736</v>
      </c>
      <c r="O315" t="s">
        <v>11737</v>
      </c>
    </row>
    <row r="316" spans="1:15" x14ac:dyDescent="0.5">
      <c r="A316" t="s">
        <v>11738</v>
      </c>
      <c r="B316" t="s">
        <v>11739</v>
      </c>
      <c r="E316" t="s">
        <v>11740</v>
      </c>
      <c r="F316" t="s">
        <v>11741</v>
      </c>
      <c r="G316" t="s">
        <v>9234</v>
      </c>
      <c r="H316" t="s">
        <v>9033</v>
      </c>
      <c r="I316" t="s">
        <v>8992</v>
      </c>
      <c r="J316">
        <v>79601</v>
      </c>
      <c r="K316" t="s">
        <v>11742</v>
      </c>
      <c r="L316" t="s">
        <v>11743</v>
      </c>
      <c r="M316" t="s">
        <v>11744</v>
      </c>
      <c r="O316" t="s">
        <v>11745</v>
      </c>
    </row>
    <row r="317" spans="1:15" x14ac:dyDescent="0.5">
      <c r="A317" t="s">
        <v>11746</v>
      </c>
      <c r="B317" t="s">
        <v>11747</v>
      </c>
      <c r="E317" t="s">
        <v>11748</v>
      </c>
      <c r="F317" t="s">
        <v>11749</v>
      </c>
      <c r="G317" t="s">
        <v>11750</v>
      </c>
      <c r="H317" t="s">
        <v>9671</v>
      </c>
      <c r="I317" t="s">
        <v>8992</v>
      </c>
      <c r="J317">
        <v>76107</v>
      </c>
      <c r="K317" t="s">
        <v>11751</v>
      </c>
      <c r="L317" t="s">
        <v>11752</v>
      </c>
      <c r="M317" t="s">
        <v>11753</v>
      </c>
      <c r="O317" t="s">
        <v>11754</v>
      </c>
    </row>
    <row r="318" spans="1:15" x14ac:dyDescent="0.5">
      <c r="A318" t="s">
        <v>11755</v>
      </c>
      <c r="B318" t="s">
        <v>11756</v>
      </c>
      <c r="E318" t="s">
        <v>11757</v>
      </c>
      <c r="F318" t="s">
        <v>11758</v>
      </c>
      <c r="G318" t="s">
        <v>11171</v>
      </c>
      <c r="H318" t="s">
        <v>11172</v>
      </c>
      <c r="I318" t="s">
        <v>8962</v>
      </c>
      <c r="J318">
        <v>11230</v>
      </c>
      <c r="K318" t="s">
        <v>11759</v>
      </c>
      <c r="L318" t="s">
        <v>11760</v>
      </c>
      <c r="M318" t="s">
        <v>11761</v>
      </c>
      <c r="O318" t="s">
        <v>11762</v>
      </c>
    </row>
    <row r="319" spans="1:15" x14ac:dyDescent="0.5">
      <c r="A319" t="s">
        <v>11763</v>
      </c>
      <c r="B319" t="s">
        <v>11764</v>
      </c>
      <c r="E319" t="s">
        <v>11765</v>
      </c>
      <c r="F319" t="s">
        <v>11766</v>
      </c>
      <c r="G319" t="s">
        <v>9416</v>
      </c>
      <c r="H319" t="s">
        <v>9416</v>
      </c>
      <c r="I319" t="s">
        <v>9417</v>
      </c>
      <c r="J319">
        <v>2903</v>
      </c>
      <c r="K319" t="s">
        <v>11767</v>
      </c>
      <c r="L319" t="s">
        <v>11768</v>
      </c>
      <c r="M319" t="s">
        <v>11769</v>
      </c>
      <c r="O319" t="s">
        <v>11770</v>
      </c>
    </row>
    <row r="320" spans="1:15" x14ac:dyDescent="0.5">
      <c r="A320" t="s">
        <v>11771</v>
      </c>
      <c r="B320" t="s">
        <v>11772</v>
      </c>
      <c r="E320" t="s">
        <v>11773</v>
      </c>
      <c r="F320" t="s">
        <v>11774</v>
      </c>
      <c r="G320" t="s">
        <v>11600</v>
      </c>
      <c r="H320" t="s">
        <v>11600</v>
      </c>
      <c r="I320" t="s">
        <v>8951</v>
      </c>
      <c r="J320">
        <v>17601</v>
      </c>
      <c r="K320" t="s">
        <v>11775</v>
      </c>
      <c r="L320" t="s">
        <v>11776</v>
      </c>
      <c r="M320" t="s">
        <v>11777</v>
      </c>
      <c r="O320" t="s">
        <v>11778</v>
      </c>
    </row>
    <row r="321" spans="1:15" x14ac:dyDescent="0.5">
      <c r="A321" t="s">
        <v>11779</v>
      </c>
      <c r="B321" t="s">
        <v>11780</v>
      </c>
      <c r="E321" t="s">
        <v>11781</v>
      </c>
      <c r="F321" t="s">
        <v>11782</v>
      </c>
      <c r="G321" t="s">
        <v>10284</v>
      </c>
      <c r="H321" t="s">
        <v>9416</v>
      </c>
      <c r="I321" t="s">
        <v>9417</v>
      </c>
      <c r="J321">
        <v>2919</v>
      </c>
      <c r="K321" t="s">
        <v>11783</v>
      </c>
      <c r="L321" t="s">
        <v>11784</v>
      </c>
      <c r="M321" t="s">
        <v>11785</v>
      </c>
      <c r="O321" t="s">
        <v>11786</v>
      </c>
    </row>
    <row r="322" spans="1:15" x14ac:dyDescent="0.5">
      <c r="A322" t="s">
        <v>11787</v>
      </c>
      <c r="B322" t="s">
        <v>11788</v>
      </c>
      <c r="E322" t="s">
        <v>11789</v>
      </c>
      <c r="F322" t="s">
        <v>11790</v>
      </c>
      <c r="G322" t="s">
        <v>11791</v>
      </c>
      <c r="H322" t="s">
        <v>9275</v>
      </c>
      <c r="I322" t="s">
        <v>9276</v>
      </c>
      <c r="J322">
        <v>33014</v>
      </c>
      <c r="K322" t="s">
        <v>11792</v>
      </c>
      <c r="L322" t="s">
        <v>11793</v>
      </c>
      <c r="M322" t="s">
        <v>11794</v>
      </c>
      <c r="O322" t="s">
        <v>11795</v>
      </c>
    </row>
    <row r="323" spans="1:15" x14ac:dyDescent="0.5">
      <c r="A323" t="s">
        <v>11796</v>
      </c>
      <c r="B323" t="s">
        <v>11797</v>
      </c>
      <c r="E323" t="s">
        <v>11798</v>
      </c>
      <c r="F323" t="s">
        <v>11799</v>
      </c>
      <c r="G323" t="s">
        <v>10610</v>
      </c>
      <c r="H323" t="s">
        <v>10611</v>
      </c>
      <c r="I323" t="s">
        <v>8866</v>
      </c>
      <c r="J323">
        <v>7304</v>
      </c>
      <c r="K323" t="s">
        <v>11800</v>
      </c>
      <c r="L323" t="s">
        <v>11801</v>
      </c>
      <c r="M323" t="s">
        <v>11802</v>
      </c>
      <c r="O323" t="s">
        <v>11803</v>
      </c>
    </row>
    <row r="324" spans="1:15" x14ac:dyDescent="0.5">
      <c r="A324" t="s">
        <v>11804</v>
      </c>
      <c r="B324" t="s">
        <v>11805</v>
      </c>
      <c r="E324" t="s">
        <v>11806</v>
      </c>
      <c r="F324" t="s">
        <v>11807</v>
      </c>
      <c r="G324" t="s">
        <v>9224</v>
      </c>
      <c r="H324" t="s">
        <v>9225</v>
      </c>
      <c r="I324" t="s">
        <v>8992</v>
      </c>
      <c r="J324">
        <v>78204</v>
      </c>
      <c r="K324" t="s">
        <v>11808</v>
      </c>
      <c r="L324" t="s">
        <v>11809</v>
      </c>
      <c r="M324" t="s">
        <v>11810</v>
      </c>
      <c r="O324" t="s">
        <v>11811</v>
      </c>
    </row>
    <row r="325" spans="1:15" x14ac:dyDescent="0.5">
      <c r="A325" t="s">
        <v>11812</v>
      </c>
      <c r="B325" t="s">
        <v>11813</v>
      </c>
      <c r="E325" t="s">
        <v>11814</v>
      </c>
      <c r="F325" t="s">
        <v>11815</v>
      </c>
      <c r="G325" t="s">
        <v>11171</v>
      </c>
      <c r="H325" t="s">
        <v>11172</v>
      </c>
      <c r="I325" t="s">
        <v>8962</v>
      </c>
      <c r="J325">
        <v>11219</v>
      </c>
      <c r="K325" t="s">
        <v>11816</v>
      </c>
      <c r="L325" t="s">
        <v>11817</v>
      </c>
      <c r="M325" t="s">
        <v>11818</v>
      </c>
      <c r="O325" t="s">
        <v>11819</v>
      </c>
    </row>
    <row r="326" spans="1:15" x14ac:dyDescent="0.5">
      <c r="A326" t="s">
        <v>10981</v>
      </c>
      <c r="B326" t="s">
        <v>11820</v>
      </c>
      <c r="E326" t="s">
        <v>11821</v>
      </c>
      <c r="F326" t="s">
        <v>11822</v>
      </c>
      <c r="G326" t="s">
        <v>11823</v>
      </c>
      <c r="H326" t="s">
        <v>8971</v>
      </c>
      <c r="I326" t="s">
        <v>8918</v>
      </c>
      <c r="J326">
        <v>91768</v>
      </c>
      <c r="K326" t="s">
        <v>11824</v>
      </c>
      <c r="L326" t="s">
        <v>11825</v>
      </c>
      <c r="M326" t="s">
        <v>11826</v>
      </c>
      <c r="O326" t="s">
        <v>11827</v>
      </c>
    </row>
    <row r="327" spans="1:15" x14ac:dyDescent="0.5">
      <c r="A327" t="s">
        <v>11828</v>
      </c>
      <c r="B327" t="s">
        <v>11829</v>
      </c>
      <c r="E327" t="s">
        <v>11830</v>
      </c>
      <c r="F327" t="s">
        <v>11831</v>
      </c>
      <c r="G327" t="s">
        <v>11733</v>
      </c>
      <c r="H327" t="s">
        <v>9661</v>
      </c>
      <c r="I327" t="s">
        <v>8887</v>
      </c>
      <c r="J327">
        <v>44103</v>
      </c>
      <c r="K327" t="s">
        <v>11832</v>
      </c>
      <c r="L327" t="s">
        <v>11833</v>
      </c>
      <c r="M327" t="s">
        <v>11834</v>
      </c>
      <c r="O327" t="s">
        <v>11835</v>
      </c>
    </row>
    <row r="328" spans="1:15" x14ac:dyDescent="0.5">
      <c r="A328" t="s">
        <v>11836</v>
      </c>
      <c r="B328" t="s">
        <v>11837</v>
      </c>
      <c r="E328" t="s">
        <v>11838</v>
      </c>
      <c r="F328" t="s">
        <v>11839</v>
      </c>
      <c r="G328" t="s">
        <v>9130</v>
      </c>
      <c r="H328" t="s">
        <v>9130</v>
      </c>
      <c r="I328" t="s">
        <v>8962</v>
      </c>
      <c r="J328">
        <v>10013</v>
      </c>
      <c r="K328" t="s">
        <v>11840</v>
      </c>
      <c r="L328" t="s">
        <v>11841</v>
      </c>
      <c r="M328" t="s">
        <v>11842</v>
      </c>
      <c r="O328" t="s">
        <v>11843</v>
      </c>
    </row>
    <row r="329" spans="1:15" x14ac:dyDescent="0.5">
      <c r="A329" t="s">
        <v>11338</v>
      </c>
      <c r="B329" t="s">
        <v>11844</v>
      </c>
      <c r="E329" t="s">
        <v>11845</v>
      </c>
      <c r="F329" t="s">
        <v>11846</v>
      </c>
      <c r="G329" t="s">
        <v>9631</v>
      </c>
      <c r="H329" t="s">
        <v>11422</v>
      </c>
      <c r="I329" t="s">
        <v>9793</v>
      </c>
      <c r="J329">
        <v>23219</v>
      </c>
      <c r="K329" t="s">
        <v>11847</v>
      </c>
      <c r="L329" t="s">
        <v>11848</v>
      </c>
      <c r="M329" t="s">
        <v>11849</v>
      </c>
      <c r="O329" t="s">
        <v>11850</v>
      </c>
    </row>
    <row r="330" spans="1:15" x14ac:dyDescent="0.5">
      <c r="A330" t="s">
        <v>8912</v>
      </c>
      <c r="B330" t="s">
        <v>11851</v>
      </c>
      <c r="E330" t="s">
        <v>11852</v>
      </c>
      <c r="F330" t="s">
        <v>11853</v>
      </c>
      <c r="G330" t="s">
        <v>11854</v>
      </c>
      <c r="H330" t="s">
        <v>11855</v>
      </c>
      <c r="I330" t="s">
        <v>9974</v>
      </c>
      <c r="J330">
        <v>30753</v>
      </c>
      <c r="K330" t="s">
        <v>11856</v>
      </c>
      <c r="L330" t="s">
        <v>11857</v>
      </c>
      <c r="M330" t="s">
        <v>11858</v>
      </c>
      <c r="O330" t="s">
        <v>11859</v>
      </c>
    </row>
    <row r="331" spans="1:15" x14ac:dyDescent="0.5">
      <c r="A331" t="s">
        <v>11860</v>
      </c>
      <c r="B331" t="s">
        <v>11861</v>
      </c>
      <c r="E331" t="s">
        <v>11862</v>
      </c>
      <c r="F331" t="s">
        <v>11863</v>
      </c>
      <c r="G331" t="s">
        <v>11864</v>
      </c>
      <c r="H331" t="s">
        <v>10815</v>
      </c>
      <c r="I331" t="s">
        <v>8844</v>
      </c>
      <c r="J331">
        <v>70518</v>
      </c>
      <c r="K331" t="s">
        <v>11865</v>
      </c>
      <c r="L331" t="s">
        <v>11866</v>
      </c>
      <c r="M331" t="s">
        <v>11867</v>
      </c>
      <c r="O331" t="s">
        <v>11868</v>
      </c>
    </row>
    <row r="332" spans="1:15" x14ac:dyDescent="0.5">
      <c r="A332" t="s">
        <v>11869</v>
      </c>
      <c r="B332" t="s">
        <v>11870</v>
      </c>
      <c r="E332" t="s">
        <v>11871</v>
      </c>
      <c r="F332" t="s">
        <v>11872</v>
      </c>
      <c r="G332" t="s">
        <v>11873</v>
      </c>
      <c r="H332" t="s">
        <v>9595</v>
      </c>
      <c r="I332" t="s">
        <v>8866</v>
      </c>
      <c r="J332">
        <v>7110</v>
      </c>
      <c r="K332" t="s">
        <v>11874</v>
      </c>
      <c r="L332" t="s">
        <v>11875</v>
      </c>
      <c r="M332" t="s">
        <v>11876</v>
      </c>
      <c r="O332" t="s">
        <v>11877</v>
      </c>
    </row>
    <row r="333" spans="1:15" x14ac:dyDescent="0.5">
      <c r="A333" t="s">
        <v>11878</v>
      </c>
      <c r="B333" t="s">
        <v>11879</v>
      </c>
      <c r="E333" t="s">
        <v>11880</v>
      </c>
      <c r="F333" t="s">
        <v>11881</v>
      </c>
      <c r="G333" t="s">
        <v>11882</v>
      </c>
      <c r="H333" t="s">
        <v>11883</v>
      </c>
      <c r="I333" t="s">
        <v>8962</v>
      </c>
      <c r="J333">
        <v>13850</v>
      </c>
      <c r="K333" t="s">
        <v>11884</v>
      </c>
      <c r="L333" t="s">
        <v>11885</v>
      </c>
      <c r="M333" t="s">
        <v>11886</v>
      </c>
      <c r="O333" t="s">
        <v>11887</v>
      </c>
    </row>
    <row r="334" spans="1:15" x14ac:dyDescent="0.5">
      <c r="A334" t="s">
        <v>11888</v>
      </c>
      <c r="B334" t="s">
        <v>11889</v>
      </c>
      <c r="E334" t="s">
        <v>11890</v>
      </c>
      <c r="F334" t="s">
        <v>11891</v>
      </c>
      <c r="G334" t="s">
        <v>9929</v>
      </c>
      <c r="H334" t="s">
        <v>9929</v>
      </c>
      <c r="I334" t="s">
        <v>8866</v>
      </c>
      <c r="J334">
        <v>7055</v>
      </c>
      <c r="K334" t="s">
        <v>11892</v>
      </c>
      <c r="L334" t="s">
        <v>11893</v>
      </c>
      <c r="M334" t="s">
        <v>11894</v>
      </c>
      <c r="O334" t="s">
        <v>11895</v>
      </c>
    </row>
    <row r="335" spans="1:15" x14ac:dyDescent="0.5">
      <c r="A335" t="s">
        <v>11896</v>
      </c>
      <c r="B335" t="s">
        <v>11897</v>
      </c>
      <c r="E335" t="s">
        <v>11898</v>
      </c>
      <c r="F335" t="s">
        <v>11899</v>
      </c>
      <c r="G335" t="s">
        <v>11900</v>
      </c>
      <c r="H335" t="s">
        <v>11901</v>
      </c>
      <c r="I335" t="s">
        <v>9518</v>
      </c>
      <c r="J335">
        <v>83843</v>
      </c>
      <c r="K335" t="s">
        <v>11902</v>
      </c>
      <c r="L335" t="s">
        <v>11903</v>
      </c>
      <c r="M335" t="s">
        <v>11904</v>
      </c>
      <c r="O335" t="s">
        <v>11905</v>
      </c>
    </row>
    <row r="336" spans="1:15" x14ac:dyDescent="0.5">
      <c r="A336" t="s">
        <v>11906</v>
      </c>
      <c r="B336" t="s">
        <v>11907</v>
      </c>
      <c r="E336" t="s">
        <v>11908</v>
      </c>
      <c r="F336" t="s">
        <v>11909</v>
      </c>
      <c r="G336" t="s">
        <v>9527</v>
      </c>
      <c r="H336" t="s">
        <v>9527</v>
      </c>
      <c r="I336" t="s">
        <v>8918</v>
      </c>
      <c r="J336">
        <v>94104</v>
      </c>
      <c r="K336" t="s">
        <v>11910</v>
      </c>
      <c r="L336" t="s">
        <v>11911</v>
      </c>
      <c r="M336" t="s">
        <v>11912</v>
      </c>
      <c r="O336" t="s">
        <v>11913</v>
      </c>
    </row>
    <row r="337" spans="1:15" x14ac:dyDescent="0.5">
      <c r="A337" t="s">
        <v>11914</v>
      </c>
      <c r="B337" t="s">
        <v>11915</v>
      </c>
      <c r="E337" t="s">
        <v>11916</v>
      </c>
      <c r="F337" t="s">
        <v>11917</v>
      </c>
      <c r="G337" t="s">
        <v>11918</v>
      </c>
      <c r="H337" t="s">
        <v>11919</v>
      </c>
      <c r="I337" t="s">
        <v>9305</v>
      </c>
      <c r="J337">
        <v>2760</v>
      </c>
      <c r="K337" t="s">
        <v>11920</v>
      </c>
      <c r="L337" t="s">
        <v>11921</v>
      </c>
      <c r="M337" t="s">
        <v>11922</v>
      </c>
      <c r="O337" t="s">
        <v>11923</v>
      </c>
    </row>
    <row r="338" spans="1:15" x14ac:dyDescent="0.5">
      <c r="A338" t="s">
        <v>11924</v>
      </c>
      <c r="B338" t="s">
        <v>11925</v>
      </c>
      <c r="E338" t="s">
        <v>11926</v>
      </c>
      <c r="F338" t="s">
        <v>11927</v>
      </c>
      <c r="G338" t="s">
        <v>11928</v>
      </c>
      <c r="H338" t="s">
        <v>10018</v>
      </c>
      <c r="I338" t="s">
        <v>8855</v>
      </c>
      <c r="J338">
        <v>48307</v>
      </c>
      <c r="K338" t="s">
        <v>11929</v>
      </c>
      <c r="L338" t="s">
        <v>11930</v>
      </c>
      <c r="M338" t="s">
        <v>11931</v>
      </c>
      <c r="O338" t="s">
        <v>11932</v>
      </c>
    </row>
    <row r="339" spans="1:15" x14ac:dyDescent="0.5">
      <c r="A339" t="s">
        <v>11933</v>
      </c>
      <c r="B339" t="s">
        <v>11934</v>
      </c>
      <c r="E339" t="s">
        <v>11935</v>
      </c>
      <c r="F339" t="s">
        <v>11936</v>
      </c>
      <c r="G339" t="s">
        <v>11937</v>
      </c>
      <c r="H339" t="s">
        <v>11938</v>
      </c>
      <c r="I339" t="s">
        <v>9024</v>
      </c>
      <c r="J339">
        <v>54301</v>
      </c>
      <c r="K339" t="s">
        <v>11939</v>
      </c>
      <c r="L339" t="s">
        <v>11940</v>
      </c>
      <c r="M339" t="s">
        <v>11941</v>
      </c>
      <c r="O339" t="s">
        <v>11942</v>
      </c>
    </row>
    <row r="340" spans="1:15" x14ac:dyDescent="0.5">
      <c r="A340" t="s">
        <v>11943</v>
      </c>
      <c r="B340" t="s">
        <v>11944</v>
      </c>
      <c r="E340" t="s">
        <v>11945</v>
      </c>
      <c r="F340" t="s">
        <v>11946</v>
      </c>
      <c r="G340" t="s">
        <v>8938</v>
      </c>
      <c r="H340" t="s">
        <v>8939</v>
      </c>
      <c r="I340" t="s">
        <v>8940</v>
      </c>
      <c r="J340">
        <v>21230</v>
      </c>
      <c r="K340" t="s">
        <v>11947</v>
      </c>
      <c r="L340" t="s">
        <v>11948</v>
      </c>
      <c r="M340" t="s">
        <v>11949</v>
      </c>
      <c r="O340" t="s">
        <v>11950</v>
      </c>
    </row>
    <row r="341" spans="1:15" x14ac:dyDescent="0.5">
      <c r="A341" t="s">
        <v>11951</v>
      </c>
      <c r="B341" t="s">
        <v>11952</v>
      </c>
      <c r="E341" t="s">
        <v>11953</v>
      </c>
      <c r="F341" t="s">
        <v>11954</v>
      </c>
      <c r="G341" t="s">
        <v>11955</v>
      </c>
      <c r="H341" t="s">
        <v>11956</v>
      </c>
      <c r="I341" t="s">
        <v>9464</v>
      </c>
      <c r="J341">
        <v>80937</v>
      </c>
      <c r="K341" t="s">
        <v>11957</v>
      </c>
      <c r="L341" t="s">
        <v>11958</v>
      </c>
      <c r="M341" t="s">
        <v>11959</v>
      </c>
      <c r="O341" t="s">
        <v>11960</v>
      </c>
    </row>
    <row r="342" spans="1:15" x14ac:dyDescent="0.5">
      <c r="A342" t="s">
        <v>11961</v>
      </c>
      <c r="B342" t="s">
        <v>11962</v>
      </c>
      <c r="E342" t="s">
        <v>11963</v>
      </c>
      <c r="F342" t="s">
        <v>11964</v>
      </c>
      <c r="G342" t="s">
        <v>11058</v>
      </c>
      <c r="H342" t="s">
        <v>11059</v>
      </c>
      <c r="I342" t="s">
        <v>8887</v>
      </c>
      <c r="J342">
        <v>43607</v>
      </c>
      <c r="K342" t="s">
        <v>11965</v>
      </c>
      <c r="L342" t="s">
        <v>11966</v>
      </c>
      <c r="M342" t="s">
        <v>11967</v>
      </c>
      <c r="O342" t="s">
        <v>11968</v>
      </c>
    </row>
    <row r="343" spans="1:15" x14ac:dyDescent="0.5">
      <c r="A343" t="s">
        <v>11969</v>
      </c>
      <c r="B343" t="s">
        <v>11970</v>
      </c>
      <c r="E343" t="s">
        <v>11971</v>
      </c>
      <c r="F343" t="s">
        <v>11972</v>
      </c>
      <c r="G343" t="s">
        <v>11973</v>
      </c>
      <c r="H343" t="s">
        <v>11679</v>
      </c>
      <c r="I343" t="s">
        <v>8940</v>
      </c>
      <c r="J343">
        <v>20785</v>
      </c>
      <c r="K343" t="s">
        <v>11974</v>
      </c>
      <c r="L343" t="s">
        <v>11975</v>
      </c>
      <c r="M343" t="s">
        <v>11976</v>
      </c>
      <c r="O343" t="s">
        <v>11977</v>
      </c>
    </row>
    <row r="344" spans="1:15" x14ac:dyDescent="0.5">
      <c r="A344" t="s">
        <v>11978</v>
      </c>
      <c r="B344" t="s">
        <v>11979</v>
      </c>
      <c r="E344" t="s">
        <v>11980</v>
      </c>
      <c r="F344" t="s">
        <v>11981</v>
      </c>
      <c r="G344" t="s">
        <v>11982</v>
      </c>
      <c r="H344" t="s">
        <v>11919</v>
      </c>
      <c r="I344" t="s">
        <v>9305</v>
      </c>
      <c r="J344">
        <v>2745</v>
      </c>
      <c r="K344" t="s">
        <v>11983</v>
      </c>
      <c r="L344" t="s">
        <v>11984</v>
      </c>
      <c r="M344" t="s">
        <v>11985</v>
      </c>
      <c r="O344" t="s">
        <v>11986</v>
      </c>
    </row>
    <row r="345" spans="1:15" x14ac:dyDescent="0.5">
      <c r="A345" t="s">
        <v>11987</v>
      </c>
      <c r="B345" t="s">
        <v>11988</v>
      </c>
      <c r="E345" t="s">
        <v>11989</v>
      </c>
      <c r="F345" t="s">
        <v>11990</v>
      </c>
      <c r="G345" t="s">
        <v>9791</v>
      </c>
      <c r="H345" t="s">
        <v>9792</v>
      </c>
      <c r="I345" t="s">
        <v>9793</v>
      </c>
      <c r="J345">
        <v>22102</v>
      </c>
      <c r="K345" t="s">
        <v>11991</v>
      </c>
      <c r="L345" t="s">
        <v>11992</v>
      </c>
      <c r="M345" t="s">
        <v>11993</v>
      </c>
      <c r="O345" t="s">
        <v>11994</v>
      </c>
    </row>
    <row r="346" spans="1:15" x14ac:dyDescent="0.5">
      <c r="A346" t="s">
        <v>11995</v>
      </c>
      <c r="B346" t="s">
        <v>11996</v>
      </c>
      <c r="E346" t="s">
        <v>11997</v>
      </c>
      <c r="F346" t="s">
        <v>11998</v>
      </c>
      <c r="G346" t="s">
        <v>11999</v>
      </c>
      <c r="H346" t="s">
        <v>9507</v>
      </c>
      <c r="I346" t="s">
        <v>8940</v>
      </c>
      <c r="J346">
        <v>21076</v>
      </c>
      <c r="K346" t="s">
        <v>12000</v>
      </c>
      <c r="L346" t="s">
        <v>12001</v>
      </c>
      <c r="M346" t="s">
        <v>12002</v>
      </c>
      <c r="O346" t="s">
        <v>12003</v>
      </c>
    </row>
    <row r="347" spans="1:15" x14ac:dyDescent="0.5">
      <c r="A347" t="s">
        <v>12004</v>
      </c>
      <c r="B347" t="s">
        <v>12005</v>
      </c>
      <c r="E347" t="s">
        <v>12006</v>
      </c>
      <c r="F347" t="s">
        <v>12007</v>
      </c>
      <c r="G347" t="s">
        <v>9452</v>
      </c>
      <c r="H347" t="s">
        <v>9453</v>
      </c>
      <c r="I347" t="s">
        <v>8992</v>
      </c>
      <c r="J347">
        <v>78753</v>
      </c>
      <c r="K347" t="s">
        <v>12008</v>
      </c>
      <c r="L347" t="s">
        <v>12009</v>
      </c>
      <c r="M347" t="s">
        <v>12010</v>
      </c>
      <c r="O347" t="s">
        <v>12011</v>
      </c>
    </row>
    <row r="348" spans="1:15" x14ac:dyDescent="0.5">
      <c r="A348" t="s">
        <v>12012</v>
      </c>
      <c r="B348" t="s">
        <v>12013</v>
      </c>
      <c r="E348" t="s">
        <v>12014</v>
      </c>
      <c r="F348" t="s">
        <v>12015</v>
      </c>
      <c r="G348" t="s">
        <v>12016</v>
      </c>
      <c r="H348" t="s">
        <v>9002</v>
      </c>
      <c r="I348" t="s">
        <v>9003</v>
      </c>
      <c r="J348">
        <v>85381</v>
      </c>
      <c r="K348" t="s">
        <v>12017</v>
      </c>
      <c r="L348" t="s">
        <v>12018</v>
      </c>
      <c r="M348" t="s">
        <v>12019</v>
      </c>
      <c r="O348" t="s">
        <v>12020</v>
      </c>
    </row>
    <row r="349" spans="1:15" x14ac:dyDescent="0.5">
      <c r="A349" t="s">
        <v>12021</v>
      </c>
      <c r="B349" t="s">
        <v>12022</v>
      </c>
      <c r="E349" t="s">
        <v>12023</v>
      </c>
      <c r="F349" t="s">
        <v>12024</v>
      </c>
      <c r="G349" t="s">
        <v>12025</v>
      </c>
      <c r="H349" t="s">
        <v>12026</v>
      </c>
      <c r="I349" t="s">
        <v>8887</v>
      </c>
      <c r="J349">
        <v>44820</v>
      </c>
      <c r="K349" t="s">
        <v>12027</v>
      </c>
      <c r="L349" t="s">
        <v>12028</v>
      </c>
      <c r="M349" t="s">
        <v>12029</v>
      </c>
      <c r="O349" t="s">
        <v>12030</v>
      </c>
    </row>
    <row r="350" spans="1:15" x14ac:dyDescent="0.5">
      <c r="A350" t="s">
        <v>12031</v>
      </c>
      <c r="B350" t="s">
        <v>12032</v>
      </c>
      <c r="E350" t="s">
        <v>12033</v>
      </c>
      <c r="F350" t="s">
        <v>12034</v>
      </c>
      <c r="G350" t="s">
        <v>12035</v>
      </c>
      <c r="H350" t="s">
        <v>10850</v>
      </c>
      <c r="I350" t="s">
        <v>10851</v>
      </c>
      <c r="J350">
        <v>98032</v>
      </c>
      <c r="K350" t="s">
        <v>12036</v>
      </c>
      <c r="L350" t="s">
        <v>12037</v>
      </c>
      <c r="M350" t="s">
        <v>12038</v>
      </c>
      <c r="O350" t="s">
        <v>12039</v>
      </c>
    </row>
    <row r="351" spans="1:15" x14ac:dyDescent="0.5">
      <c r="A351" t="s">
        <v>12040</v>
      </c>
      <c r="B351" t="s">
        <v>12041</v>
      </c>
      <c r="E351" t="s">
        <v>12042</v>
      </c>
      <c r="F351" t="s">
        <v>12043</v>
      </c>
      <c r="G351" t="s">
        <v>10264</v>
      </c>
      <c r="H351" t="s">
        <v>8885</v>
      </c>
      <c r="I351" t="s">
        <v>8887</v>
      </c>
      <c r="J351">
        <v>45251</v>
      </c>
      <c r="K351" t="s">
        <v>12044</v>
      </c>
      <c r="L351" t="s">
        <v>12045</v>
      </c>
      <c r="M351" t="s">
        <v>12046</v>
      </c>
      <c r="O351" t="s">
        <v>12047</v>
      </c>
    </row>
    <row r="352" spans="1:15" x14ac:dyDescent="0.5">
      <c r="A352" t="s">
        <v>12048</v>
      </c>
      <c r="B352" t="s">
        <v>12049</v>
      </c>
      <c r="E352" t="s">
        <v>12050</v>
      </c>
      <c r="F352" t="s">
        <v>12051</v>
      </c>
      <c r="G352" t="s">
        <v>12052</v>
      </c>
      <c r="H352" t="s">
        <v>12053</v>
      </c>
      <c r="I352" t="s">
        <v>9771</v>
      </c>
      <c r="J352">
        <v>47404</v>
      </c>
      <c r="K352" t="s">
        <v>12054</v>
      </c>
      <c r="L352" t="s">
        <v>12055</v>
      </c>
      <c r="M352" t="s">
        <v>12056</v>
      </c>
      <c r="O352" t="s">
        <v>12057</v>
      </c>
    </row>
    <row r="353" spans="1:15" x14ac:dyDescent="0.5">
      <c r="A353" t="s">
        <v>12058</v>
      </c>
      <c r="B353" t="s">
        <v>12059</v>
      </c>
      <c r="E353" t="s">
        <v>12060</v>
      </c>
      <c r="F353" t="s">
        <v>12061</v>
      </c>
      <c r="G353" t="s">
        <v>12062</v>
      </c>
      <c r="H353" t="s">
        <v>8906</v>
      </c>
      <c r="I353" t="s">
        <v>8907</v>
      </c>
      <c r="J353">
        <v>60004</v>
      </c>
      <c r="K353" t="s">
        <v>12063</v>
      </c>
      <c r="L353" t="s">
        <v>12064</v>
      </c>
      <c r="M353" t="s">
        <v>12065</v>
      </c>
      <c r="O353" t="s">
        <v>12066</v>
      </c>
    </row>
    <row r="354" spans="1:15" x14ac:dyDescent="0.5">
      <c r="A354" t="s">
        <v>12067</v>
      </c>
      <c r="B354" t="s">
        <v>12068</v>
      </c>
      <c r="E354" t="s">
        <v>12069</v>
      </c>
      <c r="F354" t="s">
        <v>12070</v>
      </c>
      <c r="G354" t="s">
        <v>11171</v>
      </c>
      <c r="H354" t="s">
        <v>11172</v>
      </c>
      <c r="I354" t="s">
        <v>8962</v>
      </c>
      <c r="J354">
        <v>11223</v>
      </c>
      <c r="K354" t="s">
        <v>12071</v>
      </c>
      <c r="L354" t="s">
        <v>12072</v>
      </c>
      <c r="M354" t="s">
        <v>12073</v>
      </c>
      <c r="O354" t="s">
        <v>12074</v>
      </c>
    </row>
    <row r="355" spans="1:15" x14ac:dyDescent="0.5">
      <c r="A355" t="s">
        <v>12075</v>
      </c>
      <c r="B355" t="s">
        <v>12076</v>
      </c>
      <c r="E355" t="s">
        <v>12077</v>
      </c>
      <c r="F355" t="s">
        <v>12078</v>
      </c>
      <c r="G355" t="s">
        <v>10896</v>
      </c>
      <c r="H355" t="s">
        <v>9537</v>
      </c>
      <c r="I355" t="s">
        <v>9276</v>
      </c>
      <c r="J355">
        <v>32801</v>
      </c>
      <c r="K355" t="s">
        <v>12079</v>
      </c>
      <c r="L355" t="s">
        <v>12080</v>
      </c>
      <c r="M355" t="s">
        <v>12081</v>
      </c>
      <c r="O355" t="s">
        <v>12082</v>
      </c>
    </row>
    <row r="356" spans="1:15" x14ac:dyDescent="0.5">
      <c r="A356" t="s">
        <v>12083</v>
      </c>
      <c r="B356" t="s">
        <v>12084</v>
      </c>
      <c r="E356" t="s">
        <v>12085</v>
      </c>
      <c r="F356" t="s">
        <v>12086</v>
      </c>
      <c r="G356" t="s">
        <v>10237</v>
      </c>
      <c r="H356" t="s">
        <v>8971</v>
      </c>
      <c r="I356" t="s">
        <v>8918</v>
      </c>
      <c r="J356">
        <v>90210</v>
      </c>
      <c r="K356" t="s">
        <v>12087</v>
      </c>
      <c r="L356" t="s">
        <v>12088</v>
      </c>
      <c r="M356" t="s">
        <v>12089</v>
      </c>
      <c r="O356" t="s">
        <v>12090</v>
      </c>
    </row>
    <row r="357" spans="1:15" x14ac:dyDescent="0.5">
      <c r="A357" t="s">
        <v>12091</v>
      </c>
      <c r="B357" t="s">
        <v>12092</v>
      </c>
      <c r="E357" t="s">
        <v>12093</v>
      </c>
      <c r="F357" t="s">
        <v>12094</v>
      </c>
      <c r="G357" t="s">
        <v>9961</v>
      </c>
      <c r="H357" t="s">
        <v>11117</v>
      </c>
      <c r="I357" t="s">
        <v>9276</v>
      </c>
      <c r="J357">
        <v>33511</v>
      </c>
      <c r="K357" t="s">
        <v>12095</v>
      </c>
      <c r="L357" t="s">
        <v>12096</v>
      </c>
      <c r="M357" t="s">
        <v>12097</v>
      </c>
      <c r="O357" t="s">
        <v>12098</v>
      </c>
    </row>
    <row r="358" spans="1:15" x14ac:dyDescent="0.5">
      <c r="A358" t="s">
        <v>12099</v>
      </c>
      <c r="B358" t="s">
        <v>12100</v>
      </c>
      <c r="E358" t="s">
        <v>12101</v>
      </c>
      <c r="F358" t="s">
        <v>12102</v>
      </c>
      <c r="G358" t="s">
        <v>11956</v>
      </c>
      <c r="H358" t="s">
        <v>11956</v>
      </c>
      <c r="I358" t="s">
        <v>8992</v>
      </c>
      <c r="J358">
        <v>79925</v>
      </c>
      <c r="K358" t="s">
        <v>12103</v>
      </c>
      <c r="L358" t="s">
        <v>12104</v>
      </c>
      <c r="M358" t="s">
        <v>12105</v>
      </c>
      <c r="O358" t="s">
        <v>12106</v>
      </c>
    </row>
    <row r="359" spans="1:15" x14ac:dyDescent="0.5">
      <c r="A359" t="s">
        <v>12107</v>
      </c>
      <c r="B359" t="s">
        <v>12108</v>
      </c>
      <c r="E359" t="s">
        <v>12109</v>
      </c>
      <c r="F359" t="s">
        <v>12110</v>
      </c>
      <c r="G359" t="s">
        <v>11126</v>
      </c>
      <c r="H359" t="s">
        <v>10906</v>
      </c>
      <c r="I359" t="s">
        <v>8918</v>
      </c>
      <c r="J359">
        <v>92020</v>
      </c>
      <c r="K359" t="s">
        <v>12111</v>
      </c>
      <c r="L359" t="s">
        <v>12112</v>
      </c>
      <c r="M359" t="s">
        <v>12113</v>
      </c>
      <c r="O359" t="s">
        <v>12114</v>
      </c>
    </row>
    <row r="360" spans="1:15" x14ac:dyDescent="0.5">
      <c r="A360" t="s">
        <v>12115</v>
      </c>
      <c r="B360" t="s">
        <v>12116</v>
      </c>
      <c r="E360" t="s">
        <v>12117</v>
      </c>
      <c r="F360" t="s">
        <v>12118</v>
      </c>
      <c r="G360" t="s">
        <v>12119</v>
      </c>
      <c r="H360" t="s">
        <v>11679</v>
      </c>
      <c r="I360" t="s">
        <v>8940</v>
      </c>
      <c r="J360">
        <v>20710</v>
      </c>
      <c r="K360" t="s">
        <v>12120</v>
      </c>
      <c r="L360" t="s">
        <v>12121</v>
      </c>
      <c r="M360" t="s">
        <v>12122</v>
      </c>
      <c r="O360" t="s">
        <v>12123</v>
      </c>
    </row>
    <row r="361" spans="1:15" x14ac:dyDescent="0.5">
      <c r="A361" t="s">
        <v>12124</v>
      </c>
      <c r="B361" t="s">
        <v>12125</v>
      </c>
      <c r="E361" t="s">
        <v>12126</v>
      </c>
      <c r="F361" t="s">
        <v>12127</v>
      </c>
      <c r="G361" t="s">
        <v>12128</v>
      </c>
      <c r="H361" t="s">
        <v>9537</v>
      </c>
      <c r="I361" t="s">
        <v>8918</v>
      </c>
      <c r="J361">
        <v>92801</v>
      </c>
      <c r="K361" t="s">
        <v>12129</v>
      </c>
      <c r="L361" t="s">
        <v>12130</v>
      </c>
      <c r="M361" t="s">
        <v>12131</v>
      </c>
      <c r="O361" t="s">
        <v>12132</v>
      </c>
    </row>
    <row r="362" spans="1:15" x14ac:dyDescent="0.5">
      <c r="A362" t="s">
        <v>12133</v>
      </c>
      <c r="B362" t="s">
        <v>12134</v>
      </c>
      <c r="E362" t="s">
        <v>12135</v>
      </c>
      <c r="F362" t="s">
        <v>12136</v>
      </c>
      <c r="G362" t="s">
        <v>11181</v>
      </c>
      <c r="H362" t="s">
        <v>11182</v>
      </c>
      <c r="I362" t="s">
        <v>11183</v>
      </c>
      <c r="J362">
        <v>63102</v>
      </c>
      <c r="K362" t="s">
        <v>12137</v>
      </c>
      <c r="L362" t="s">
        <v>12138</v>
      </c>
      <c r="M362" t="s">
        <v>12139</v>
      </c>
      <c r="O362" t="s">
        <v>12140</v>
      </c>
    </row>
    <row r="363" spans="1:15" x14ac:dyDescent="0.5">
      <c r="A363" t="s">
        <v>12141</v>
      </c>
      <c r="B363" t="s">
        <v>12142</v>
      </c>
      <c r="E363" t="s">
        <v>12143</v>
      </c>
      <c r="F363" t="s">
        <v>12144</v>
      </c>
      <c r="G363" t="s">
        <v>10411</v>
      </c>
      <c r="H363" t="s">
        <v>10412</v>
      </c>
      <c r="I363" t="s">
        <v>8992</v>
      </c>
      <c r="J363">
        <v>78664</v>
      </c>
      <c r="K363" t="s">
        <v>12145</v>
      </c>
      <c r="L363" t="s">
        <v>12146</v>
      </c>
      <c r="M363" t="s">
        <v>12147</v>
      </c>
      <c r="O363" t="s">
        <v>12148</v>
      </c>
    </row>
    <row r="364" spans="1:15" x14ac:dyDescent="0.5">
      <c r="A364" t="s">
        <v>12149</v>
      </c>
      <c r="B364" t="s">
        <v>12150</v>
      </c>
      <c r="E364" t="s">
        <v>12151</v>
      </c>
      <c r="F364" t="s">
        <v>12152</v>
      </c>
      <c r="G364" t="s">
        <v>12153</v>
      </c>
      <c r="H364" t="s">
        <v>9848</v>
      </c>
      <c r="I364" t="s">
        <v>9538</v>
      </c>
      <c r="J364">
        <v>27409</v>
      </c>
      <c r="K364" t="s">
        <v>12154</v>
      </c>
      <c r="L364" t="s">
        <v>12155</v>
      </c>
      <c r="M364" t="s">
        <v>12156</v>
      </c>
      <c r="O364" t="s">
        <v>12157</v>
      </c>
    </row>
    <row r="365" spans="1:15" x14ac:dyDescent="0.5">
      <c r="A365" t="s">
        <v>12158</v>
      </c>
      <c r="B365" t="s">
        <v>12159</v>
      </c>
      <c r="E365" t="s">
        <v>12160</v>
      </c>
      <c r="F365" t="s">
        <v>12161</v>
      </c>
      <c r="G365" t="s">
        <v>12162</v>
      </c>
      <c r="H365" t="s">
        <v>8961</v>
      </c>
      <c r="I365" t="s">
        <v>8962</v>
      </c>
      <c r="J365">
        <v>11727</v>
      </c>
      <c r="K365" t="s">
        <v>12163</v>
      </c>
      <c r="L365" t="s">
        <v>12164</v>
      </c>
      <c r="M365" t="s">
        <v>12165</v>
      </c>
      <c r="O365" t="s">
        <v>12166</v>
      </c>
    </row>
    <row r="366" spans="1:15" x14ac:dyDescent="0.5">
      <c r="A366" t="s">
        <v>12167</v>
      </c>
      <c r="B366" t="s">
        <v>12168</v>
      </c>
      <c r="E366" t="s">
        <v>12169</v>
      </c>
      <c r="F366" t="s">
        <v>12170</v>
      </c>
      <c r="G366" t="s">
        <v>12171</v>
      </c>
      <c r="H366" t="s">
        <v>9170</v>
      </c>
      <c r="I366" t="s">
        <v>8866</v>
      </c>
      <c r="J366">
        <v>7071</v>
      </c>
      <c r="K366" t="s">
        <v>12172</v>
      </c>
      <c r="L366" t="s">
        <v>12173</v>
      </c>
      <c r="M366" t="s">
        <v>12174</v>
      </c>
      <c r="O366" t="s">
        <v>12175</v>
      </c>
    </row>
    <row r="367" spans="1:15" x14ac:dyDescent="0.5">
      <c r="A367" t="s">
        <v>12176</v>
      </c>
      <c r="B367" t="s">
        <v>12177</v>
      </c>
      <c r="E367" t="s">
        <v>12178</v>
      </c>
      <c r="F367" t="s">
        <v>12179</v>
      </c>
      <c r="G367" t="s">
        <v>12180</v>
      </c>
      <c r="H367" t="s">
        <v>12181</v>
      </c>
      <c r="I367" t="s">
        <v>9014</v>
      </c>
      <c r="J367">
        <v>38112</v>
      </c>
      <c r="K367" t="s">
        <v>12182</v>
      </c>
      <c r="L367" t="s">
        <v>12183</v>
      </c>
      <c r="M367" t="s">
        <v>12184</v>
      </c>
      <c r="O367" t="s">
        <v>12185</v>
      </c>
    </row>
    <row r="368" spans="1:15" x14ac:dyDescent="0.5">
      <c r="A368" t="s">
        <v>12186</v>
      </c>
      <c r="B368" t="s">
        <v>12187</v>
      </c>
      <c r="E368" t="s">
        <v>12188</v>
      </c>
      <c r="F368" t="s">
        <v>12189</v>
      </c>
      <c r="G368" t="s">
        <v>11555</v>
      </c>
      <c r="H368" t="s">
        <v>11556</v>
      </c>
      <c r="I368" t="s">
        <v>9974</v>
      </c>
      <c r="J368">
        <v>30342</v>
      </c>
      <c r="K368" t="s">
        <v>12190</v>
      </c>
      <c r="L368" t="s">
        <v>12191</v>
      </c>
      <c r="M368" t="s">
        <v>12192</v>
      </c>
      <c r="O368" t="s">
        <v>12193</v>
      </c>
    </row>
    <row r="369" spans="1:15" x14ac:dyDescent="0.5">
      <c r="A369" t="s">
        <v>12194</v>
      </c>
      <c r="B369" t="s">
        <v>12195</v>
      </c>
      <c r="E369" t="s">
        <v>12196</v>
      </c>
      <c r="F369" t="s">
        <v>12197</v>
      </c>
      <c r="G369" t="s">
        <v>12198</v>
      </c>
      <c r="H369" t="s">
        <v>9548</v>
      </c>
      <c r="I369" t="s">
        <v>8918</v>
      </c>
      <c r="J369">
        <v>94044</v>
      </c>
      <c r="K369" t="s">
        <v>12199</v>
      </c>
      <c r="L369" t="s">
        <v>12200</v>
      </c>
      <c r="M369" t="s">
        <v>12201</v>
      </c>
      <c r="O369" t="s">
        <v>12202</v>
      </c>
    </row>
    <row r="370" spans="1:15" x14ac:dyDescent="0.5">
      <c r="A370" t="s">
        <v>12203</v>
      </c>
      <c r="B370" t="s">
        <v>12204</v>
      </c>
      <c r="E370" t="s">
        <v>12205</v>
      </c>
      <c r="F370" t="s">
        <v>12206</v>
      </c>
      <c r="G370" t="s">
        <v>9837</v>
      </c>
      <c r="H370" t="s">
        <v>9838</v>
      </c>
      <c r="I370" t="s">
        <v>9295</v>
      </c>
      <c r="J370">
        <v>55337</v>
      </c>
      <c r="K370" t="s">
        <v>12207</v>
      </c>
      <c r="L370" t="s">
        <v>12208</v>
      </c>
      <c r="M370" t="s">
        <v>12209</v>
      </c>
      <c r="O370" t="s">
        <v>12210</v>
      </c>
    </row>
    <row r="371" spans="1:15" x14ac:dyDescent="0.5">
      <c r="A371" t="s">
        <v>12211</v>
      </c>
      <c r="B371" t="s">
        <v>12212</v>
      </c>
      <c r="E371" t="s">
        <v>12213</v>
      </c>
      <c r="F371" t="s">
        <v>12214</v>
      </c>
      <c r="G371" t="s">
        <v>11493</v>
      </c>
      <c r="H371" t="s">
        <v>9002</v>
      </c>
      <c r="I371" t="s">
        <v>9003</v>
      </c>
      <c r="J371">
        <v>85260</v>
      </c>
      <c r="K371" t="s">
        <v>12215</v>
      </c>
      <c r="L371" t="s">
        <v>12216</v>
      </c>
      <c r="M371" t="s">
        <v>12217</v>
      </c>
      <c r="O371" t="s">
        <v>12218</v>
      </c>
    </row>
    <row r="372" spans="1:15" x14ac:dyDescent="0.5">
      <c r="A372" t="s">
        <v>12219</v>
      </c>
      <c r="B372" t="s">
        <v>12220</v>
      </c>
      <c r="E372" t="s">
        <v>12221</v>
      </c>
      <c r="F372" t="s">
        <v>12222</v>
      </c>
      <c r="G372" t="s">
        <v>12223</v>
      </c>
      <c r="H372" t="s">
        <v>12224</v>
      </c>
      <c r="I372" t="s">
        <v>8962</v>
      </c>
      <c r="J372">
        <v>11101</v>
      </c>
      <c r="K372" t="s">
        <v>12225</v>
      </c>
      <c r="L372" t="s">
        <v>12226</v>
      </c>
      <c r="M372" t="s">
        <v>12227</v>
      </c>
      <c r="O372" t="s">
        <v>12228</v>
      </c>
    </row>
    <row r="373" spans="1:15" x14ac:dyDescent="0.5">
      <c r="A373" t="s">
        <v>12229</v>
      </c>
      <c r="B373" t="s">
        <v>12230</v>
      </c>
      <c r="E373" t="s">
        <v>12231</v>
      </c>
      <c r="F373" t="s">
        <v>12232</v>
      </c>
      <c r="G373" t="s">
        <v>11555</v>
      </c>
      <c r="H373" t="s">
        <v>12233</v>
      </c>
      <c r="I373" t="s">
        <v>9974</v>
      </c>
      <c r="J373">
        <v>30340</v>
      </c>
      <c r="K373" t="s">
        <v>12234</v>
      </c>
      <c r="L373" t="s">
        <v>12235</v>
      </c>
      <c r="M373" t="s">
        <v>12236</v>
      </c>
      <c r="O373" t="s">
        <v>12237</v>
      </c>
    </row>
    <row r="374" spans="1:15" x14ac:dyDescent="0.5">
      <c r="A374" t="s">
        <v>12238</v>
      </c>
      <c r="B374" t="s">
        <v>12239</v>
      </c>
      <c r="E374" t="s">
        <v>12240</v>
      </c>
      <c r="F374" t="s">
        <v>12241</v>
      </c>
      <c r="G374" t="s">
        <v>12242</v>
      </c>
      <c r="H374" t="s">
        <v>12243</v>
      </c>
      <c r="I374" t="s">
        <v>9295</v>
      </c>
      <c r="J374">
        <v>55057</v>
      </c>
      <c r="K374" t="s">
        <v>12244</v>
      </c>
      <c r="L374" t="s">
        <v>12245</v>
      </c>
      <c r="M374" t="s">
        <v>12246</v>
      </c>
      <c r="O374" t="s">
        <v>12247</v>
      </c>
    </row>
    <row r="375" spans="1:15" x14ac:dyDescent="0.5">
      <c r="A375" t="s">
        <v>12248</v>
      </c>
      <c r="B375" t="s">
        <v>12249</v>
      </c>
      <c r="E375" t="s">
        <v>12250</v>
      </c>
      <c r="F375" t="s">
        <v>12251</v>
      </c>
      <c r="G375" t="s">
        <v>12252</v>
      </c>
      <c r="H375" t="s">
        <v>11583</v>
      </c>
      <c r="I375" t="s">
        <v>11031</v>
      </c>
      <c r="J375">
        <v>6854</v>
      </c>
      <c r="K375" t="s">
        <v>12253</v>
      </c>
      <c r="L375" t="s">
        <v>12254</v>
      </c>
      <c r="M375" t="s">
        <v>12255</v>
      </c>
      <c r="O375" t="s">
        <v>12256</v>
      </c>
    </row>
    <row r="376" spans="1:15" x14ac:dyDescent="0.5">
      <c r="A376" t="s">
        <v>12257</v>
      </c>
      <c r="B376" t="s">
        <v>12258</v>
      </c>
      <c r="E376" t="s">
        <v>12259</v>
      </c>
      <c r="F376" t="s">
        <v>12260</v>
      </c>
      <c r="G376" t="s">
        <v>12261</v>
      </c>
      <c r="H376" t="s">
        <v>12262</v>
      </c>
      <c r="I376" t="s">
        <v>9771</v>
      </c>
      <c r="J376">
        <v>46802</v>
      </c>
      <c r="K376" t="s">
        <v>12263</v>
      </c>
      <c r="L376" t="s">
        <v>12264</v>
      </c>
      <c r="M376" t="s">
        <v>12265</v>
      </c>
      <c r="O376" t="s">
        <v>12266</v>
      </c>
    </row>
    <row r="377" spans="1:15" x14ac:dyDescent="0.5">
      <c r="A377" t="s">
        <v>12267</v>
      </c>
      <c r="B377" t="s">
        <v>12268</v>
      </c>
      <c r="E377" t="s">
        <v>12269</v>
      </c>
      <c r="F377" t="s">
        <v>12270</v>
      </c>
      <c r="G377" t="s">
        <v>12271</v>
      </c>
      <c r="H377" t="s">
        <v>12272</v>
      </c>
      <c r="I377" t="s">
        <v>10968</v>
      </c>
      <c r="J377">
        <v>39307</v>
      </c>
      <c r="K377" t="s">
        <v>12273</v>
      </c>
      <c r="L377" t="s">
        <v>12274</v>
      </c>
      <c r="M377" t="s">
        <v>12275</v>
      </c>
      <c r="O377" t="s">
        <v>12276</v>
      </c>
    </row>
    <row r="378" spans="1:15" x14ac:dyDescent="0.5">
      <c r="A378" t="s">
        <v>12277</v>
      </c>
      <c r="B378" t="s">
        <v>12278</v>
      </c>
      <c r="E378" t="s">
        <v>12279</v>
      </c>
      <c r="F378" t="s">
        <v>12280</v>
      </c>
      <c r="G378" t="s">
        <v>12281</v>
      </c>
      <c r="H378" t="s">
        <v>12282</v>
      </c>
      <c r="I378" t="s">
        <v>8855</v>
      </c>
      <c r="J378">
        <v>48310</v>
      </c>
      <c r="K378" t="s">
        <v>12283</v>
      </c>
      <c r="L378" t="s">
        <v>12284</v>
      </c>
      <c r="M378" t="s">
        <v>12285</v>
      </c>
      <c r="O378" t="s">
        <v>12286</v>
      </c>
    </row>
    <row r="379" spans="1:15" x14ac:dyDescent="0.5">
      <c r="A379" t="s">
        <v>12287</v>
      </c>
      <c r="B379" t="s">
        <v>12288</v>
      </c>
      <c r="E379" t="s">
        <v>12289</v>
      </c>
      <c r="F379" t="s">
        <v>12290</v>
      </c>
      <c r="G379" t="s">
        <v>11955</v>
      </c>
      <c r="H379" t="s">
        <v>11956</v>
      </c>
      <c r="I379" t="s">
        <v>9464</v>
      </c>
      <c r="J379">
        <v>80919</v>
      </c>
      <c r="K379" t="s">
        <v>12291</v>
      </c>
      <c r="L379" t="s">
        <v>12292</v>
      </c>
      <c r="M379" t="s">
        <v>12293</v>
      </c>
      <c r="O379" t="s">
        <v>12294</v>
      </c>
    </row>
    <row r="380" spans="1:15" x14ac:dyDescent="0.5">
      <c r="A380" t="s">
        <v>12295</v>
      </c>
      <c r="B380" t="s">
        <v>12296</v>
      </c>
      <c r="E380" t="s">
        <v>12297</v>
      </c>
      <c r="F380" t="s">
        <v>12298</v>
      </c>
      <c r="G380" t="s">
        <v>9130</v>
      </c>
      <c r="H380" t="s">
        <v>9130</v>
      </c>
      <c r="I380" t="s">
        <v>8962</v>
      </c>
      <c r="J380">
        <v>10013</v>
      </c>
      <c r="K380" t="s">
        <v>12299</v>
      </c>
      <c r="L380" t="s">
        <v>12300</v>
      </c>
      <c r="M380" t="s">
        <v>12301</v>
      </c>
      <c r="O380" t="s">
        <v>12302</v>
      </c>
    </row>
    <row r="381" spans="1:15" x14ac:dyDescent="0.5">
      <c r="A381" t="s">
        <v>12303</v>
      </c>
      <c r="B381" t="s">
        <v>12304</v>
      </c>
      <c r="E381" t="s">
        <v>12305</v>
      </c>
      <c r="F381" t="s">
        <v>12306</v>
      </c>
      <c r="G381" t="s">
        <v>9650</v>
      </c>
      <c r="H381" t="s">
        <v>9651</v>
      </c>
      <c r="I381" t="s">
        <v>8918</v>
      </c>
      <c r="J381">
        <v>94545</v>
      </c>
      <c r="K381" t="s">
        <v>12307</v>
      </c>
      <c r="L381" t="s">
        <v>12308</v>
      </c>
      <c r="M381" t="s">
        <v>12309</v>
      </c>
      <c r="O381" t="s">
        <v>12310</v>
      </c>
    </row>
    <row r="382" spans="1:15" x14ac:dyDescent="0.5">
      <c r="A382" t="s">
        <v>9281</v>
      </c>
      <c r="B382" t="s">
        <v>12311</v>
      </c>
      <c r="E382" t="s">
        <v>12312</v>
      </c>
      <c r="F382" t="s">
        <v>12313</v>
      </c>
      <c r="G382" t="s">
        <v>8905</v>
      </c>
      <c r="H382" t="s">
        <v>8906</v>
      </c>
      <c r="I382" t="s">
        <v>8907</v>
      </c>
      <c r="J382">
        <v>60624</v>
      </c>
      <c r="K382" t="s">
        <v>12314</v>
      </c>
      <c r="L382" t="s">
        <v>12315</v>
      </c>
      <c r="M382" t="s">
        <v>12316</v>
      </c>
      <c r="O382" t="s">
        <v>12317</v>
      </c>
    </row>
    <row r="383" spans="1:15" x14ac:dyDescent="0.5">
      <c r="A383" t="s">
        <v>12318</v>
      </c>
      <c r="B383" t="s">
        <v>12319</v>
      </c>
      <c r="E383" t="s">
        <v>12320</v>
      </c>
      <c r="F383" t="s">
        <v>12321</v>
      </c>
      <c r="G383" t="s">
        <v>12322</v>
      </c>
      <c r="H383" t="s">
        <v>10038</v>
      </c>
      <c r="I383" t="s">
        <v>8951</v>
      </c>
      <c r="J383">
        <v>18509</v>
      </c>
      <c r="K383" t="s">
        <v>12323</v>
      </c>
      <c r="L383" t="s">
        <v>12324</v>
      </c>
      <c r="M383" t="s">
        <v>12325</v>
      </c>
      <c r="O383" t="s">
        <v>12326</v>
      </c>
    </row>
    <row r="384" spans="1:15" x14ac:dyDescent="0.5">
      <c r="A384" t="s">
        <v>8901</v>
      </c>
      <c r="B384" t="s">
        <v>12327</v>
      </c>
      <c r="E384" t="s">
        <v>12328</v>
      </c>
      <c r="F384" t="s">
        <v>12329</v>
      </c>
      <c r="G384" t="s">
        <v>12330</v>
      </c>
      <c r="H384" t="s">
        <v>11705</v>
      </c>
      <c r="I384" t="s">
        <v>8918</v>
      </c>
      <c r="J384">
        <v>95965</v>
      </c>
      <c r="K384" t="s">
        <v>12331</v>
      </c>
      <c r="L384" t="s">
        <v>12332</v>
      </c>
      <c r="M384" t="s">
        <v>12333</v>
      </c>
      <c r="O384" t="s">
        <v>12334</v>
      </c>
    </row>
    <row r="385" spans="1:15" x14ac:dyDescent="0.5">
      <c r="A385" t="s">
        <v>12335</v>
      </c>
      <c r="B385" t="s">
        <v>9215</v>
      </c>
      <c r="E385" t="s">
        <v>12336</v>
      </c>
      <c r="F385" t="s">
        <v>12337</v>
      </c>
      <c r="G385" t="s">
        <v>12338</v>
      </c>
      <c r="H385" t="s">
        <v>9537</v>
      </c>
      <c r="I385" t="s">
        <v>8962</v>
      </c>
      <c r="J385">
        <v>12771</v>
      </c>
      <c r="K385" t="s">
        <v>12339</v>
      </c>
      <c r="L385" t="s">
        <v>12340</v>
      </c>
      <c r="M385" t="s">
        <v>12341</v>
      </c>
      <c r="O385" t="s">
        <v>12342</v>
      </c>
    </row>
    <row r="386" spans="1:15" x14ac:dyDescent="0.5">
      <c r="A386" t="s">
        <v>12343</v>
      </c>
      <c r="B386" t="s">
        <v>12344</v>
      </c>
      <c r="E386" t="s">
        <v>12345</v>
      </c>
      <c r="F386" t="s">
        <v>12346</v>
      </c>
      <c r="G386" t="s">
        <v>12347</v>
      </c>
      <c r="H386" t="s">
        <v>9661</v>
      </c>
      <c r="I386" t="s">
        <v>8887</v>
      </c>
      <c r="J386">
        <v>44142</v>
      </c>
      <c r="K386" t="s">
        <v>12348</v>
      </c>
      <c r="L386" t="s">
        <v>12349</v>
      </c>
      <c r="M386" t="s">
        <v>12350</v>
      </c>
      <c r="O386" t="s">
        <v>12351</v>
      </c>
    </row>
    <row r="387" spans="1:15" x14ac:dyDescent="0.5">
      <c r="A387" t="s">
        <v>12352</v>
      </c>
      <c r="B387" t="s">
        <v>12353</v>
      </c>
      <c r="E387" t="s">
        <v>12354</v>
      </c>
      <c r="F387" t="s">
        <v>12355</v>
      </c>
      <c r="G387" t="s">
        <v>12356</v>
      </c>
      <c r="H387" t="s">
        <v>9595</v>
      </c>
      <c r="I387" t="s">
        <v>8866</v>
      </c>
      <c r="J387">
        <v>7003</v>
      </c>
      <c r="K387" t="s">
        <v>12357</v>
      </c>
      <c r="L387" t="s">
        <v>12358</v>
      </c>
      <c r="M387" t="s">
        <v>12359</v>
      </c>
      <c r="O387" t="s">
        <v>12360</v>
      </c>
    </row>
    <row r="388" spans="1:15" x14ac:dyDescent="0.5">
      <c r="A388" t="s">
        <v>12361</v>
      </c>
      <c r="B388" t="s">
        <v>12362</v>
      </c>
      <c r="E388" t="s">
        <v>12363</v>
      </c>
      <c r="F388" t="s">
        <v>12364</v>
      </c>
      <c r="G388" t="s">
        <v>8875</v>
      </c>
      <c r="H388" t="s">
        <v>8875</v>
      </c>
      <c r="I388" t="s">
        <v>8876</v>
      </c>
      <c r="J388">
        <v>99501</v>
      </c>
      <c r="K388" t="s">
        <v>12365</v>
      </c>
      <c r="L388" t="s">
        <v>12366</v>
      </c>
      <c r="M388" t="s">
        <v>12367</v>
      </c>
      <c r="O388" t="s">
        <v>12368</v>
      </c>
    </row>
    <row r="389" spans="1:15" x14ac:dyDescent="0.5">
      <c r="A389" t="s">
        <v>11327</v>
      </c>
      <c r="B389" t="s">
        <v>12369</v>
      </c>
      <c r="E389" t="s">
        <v>12370</v>
      </c>
      <c r="F389" t="s">
        <v>12371</v>
      </c>
      <c r="G389" t="s">
        <v>9332</v>
      </c>
      <c r="H389" t="s">
        <v>9332</v>
      </c>
      <c r="I389" t="s">
        <v>8951</v>
      </c>
      <c r="J389">
        <v>19102</v>
      </c>
      <c r="K389" t="s">
        <v>12372</v>
      </c>
      <c r="L389" t="s">
        <v>12373</v>
      </c>
      <c r="M389" t="s">
        <v>12374</v>
      </c>
      <c r="O389" t="s">
        <v>12375</v>
      </c>
    </row>
    <row r="390" spans="1:15" x14ac:dyDescent="0.5">
      <c r="A390" t="s">
        <v>12376</v>
      </c>
      <c r="B390" t="s">
        <v>12377</v>
      </c>
      <c r="E390" t="s">
        <v>12378</v>
      </c>
      <c r="F390" t="s">
        <v>12379</v>
      </c>
      <c r="G390" t="s">
        <v>10264</v>
      </c>
      <c r="H390" t="s">
        <v>8885</v>
      </c>
      <c r="I390" t="s">
        <v>8887</v>
      </c>
      <c r="J390">
        <v>45217</v>
      </c>
      <c r="K390" t="s">
        <v>12380</v>
      </c>
      <c r="L390" t="s">
        <v>12381</v>
      </c>
      <c r="M390" t="s">
        <v>12382</v>
      </c>
      <c r="O390" t="s">
        <v>12383</v>
      </c>
    </row>
    <row r="391" spans="1:15" x14ac:dyDescent="0.5">
      <c r="A391" t="s">
        <v>12384</v>
      </c>
      <c r="B391" t="s">
        <v>12385</v>
      </c>
      <c r="E391" t="s">
        <v>12386</v>
      </c>
      <c r="F391" t="s">
        <v>12387</v>
      </c>
      <c r="G391" t="s">
        <v>9680</v>
      </c>
      <c r="H391" t="s">
        <v>8971</v>
      </c>
      <c r="I391" t="s">
        <v>8918</v>
      </c>
      <c r="J391">
        <v>90248</v>
      </c>
      <c r="K391" t="s">
        <v>12388</v>
      </c>
      <c r="L391" t="s">
        <v>12389</v>
      </c>
      <c r="M391" t="s">
        <v>12390</v>
      </c>
      <c r="O391" t="s">
        <v>12391</v>
      </c>
    </row>
    <row r="392" spans="1:15" x14ac:dyDescent="0.5">
      <c r="A392" t="s">
        <v>12392</v>
      </c>
      <c r="B392" t="s">
        <v>12393</v>
      </c>
      <c r="E392" t="s">
        <v>12394</v>
      </c>
      <c r="F392" t="s">
        <v>12395</v>
      </c>
      <c r="G392" t="s">
        <v>12396</v>
      </c>
      <c r="H392" t="s">
        <v>12397</v>
      </c>
      <c r="I392" t="s">
        <v>12398</v>
      </c>
      <c r="J392">
        <v>50315</v>
      </c>
      <c r="K392" t="s">
        <v>12399</v>
      </c>
      <c r="L392" t="s">
        <v>12400</v>
      </c>
      <c r="M392" t="s">
        <v>12401</v>
      </c>
      <c r="O392" t="s">
        <v>12402</v>
      </c>
    </row>
    <row r="393" spans="1:15" x14ac:dyDescent="0.5">
      <c r="A393" t="s">
        <v>12403</v>
      </c>
      <c r="B393" t="s">
        <v>12404</v>
      </c>
      <c r="E393" t="s">
        <v>12405</v>
      </c>
      <c r="F393" t="s">
        <v>12406</v>
      </c>
      <c r="G393" t="s">
        <v>12407</v>
      </c>
      <c r="H393" t="s">
        <v>8950</v>
      </c>
      <c r="I393" t="s">
        <v>8951</v>
      </c>
      <c r="J393">
        <v>19406</v>
      </c>
      <c r="K393" t="s">
        <v>12408</v>
      </c>
      <c r="L393" t="s">
        <v>12409</v>
      </c>
      <c r="M393" t="s">
        <v>12410</v>
      </c>
      <c r="O393" t="s">
        <v>12411</v>
      </c>
    </row>
    <row r="394" spans="1:15" x14ac:dyDescent="0.5">
      <c r="A394" t="s">
        <v>8871</v>
      </c>
      <c r="B394" t="s">
        <v>12412</v>
      </c>
      <c r="E394" t="s">
        <v>12413</v>
      </c>
      <c r="F394" t="s">
        <v>12414</v>
      </c>
      <c r="G394" t="s">
        <v>12415</v>
      </c>
      <c r="H394" t="s">
        <v>12416</v>
      </c>
      <c r="I394" t="s">
        <v>9538</v>
      </c>
      <c r="J394">
        <v>27601</v>
      </c>
      <c r="K394" t="s">
        <v>12417</v>
      </c>
      <c r="L394" t="s">
        <v>12418</v>
      </c>
      <c r="M394" t="s">
        <v>12419</v>
      </c>
      <c r="O394" t="s">
        <v>12420</v>
      </c>
    </row>
    <row r="395" spans="1:15" x14ac:dyDescent="0.5">
      <c r="A395" t="s">
        <v>9582</v>
      </c>
      <c r="B395" t="s">
        <v>12421</v>
      </c>
      <c r="E395" t="s">
        <v>12422</v>
      </c>
      <c r="F395" t="s">
        <v>12423</v>
      </c>
      <c r="G395" t="s">
        <v>9360</v>
      </c>
      <c r="H395" t="s">
        <v>10570</v>
      </c>
      <c r="I395" t="s">
        <v>10851</v>
      </c>
      <c r="J395">
        <v>99352</v>
      </c>
      <c r="K395" t="s">
        <v>12424</v>
      </c>
      <c r="L395" t="s">
        <v>12425</v>
      </c>
      <c r="M395" t="s">
        <v>12426</v>
      </c>
      <c r="O395" t="s">
        <v>12427</v>
      </c>
    </row>
    <row r="396" spans="1:15" x14ac:dyDescent="0.5">
      <c r="A396" t="s">
        <v>12428</v>
      </c>
      <c r="B396" t="s">
        <v>12429</v>
      </c>
      <c r="E396" t="s">
        <v>12430</v>
      </c>
      <c r="F396" t="s">
        <v>12431</v>
      </c>
      <c r="G396" t="s">
        <v>12432</v>
      </c>
      <c r="H396" t="s">
        <v>10488</v>
      </c>
      <c r="I396" t="s">
        <v>8962</v>
      </c>
      <c r="J396">
        <v>10803</v>
      </c>
      <c r="K396" t="s">
        <v>12433</v>
      </c>
      <c r="L396" t="s">
        <v>12434</v>
      </c>
      <c r="M396" t="s">
        <v>12435</v>
      </c>
      <c r="O396" t="s">
        <v>12436</v>
      </c>
    </row>
    <row r="397" spans="1:15" x14ac:dyDescent="0.5">
      <c r="A397" t="s">
        <v>12437</v>
      </c>
      <c r="B397" t="s">
        <v>12438</v>
      </c>
      <c r="E397" t="s">
        <v>12439</v>
      </c>
      <c r="F397" t="s">
        <v>12440</v>
      </c>
      <c r="G397" t="s">
        <v>12441</v>
      </c>
      <c r="H397" t="s">
        <v>8938</v>
      </c>
      <c r="I397" t="s">
        <v>8940</v>
      </c>
      <c r="J397">
        <v>21234</v>
      </c>
      <c r="K397" t="s">
        <v>12442</v>
      </c>
      <c r="L397" t="s">
        <v>12443</v>
      </c>
      <c r="M397" t="s">
        <v>12444</v>
      </c>
      <c r="O397" t="s">
        <v>12445</v>
      </c>
    </row>
    <row r="398" spans="1:15" x14ac:dyDescent="0.5">
      <c r="A398" t="s">
        <v>12446</v>
      </c>
      <c r="B398" t="s">
        <v>12447</v>
      </c>
      <c r="E398" t="s">
        <v>12448</v>
      </c>
      <c r="F398" t="s">
        <v>12449</v>
      </c>
      <c r="G398" t="s">
        <v>12450</v>
      </c>
      <c r="H398" t="s">
        <v>9389</v>
      </c>
      <c r="I398" t="s">
        <v>8962</v>
      </c>
      <c r="J398">
        <v>11801</v>
      </c>
      <c r="K398" t="s">
        <v>12451</v>
      </c>
      <c r="L398" t="s">
        <v>12452</v>
      </c>
      <c r="M398" t="s">
        <v>12453</v>
      </c>
      <c r="O398" t="s">
        <v>12454</v>
      </c>
    </row>
    <row r="399" spans="1:15" x14ac:dyDescent="0.5">
      <c r="A399" t="s">
        <v>12455</v>
      </c>
      <c r="B399" t="s">
        <v>12456</v>
      </c>
      <c r="E399" t="s">
        <v>12457</v>
      </c>
      <c r="F399" t="s">
        <v>12458</v>
      </c>
      <c r="G399" t="s">
        <v>9886</v>
      </c>
      <c r="H399" t="s">
        <v>9886</v>
      </c>
      <c r="I399" t="s">
        <v>9305</v>
      </c>
      <c r="J399">
        <v>1603</v>
      </c>
      <c r="K399" t="s">
        <v>12459</v>
      </c>
      <c r="L399" t="s">
        <v>12460</v>
      </c>
      <c r="M399" t="s">
        <v>12461</v>
      </c>
      <c r="O399" t="s">
        <v>12462</v>
      </c>
    </row>
    <row r="400" spans="1:15" x14ac:dyDescent="0.5">
      <c r="A400" t="s">
        <v>12463</v>
      </c>
      <c r="B400" t="s">
        <v>12464</v>
      </c>
      <c r="E400" t="s">
        <v>12465</v>
      </c>
      <c r="F400" t="s">
        <v>12466</v>
      </c>
      <c r="G400" t="s">
        <v>12467</v>
      </c>
      <c r="H400" t="s">
        <v>12467</v>
      </c>
      <c r="I400" t="s">
        <v>12468</v>
      </c>
      <c r="J400">
        <v>74105</v>
      </c>
      <c r="K400" t="s">
        <v>12469</v>
      </c>
      <c r="L400" t="s">
        <v>12470</v>
      </c>
      <c r="M400" t="s">
        <v>12471</v>
      </c>
      <c r="O400" t="s">
        <v>12472</v>
      </c>
    </row>
    <row r="401" spans="1:15" x14ac:dyDescent="0.5">
      <c r="A401" t="s">
        <v>12473</v>
      </c>
      <c r="B401" t="s">
        <v>12149</v>
      </c>
      <c r="E401" t="s">
        <v>12474</v>
      </c>
      <c r="F401" t="s">
        <v>12475</v>
      </c>
      <c r="G401" t="s">
        <v>12476</v>
      </c>
      <c r="H401" t="s">
        <v>12476</v>
      </c>
      <c r="I401" t="s">
        <v>8855</v>
      </c>
      <c r="J401">
        <v>49442</v>
      </c>
      <c r="K401" t="s">
        <v>12477</v>
      </c>
      <c r="L401" t="s">
        <v>12478</v>
      </c>
      <c r="M401" t="s">
        <v>12479</v>
      </c>
      <c r="O401" t="s">
        <v>12480</v>
      </c>
    </row>
    <row r="402" spans="1:15" x14ac:dyDescent="0.5">
      <c r="A402" t="s">
        <v>12481</v>
      </c>
      <c r="B402" t="s">
        <v>12482</v>
      </c>
      <c r="E402" t="s">
        <v>12483</v>
      </c>
      <c r="F402" t="s">
        <v>12484</v>
      </c>
      <c r="G402" t="s">
        <v>10815</v>
      </c>
      <c r="H402" t="s">
        <v>10815</v>
      </c>
      <c r="I402" t="s">
        <v>8844</v>
      </c>
      <c r="J402">
        <v>70506</v>
      </c>
      <c r="K402" t="s">
        <v>12485</v>
      </c>
      <c r="L402" t="s">
        <v>12486</v>
      </c>
      <c r="M402" t="s">
        <v>12487</v>
      </c>
      <c r="O402" t="s">
        <v>12488</v>
      </c>
    </row>
    <row r="403" spans="1:15" x14ac:dyDescent="0.5">
      <c r="A403" t="s">
        <v>12489</v>
      </c>
      <c r="B403" t="s">
        <v>12490</v>
      </c>
      <c r="E403" t="s">
        <v>12491</v>
      </c>
      <c r="F403" t="s">
        <v>12492</v>
      </c>
      <c r="G403" t="s">
        <v>12493</v>
      </c>
      <c r="H403" t="s">
        <v>10565</v>
      </c>
      <c r="I403" t="s">
        <v>8887</v>
      </c>
      <c r="J403">
        <v>43402</v>
      </c>
      <c r="K403" t="s">
        <v>12494</v>
      </c>
      <c r="L403" t="s">
        <v>12495</v>
      </c>
      <c r="M403" t="s">
        <v>12496</v>
      </c>
      <c r="O403" t="s">
        <v>12497</v>
      </c>
    </row>
    <row r="404" spans="1:15" x14ac:dyDescent="0.5">
      <c r="A404" t="s">
        <v>12498</v>
      </c>
      <c r="B404" t="s">
        <v>12499</v>
      </c>
      <c r="E404" t="s">
        <v>12500</v>
      </c>
      <c r="F404" t="s">
        <v>12501</v>
      </c>
      <c r="G404" t="s">
        <v>11546</v>
      </c>
      <c r="H404" t="s">
        <v>10906</v>
      </c>
      <c r="I404" t="s">
        <v>8918</v>
      </c>
      <c r="J404">
        <v>91942</v>
      </c>
      <c r="K404" t="s">
        <v>12502</v>
      </c>
      <c r="L404" t="s">
        <v>12503</v>
      </c>
      <c r="M404" t="s">
        <v>12504</v>
      </c>
      <c r="O404" t="s">
        <v>12505</v>
      </c>
    </row>
    <row r="405" spans="1:15" x14ac:dyDescent="0.5">
      <c r="A405" t="s">
        <v>12506</v>
      </c>
      <c r="B405" t="s">
        <v>12507</v>
      </c>
      <c r="E405" t="s">
        <v>12508</v>
      </c>
      <c r="F405" t="s">
        <v>12509</v>
      </c>
      <c r="G405" t="s">
        <v>8864</v>
      </c>
      <c r="H405" t="s">
        <v>11583</v>
      </c>
      <c r="I405" t="s">
        <v>11031</v>
      </c>
      <c r="J405">
        <v>6610</v>
      </c>
      <c r="K405" t="s">
        <v>12510</v>
      </c>
      <c r="L405" t="s">
        <v>12511</v>
      </c>
      <c r="M405" t="s">
        <v>12512</v>
      </c>
      <c r="O405" t="s">
        <v>12513</v>
      </c>
    </row>
    <row r="406" spans="1:15" x14ac:dyDescent="0.5">
      <c r="A406" t="s">
        <v>12514</v>
      </c>
      <c r="B406" t="s">
        <v>12515</v>
      </c>
      <c r="E406" t="s">
        <v>12516</v>
      </c>
      <c r="F406" t="s">
        <v>12517</v>
      </c>
      <c r="G406" t="s">
        <v>12518</v>
      </c>
      <c r="H406" t="s">
        <v>10611</v>
      </c>
      <c r="I406" t="s">
        <v>8866</v>
      </c>
      <c r="J406">
        <v>7032</v>
      </c>
      <c r="K406" t="s">
        <v>12519</v>
      </c>
      <c r="L406" t="s">
        <v>12520</v>
      </c>
      <c r="M406" t="s">
        <v>12521</v>
      </c>
      <c r="O406" t="s">
        <v>12522</v>
      </c>
    </row>
    <row r="407" spans="1:15" x14ac:dyDescent="0.5">
      <c r="A407" t="s">
        <v>12523</v>
      </c>
      <c r="B407" t="s">
        <v>12524</v>
      </c>
      <c r="E407" t="s">
        <v>12525</v>
      </c>
      <c r="F407" t="s">
        <v>12526</v>
      </c>
      <c r="G407" t="s">
        <v>12527</v>
      </c>
      <c r="H407" t="s">
        <v>9699</v>
      </c>
      <c r="I407" t="s">
        <v>8887</v>
      </c>
      <c r="J407">
        <v>44203</v>
      </c>
      <c r="K407" t="s">
        <v>12528</v>
      </c>
      <c r="L407" t="s">
        <v>12529</v>
      </c>
      <c r="M407" t="s">
        <v>12530</v>
      </c>
      <c r="O407" t="s">
        <v>12531</v>
      </c>
    </row>
    <row r="408" spans="1:15" x14ac:dyDescent="0.5">
      <c r="A408" t="s">
        <v>12532</v>
      </c>
      <c r="B408" t="s">
        <v>12533</v>
      </c>
      <c r="E408" t="s">
        <v>12534</v>
      </c>
      <c r="F408" t="s">
        <v>12535</v>
      </c>
      <c r="G408" t="s">
        <v>12536</v>
      </c>
      <c r="H408" t="s">
        <v>9170</v>
      </c>
      <c r="I408" t="s">
        <v>8866</v>
      </c>
      <c r="J408">
        <v>7631</v>
      </c>
      <c r="K408" t="s">
        <v>12537</v>
      </c>
      <c r="L408" t="s">
        <v>12538</v>
      </c>
      <c r="M408" t="s">
        <v>12539</v>
      </c>
      <c r="O408" t="s">
        <v>12540</v>
      </c>
    </row>
    <row r="409" spans="1:15" x14ac:dyDescent="0.5">
      <c r="A409" t="s">
        <v>12541</v>
      </c>
      <c r="B409" t="s">
        <v>12542</v>
      </c>
      <c r="E409" t="s">
        <v>12543</v>
      </c>
      <c r="F409" t="s">
        <v>12544</v>
      </c>
      <c r="G409" t="s">
        <v>12545</v>
      </c>
      <c r="H409" t="s">
        <v>12035</v>
      </c>
      <c r="I409" t="s">
        <v>8855</v>
      </c>
      <c r="J409">
        <v>49546</v>
      </c>
      <c r="K409" t="s">
        <v>12546</v>
      </c>
      <c r="L409" t="s">
        <v>12547</v>
      </c>
      <c r="M409" t="s">
        <v>12548</v>
      </c>
      <c r="O409" t="s">
        <v>12549</v>
      </c>
    </row>
    <row r="410" spans="1:15" x14ac:dyDescent="0.5">
      <c r="A410" t="s">
        <v>12550</v>
      </c>
      <c r="B410" t="s">
        <v>12551</v>
      </c>
      <c r="E410" t="s">
        <v>12552</v>
      </c>
      <c r="F410" t="s">
        <v>12553</v>
      </c>
      <c r="G410" t="s">
        <v>12554</v>
      </c>
      <c r="H410" t="s">
        <v>12555</v>
      </c>
      <c r="I410" t="s">
        <v>10968</v>
      </c>
      <c r="J410">
        <v>39208</v>
      </c>
      <c r="K410" t="s">
        <v>12556</v>
      </c>
      <c r="L410" t="s">
        <v>12557</v>
      </c>
      <c r="M410" t="s">
        <v>12558</v>
      </c>
      <c r="O410" t="s">
        <v>12559</v>
      </c>
    </row>
    <row r="411" spans="1:15" x14ac:dyDescent="0.5">
      <c r="A411" t="s">
        <v>12560</v>
      </c>
      <c r="B411" t="s">
        <v>12561</v>
      </c>
      <c r="E411" t="s">
        <v>12562</v>
      </c>
      <c r="F411" t="s">
        <v>12563</v>
      </c>
      <c r="G411" t="s">
        <v>12180</v>
      </c>
      <c r="H411" t="s">
        <v>12181</v>
      </c>
      <c r="I411" t="s">
        <v>9014</v>
      </c>
      <c r="J411">
        <v>38118</v>
      </c>
      <c r="K411" t="s">
        <v>12564</v>
      </c>
      <c r="L411" t="s">
        <v>12565</v>
      </c>
      <c r="M411" t="s">
        <v>12566</v>
      </c>
      <c r="O411" t="s">
        <v>12567</v>
      </c>
    </row>
    <row r="412" spans="1:15" x14ac:dyDescent="0.5">
      <c r="A412" t="s">
        <v>12568</v>
      </c>
      <c r="B412" t="s">
        <v>12569</v>
      </c>
      <c r="E412" t="s">
        <v>12570</v>
      </c>
      <c r="F412" t="s">
        <v>12571</v>
      </c>
      <c r="G412" t="s">
        <v>12536</v>
      </c>
      <c r="H412" t="s">
        <v>12572</v>
      </c>
      <c r="I412" t="s">
        <v>9464</v>
      </c>
      <c r="J412">
        <v>80110</v>
      </c>
      <c r="K412" t="s">
        <v>12573</v>
      </c>
      <c r="L412" t="s">
        <v>12574</v>
      </c>
      <c r="M412" t="s">
        <v>12575</v>
      </c>
      <c r="O412" t="s">
        <v>12576</v>
      </c>
    </row>
    <row r="413" spans="1:15" x14ac:dyDescent="0.5">
      <c r="A413" t="s">
        <v>12577</v>
      </c>
      <c r="B413" t="s">
        <v>12578</v>
      </c>
      <c r="E413" t="s">
        <v>12579</v>
      </c>
      <c r="F413" t="s">
        <v>12580</v>
      </c>
      <c r="G413" t="s">
        <v>12180</v>
      </c>
      <c r="H413" t="s">
        <v>12181</v>
      </c>
      <c r="I413" t="s">
        <v>9014</v>
      </c>
      <c r="J413">
        <v>38112</v>
      </c>
      <c r="K413" t="s">
        <v>12581</v>
      </c>
      <c r="L413" t="s">
        <v>12582</v>
      </c>
      <c r="M413" t="s">
        <v>12583</v>
      </c>
      <c r="O413" t="s">
        <v>12584</v>
      </c>
    </row>
    <row r="414" spans="1:15" x14ac:dyDescent="0.5">
      <c r="A414" t="s">
        <v>12585</v>
      </c>
      <c r="B414" t="s">
        <v>12586</v>
      </c>
      <c r="E414" t="s">
        <v>12587</v>
      </c>
      <c r="F414" t="s">
        <v>12588</v>
      </c>
      <c r="G414" t="s">
        <v>12589</v>
      </c>
      <c r="H414" t="s">
        <v>8971</v>
      </c>
      <c r="I414" t="s">
        <v>8918</v>
      </c>
      <c r="J414">
        <v>91106</v>
      </c>
      <c r="K414" t="s">
        <v>12590</v>
      </c>
      <c r="L414" t="s">
        <v>12591</v>
      </c>
      <c r="M414" t="s">
        <v>12592</v>
      </c>
      <c r="O414" t="s">
        <v>12593</v>
      </c>
    </row>
    <row r="415" spans="1:15" x14ac:dyDescent="0.5">
      <c r="A415" t="s">
        <v>12594</v>
      </c>
      <c r="B415" t="s">
        <v>12595</v>
      </c>
      <c r="E415" t="s">
        <v>12596</v>
      </c>
      <c r="F415" t="s">
        <v>12597</v>
      </c>
      <c r="G415" t="s">
        <v>8905</v>
      </c>
      <c r="H415" t="s">
        <v>8906</v>
      </c>
      <c r="I415" t="s">
        <v>8907</v>
      </c>
      <c r="J415">
        <v>60657</v>
      </c>
      <c r="K415" t="s">
        <v>12598</v>
      </c>
      <c r="L415" t="s">
        <v>12599</v>
      </c>
      <c r="M415" t="s">
        <v>12600</v>
      </c>
      <c r="O415" t="s">
        <v>12601</v>
      </c>
    </row>
    <row r="416" spans="1:15" x14ac:dyDescent="0.5">
      <c r="A416" t="s">
        <v>12602</v>
      </c>
      <c r="B416" t="s">
        <v>12603</v>
      </c>
      <c r="E416" t="s">
        <v>12604</v>
      </c>
      <c r="F416" t="s">
        <v>12605</v>
      </c>
      <c r="G416" t="s">
        <v>12606</v>
      </c>
      <c r="H416" t="s">
        <v>12224</v>
      </c>
      <c r="I416" t="s">
        <v>8962</v>
      </c>
      <c r="J416">
        <v>11103</v>
      </c>
      <c r="K416" t="s">
        <v>12607</v>
      </c>
      <c r="L416" t="s">
        <v>12608</v>
      </c>
      <c r="M416" t="s">
        <v>12609</v>
      </c>
      <c r="O416" t="s">
        <v>12610</v>
      </c>
    </row>
    <row r="417" spans="1:15" x14ac:dyDescent="0.5">
      <c r="A417" t="s">
        <v>12611</v>
      </c>
      <c r="B417" t="s">
        <v>12612</v>
      </c>
      <c r="E417" t="s">
        <v>12613</v>
      </c>
      <c r="F417" t="s">
        <v>12614</v>
      </c>
      <c r="G417" t="s">
        <v>9360</v>
      </c>
      <c r="H417" t="s">
        <v>10570</v>
      </c>
      <c r="I417" t="s">
        <v>10851</v>
      </c>
      <c r="J417">
        <v>99352</v>
      </c>
      <c r="K417" t="s">
        <v>12615</v>
      </c>
      <c r="L417" t="s">
        <v>12616</v>
      </c>
      <c r="M417" t="s">
        <v>12617</v>
      </c>
      <c r="O417" t="s">
        <v>12618</v>
      </c>
    </row>
    <row r="418" spans="1:15" x14ac:dyDescent="0.5">
      <c r="A418" t="s">
        <v>12619</v>
      </c>
      <c r="B418" t="s">
        <v>12620</v>
      </c>
      <c r="E418" t="s">
        <v>12621</v>
      </c>
      <c r="F418" t="s">
        <v>12622</v>
      </c>
      <c r="G418" t="s">
        <v>8938</v>
      </c>
      <c r="H418" t="s">
        <v>8939</v>
      </c>
      <c r="I418" t="s">
        <v>8940</v>
      </c>
      <c r="J418">
        <v>21202</v>
      </c>
      <c r="K418" t="s">
        <v>12623</v>
      </c>
      <c r="L418" t="s">
        <v>12624</v>
      </c>
      <c r="M418" t="s">
        <v>12625</v>
      </c>
      <c r="O418" t="s">
        <v>12626</v>
      </c>
    </row>
    <row r="419" spans="1:15" x14ac:dyDescent="0.5">
      <c r="A419" t="s">
        <v>12627</v>
      </c>
      <c r="B419" t="s">
        <v>12628</v>
      </c>
      <c r="E419" t="s">
        <v>12629</v>
      </c>
      <c r="F419" t="s">
        <v>12630</v>
      </c>
      <c r="G419" t="s">
        <v>9594</v>
      </c>
      <c r="H419" t="s">
        <v>9595</v>
      </c>
      <c r="I419" t="s">
        <v>8866</v>
      </c>
      <c r="J419">
        <v>7104</v>
      </c>
      <c r="K419" t="s">
        <v>12631</v>
      </c>
      <c r="L419" t="s">
        <v>12632</v>
      </c>
      <c r="M419" t="s">
        <v>12633</v>
      </c>
      <c r="O419" t="s">
        <v>12634</v>
      </c>
    </row>
    <row r="420" spans="1:15" x14ac:dyDescent="0.5">
      <c r="A420" t="s">
        <v>12635</v>
      </c>
      <c r="B420" t="s">
        <v>12636</v>
      </c>
      <c r="E420" t="s">
        <v>12637</v>
      </c>
      <c r="F420" t="s">
        <v>12638</v>
      </c>
      <c r="G420" t="s">
        <v>12639</v>
      </c>
      <c r="H420" t="s">
        <v>8971</v>
      </c>
      <c r="I420" t="s">
        <v>8918</v>
      </c>
      <c r="J420">
        <v>90706</v>
      </c>
      <c r="K420" t="s">
        <v>12640</v>
      </c>
      <c r="L420" t="s">
        <v>12641</v>
      </c>
      <c r="M420" t="s">
        <v>12642</v>
      </c>
      <c r="O420" t="s">
        <v>12643</v>
      </c>
    </row>
    <row r="421" spans="1:15" x14ac:dyDescent="0.5">
      <c r="A421" t="s">
        <v>12644</v>
      </c>
      <c r="B421" t="s">
        <v>12645</v>
      </c>
      <c r="E421" t="s">
        <v>12646</v>
      </c>
      <c r="F421" t="s">
        <v>12647</v>
      </c>
      <c r="G421" t="s">
        <v>12648</v>
      </c>
      <c r="H421" t="s">
        <v>12649</v>
      </c>
      <c r="I421" t="s">
        <v>8866</v>
      </c>
      <c r="J421">
        <v>8755</v>
      </c>
      <c r="K421" t="s">
        <v>12650</v>
      </c>
      <c r="L421" t="s">
        <v>12651</v>
      </c>
      <c r="M421" t="s">
        <v>12652</v>
      </c>
      <c r="O421" t="s">
        <v>12653</v>
      </c>
    </row>
    <row r="422" spans="1:15" x14ac:dyDescent="0.5">
      <c r="A422" t="s">
        <v>12654</v>
      </c>
      <c r="B422" t="s">
        <v>12655</v>
      </c>
      <c r="E422" t="s">
        <v>12656</v>
      </c>
      <c r="F422" t="s">
        <v>12657</v>
      </c>
      <c r="G422" t="s">
        <v>12658</v>
      </c>
      <c r="H422" t="s">
        <v>10102</v>
      </c>
      <c r="I422" t="s">
        <v>8866</v>
      </c>
      <c r="J422">
        <v>7834</v>
      </c>
      <c r="K422" t="s">
        <v>12659</v>
      </c>
      <c r="L422" t="s">
        <v>12660</v>
      </c>
      <c r="M422" t="s">
        <v>12661</v>
      </c>
      <c r="O422" t="s">
        <v>12662</v>
      </c>
    </row>
    <row r="423" spans="1:15" x14ac:dyDescent="0.5">
      <c r="A423" t="s">
        <v>12663</v>
      </c>
      <c r="B423" t="s">
        <v>12664</v>
      </c>
      <c r="E423" t="s">
        <v>12665</v>
      </c>
      <c r="F423" t="s">
        <v>12666</v>
      </c>
      <c r="G423" t="s">
        <v>10092</v>
      </c>
      <c r="H423" t="s">
        <v>10092</v>
      </c>
      <c r="I423" t="s">
        <v>9464</v>
      </c>
      <c r="J423">
        <v>80216</v>
      </c>
      <c r="K423" t="s">
        <v>12667</v>
      </c>
      <c r="L423" t="s">
        <v>12668</v>
      </c>
      <c r="M423" t="s">
        <v>12669</v>
      </c>
      <c r="O423" t="s">
        <v>12670</v>
      </c>
    </row>
    <row r="424" spans="1:15" x14ac:dyDescent="0.5">
      <c r="A424" t="s">
        <v>12671</v>
      </c>
      <c r="B424" t="s">
        <v>12672</v>
      </c>
      <c r="E424" t="s">
        <v>12673</v>
      </c>
      <c r="F424" t="s">
        <v>12674</v>
      </c>
      <c r="G424" t="s">
        <v>12675</v>
      </c>
      <c r="H424" t="s">
        <v>12676</v>
      </c>
      <c r="I424" t="s">
        <v>9793</v>
      </c>
      <c r="J424">
        <v>23608</v>
      </c>
      <c r="K424" t="s">
        <v>12677</v>
      </c>
      <c r="L424" t="s">
        <v>12678</v>
      </c>
      <c r="M424" t="s">
        <v>12679</v>
      </c>
      <c r="O424" t="s">
        <v>12680</v>
      </c>
    </row>
    <row r="425" spans="1:15" x14ac:dyDescent="0.5">
      <c r="A425" t="s">
        <v>12681</v>
      </c>
      <c r="B425" t="s">
        <v>12682</v>
      </c>
      <c r="E425" t="s">
        <v>12683</v>
      </c>
      <c r="F425" t="s">
        <v>12684</v>
      </c>
      <c r="G425" t="s">
        <v>9001</v>
      </c>
      <c r="H425" t="s">
        <v>9002</v>
      </c>
      <c r="I425" t="s">
        <v>9003</v>
      </c>
      <c r="J425">
        <v>85012</v>
      </c>
      <c r="K425" t="s">
        <v>12685</v>
      </c>
      <c r="L425" t="s">
        <v>12686</v>
      </c>
      <c r="M425" t="s">
        <v>12687</v>
      </c>
      <c r="O425" t="s">
        <v>12688</v>
      </c>
    </row>
    <row r="426" spans="1:15" x14ac:dyDescent="0.5">
      <c r="A426" t="s">
        <v>12689</v>
      </c>
      <c r="B426" t="s">
        <v>12690</v>
      </c>
      <c r="E426" t="s">
        <v>12691</v>
      </c>
      <c r="F426" t="s">
        <v>12692</v>
      </c>
      <c r="G426" t="s">
        <v>9274</v>
      </c>
      <c r="H426" t="s">
        <v>9275</v>
      </c>
      <c r="I426" t="s">
        <v>9276</v>
      </c>
      <c r="J426">
        <v>33155</v>
      </c>
      <c r="K426" t="s">
        <v>12693</v>
      </c>
      <c r="L426" t="s">
        <v>12694</v>
      </c>
      <c r="M426" t="s">
        <v>12695</v>
      </c>
      <c r="O426" t="s">
        <v>12696</v>
      </c>
    </row>
    <row r="427" spans="1:15" x14ac:dyDescent="0.5">
      <c r="A427" t="s">
        <v>12697</v>
      </c>
      <c r="B427" t="s">
        <v>12698</v>
      </c>
      <c r="E427" t="s">
        <v>12699</v>
      </c>
      <c r="F427" t="s">
        <v>12700</v>
      </c>
      <c r="G427" t="s">
        <v>9001</v>
      </c>
      <c r="H427" t="s">
        <v>9002</v>
      </c>
      <c r="I427" t="s">
        <v>9003</v>
      </c>
      <c r="J427">
        <v>85013</v>
      </c>
      <c r="K427" t="s">
        <v>12701</v>
      </c>
      <c r="L427" t="s">
        <v>12702</v>
      </c>
      <c r="M427" t="s">
        <v>12703</v>
      </c>
      <c r="O427" t="s">
        <v>12704</v>
      </c>
    </row>
    <row r="428" spans="1:15" x14ac:dyDescent="0.5">
      <c r="A428" t="s">
        <v>10436</v>
      </c>
      <c r="B428" t="s">
        <v>12705</v>
      </c>
      <c r="E428" t="s">
        <v>12706</v>
      </c>
      <c r="F428" t="s">
        <v>12707</v>
      </c>
      <c r="G428" t="s">
        <v>12708</v>
      </c>
      <c r="H428" t="s">
        <v>12709</v>
      </c>
      <c r="I428" t="s">
        <v>9276</v>
      </c>
      <c r="J428">
        <v>32759</v>
      </c>
      <c r="K428" t="s">
        <v>12710</v>
      </c>
      <c r="L428" t="s">
        <v>12711</v>
      </c>
      <c r="M428" t="s">
        <v>12712</v>
      </c>
      <c r="O428" t="s">
        <v>12713</v>
      </c>
    </row>
    <row r="429" spans="1:15" x14ac:dyDescent="0.5">
      <c r="A429" t="s">
        <v>12714</v>
      </c>
      <c r="B429" t="s">
        <v>12715</v>
      </c>
      <c r="E429" t="s">
        <v>12716</v>
      </c>
      <c r="F429" t="s">
        <v>12717</v>
      </c>
      <c r="G429" t="s">
        <v>9527</v>
      </c>
      <c r="H429" t="s">
        <v>9527</v>
      </c>
      <c r="I429" t="s">
        <v>8918</v>
      </c>
      <c r="J429">
        <v>94105</v>
      </c>
      <c r="K429" t="s">
        <v>12718</v>
      </c>
      <c r="L429" t="s">
        <v>12719</v>
      </c>
      <c r="M429" t="s">
        <v>12720</v>
      </c>
      <c r="O429" t="s">
        <v>12721</v>
      </c>
    </row>
    <row r="430" spans="1:15" x14ac:dyDescent="0.5">
      <c r="A430" t="s">
        <v>12722</v>
      </c>
      <c r="B430" t="s">
        <v>12723</v>
      </c>
      <c r="E430" t="s">
        <v>12724</v>
      </c>
      <c r="F430" t="s">
        <v>12725</v>
      </c>
      <c r="G430" t="s">
        <v>10906</v>
      </c>
      <c r="H430" t="s">
        <v>10906</v>
      </c>
      <c r="I430" t="s">
        <v>8918</v>
      </c>
      <c r="J430">
        <v>92110</v>
      </c>
      <c r="K430" t="s">
        <v>12726</v>
      </c>
      <c r="L430" t="s">
        <v>12727</v>
      </c>
      <c r="M430" t="s">
        <v>12728</v>
      </c>
      <c r="O430" t="s">
        <v>12729</v>
      </c>
    </row>
    <row r="431" spans="1:15" x14ac:dyDescent="0.5">
      <c r="A431" t="s">
        <v>12730</v>
      </c>
      <c r="B431" t="s">
        <v>12731</v>
      </c>
      <c r="E431" t="s">
        <v>12732</v>
      </c>
      <c r="F431" t="s">
        <v>12733</v>
      </c>
      <c r="G431" t="s">
        <v>10610</v>
      </c>
      <c r="H431" t="s">
        <v>10611</v>
      </c>
      <c r="I431" t="s">
        <v>8866</v>
      </c>
      <c r="J431">
        <v>7306</v>
      </c>
      <c r="K431" t="s">
        <v>12734</v>
      </c>
      <c r="L431" t="s">
        <v>12735</v>
      </c>
      <c r="M431" t="s">
        <v>12736</v>
      </c>
      <c r="O431" t="s">
        <v>12737</v>
      </c>
    </row>
    <row r="432" spans="1:15" x14ac:dyDescent="0.5">
      <c r="A432" t="s">
        <v>12738</v>
      </c>
      <c r="B432" t="s">
        <v>12739</v>
      </c>
      <c r="E432" t="s">
        <v>12740</v>
      </c>
      <c r="F432" t="s">
        <v>12741</v>
      </c>
      <c r="G432" t="s">
        <v>10009</v>
      </c>
      <c r="H432" t="s">
        <v>10009</v>
      </c>
      <c r="I432" t="s">
        <v>8918</v>
      </c>
      <c r="J432">
        <v>92410</v>
      </c>
      <c r="K432" t="s">
        <v>12742</v>
      </c>
      <c r="L432" t="s">
        <v>12743</v>
      </c>
      <c r="M432" t="s">
        <v>12744</v>
      </c>
      <c r="O432" t="s">
        <v>12745</v>
      </c>
    </row>
    <row r="433" spans="1:15" x14ac:dyDescent="0.5">
      <c r="A433" t="s">
        <v>12746</v>
      </c>
      <c r="B433" t="s">
        <v>12747</v>
      </c>
      <c r="E433" t="s">
        <v>12748</v>
      </c>
      <c r="F433" t="s">
        <v>12749</v>
      </c>
      <c r="G433" t="s">
        <v>12750</v>
      </c>
      <c r="H433" t="s">
        <v>9090</v>
      </c>
      <c r="I433" t="s">
        <v>9305</v>
      </c>
      <c r="J433">
        <v>2138</v>
      </c>
      <c r="K433" t="s">
        <v>12751</v>
      </c>
      <c r="L433" t="s">
        <v>12752</v>
      </c>
      <c r="M433" t="s">
        <v>12753</v>
      </c>
      <c r="O433" t="s">
        <v>12754</v>
      </c>
    </row>
    <row r="434" spans="1:15" x14ac:dyDescent="0.5">
      <c r="A434" t="s">
        <v>12755</v>
      </c>
      <c r="B434" t="s">
        <v>12756</v>
      </c>
      <c r="E434" t="s">
        <v>12757</v>
      </c>
      <c r="F434" t="s">
        <v>12758</v>
      </c>
      <c r="G434" t="s">
        <v>10905</v>
      </c>
      <c r="H434" t="s">
        <v>10906</v>
      </c>
      <c r="I434" t="s">
        <v>8918</v>
      </c>
      <c r="J434">
        <v>92025</v>
      </c>
      <c r="K434" t="s">
        <v>12759</v>
      </c>
      <c r="L434" t="s">
        <v>12760</v>
      </c>
      <c r="M434" t="s">
        <v>12761</v>
      </c>
      <c r="O434" t="s">
        <v>12762</v>
      </c>
    </row>
    <row r="435" spans="1:15" x14ac:dyDescent="0.5">
      <c r="A435" t="s">
        <v>12763</v>
      </c>
      <c r="B435" t="s">
        <v>12764</v>
      </c>
      <c r="E435" t="s">
        <v>12765</v>
      </c>
      <c r="F435" t="s">
        <v>12766</v>
      </c>
      <c r="G435" t="s">
        <v>9680</v>
      </c>
      <c r="H435" t="s">
        <v>8971</v>
      </c>
      <c r="I435" t="s">
        <v>8918</v>
      </c>
      <c r="J435">
        <v>90248</v>
      </c>
      <c r="K435" t="s">
        <v>12767</v>
      </c>
      <c r="L435" t="s">
        <v>12768</v>
      </c>
      <c r="M435" t="s">
        <v>12769</v>
      </c>
      <c r="O435" t="s">
        <v>12770</v>
      </c>
    </row>
    <row r="436" spans="1:15" x14ac:dyDescent="0.5">
      <c r="A436" t="s">
        <v>12771</v>
      </c>
      <c r="B436" t="s">
        <v>12772</v>
      </c>
      <c r="E436" t="s">
        <v>12773</v>
      </c>
      <c r="F436" t="s">
        <v>12774</v>
      </c>
      <c r="G436" t="s">
        <v>12775</v>
      </c>
      <c r="H436" t="s">
        <v>12776</v>
      </c>
      <c r="I436" t="s">
        <v>8951</v>
      </c>
      <c r="J436">
        <v>17110</v>
      </c>
      <c r="K436" t="s">
        <v>12777</v>
      </c>
      <c r="L436" t="s">
        <v>12778</v>
      </c>
      <c r="M436" t="s">
        <v>12779</v>
      </c>
      <c r="O436" t="s">
        <v>12780</v>
      </c>
    </row>
    <row r="437" spans="1:15" x14ac:dyDescent="0.5">
      <c r="A437" t="s">
        <v>12781</v>
      </c>
      <c r="B437" t="s">
        <v>12782</v>
      </c>
      <c r="E437" t="s">
        <v>12783</v>
      </c>
      <c r="F437" t="s">
        <v>12784</v>
      </c>
      <c r="G437" t="s">
        <v>12785</v>
      </c>
      <c r="H437" t="s">
        <v>9002</v>
      </c>
      <c r="I437" t="s">
        <v>9003</v>
      </c>
      <c r="J437">
        <v>85204</v>
      </c>
      <c r="K437" t="s">
        <v>12786</v>
      </c>
      <c r="L437" t="s">
        <v>12787</v>
      </c>
      <c r="M437" t="s">
        <v>12788</v>
      </c>
      <c r="O437" t="s">
        <v>12789</v>
      </c>
    </row>
    <row r="438" spans="1:15" x14ac:dyDescent="0.5">
      <c r="A438" t="s">
        <v>12790</v>
      </c>
      <c r="B438" t="s">
        <v>12791</v>
      </c>
      <c r="E438" t="s">
        <v>12792</v>
      </c>
      <c r="F438" t="s">
        <v>12793</v>
      </c>
      <c r="G438" t="s">
        <v>12794</v>
      </c>
      <c r="H438" t="s">
        <v>12795</v>
      </c>
      <c r="I438" t="s">
        <v>9276</v>
      </c>
      <c r="J438">
        <v>33461</v>
      </c>
      <c r="K438" t="s">
        <v>12796</v>
      </c>
      <c r="L438" t="s">
        <v>12797</v>
      </c>
      <c r="M438" t="s">
        <v>12798</v>
      </c>
      <c r="O438" t="s">
        <v>12799</v>
      </c>
    </row>
    <row r="439" spans="1:15" x14ac:dyDescent="0.5">
      <c r="A439" t="s">
        <v>12800</v>
      </c>
      <c r="B439" t="s">
        <v>12801</v>
      </c>
      <c r="E439" t="s">
        <v>12802</v>
      </c>
      <c r="F439" t="s">
        <v>12803</v>
      </c>
      <c r="G439" t="s">
        <v>10201</v>
      </c>
      <c r="H439" t="s">
        <v>10202</v>
      </c>
      <c r="I439" t="s">
        <v>9014</v>
      </c>
      <c r="J439">
        <v>37211</v>
      </c>
      <c r="K439" t="s">
        <v>12804</v>
      </c>
      <c r="L439" t="s">
        <v>12805</v>
      </c>
      <c r="M439" t="s">
        <v>12806</v>
      </c>
      <c r="O439" t="s">
        <v>12807</v>
      </c>
    </row>
    <row r="440" spans="1:15" x14ac:dyDescent="0.5">
      <c r="A440" t="s">
        <v>12808</v>
      </c>
      <c r="B440" t="s">
        <v>12809</v>
      </c>
      <c r="E440" t="s">
        <v>12810</v>
      </c>
      <c r="F440" t="s">
        <v>12811</v>
      </c>
      <c r="G440" t="s">
        <v>10684</v>
      </c>
      <c r="H440" t="s">
        <v>12812</v>
      </c>
      <c r="I440" t="s">
        <v>12813</v>
      </c>
      <c r="J440">
        <v>41005</v>
      </c>
      <c r="K440" t="s">
        <v>12814</v>
      </c>
      <c r="L440" t="s">
        <v>12815</v>
      </c>
      <c r="M440" t="s">
        <v>12816</v>
      </c>
      <c r="O440" t="s">
        <v>12817</v>
      </c>
    </row>
    <row r="441" spans="1:15" x14ac:dyDescent="0.5">
      <c r="A441" t="s">
        <v>12203</v>
      </c>
      <c r="B441" t="s">
        <v>12818</v>
      </c>
      <c r="E441" t="s">
        <v>12819</v>
      </c>
      <c r="F441" t="s">
        <v>12820</v>
      </c>
      <c r="G441" t="s">
        <v>12821</v>
      </c>
      <c r="H441" t="s">
        <v>12053</v>
      </c>
      <c r="I441" t="s">
        <v>8855</v>
      </c>
      <c r="J441">
        <v>48160</v>
      </c>
      <c r="K441" t="s">
        <v>12822</v>
      </c>
      <c r="L441" t="s">
        <v>12823</v>
      </c>
      <c r="M441" t="s">
        <v>12824</v>
      </c>
      <c r="O441" t="s">
        <v>12825</v>
      </c>
    </row>
    <row r="442" spans="1:15" x14ac:dyDescent="0.5">
      <c r="A442" t="s">
        <v>12826</v>
      </c>
      <c r="B442" t="s">
        <v>12827</v>
      </c>
      <c r="E442" t="s">
        <v>12828</v>
      </c>
      <c r="F442" t="s">
        <v>12829</v>
      </c>
      <c r="G442" t="s">
        <v>9139</v>
      </c>
      <c r="H442" t="s">
        <v>8950</v>
      </c>
      <c r="I442" t="s">
        <v>8992</v>
      </c>
      <c r="J442">
        <v>77301</v>
      </c>
      <c r="K442" t="s">
        <v>12830</v>
      </c>
      <c r="L442" t="s">
        <v>12831</v>
      </c>
      <c r="M442" t="s">
        <v>12832</v>
      </c>
      <c r="O442" t="s">
        <v>12833</v>
      </c>
    </row>
    <row r="443" spans="1:15" x14ac:dyDescent="0.5">
      <c r="A443" t="s">
        <v>12834</v>
      </c>
      <c r="B443" t="s">
        <v>12835</v>
      </c>
      <c r="E443" t="s">
        <v>12836</v>
      </c>
      <c r="F443" t="s">
        <v>12837</v>
      </c>
      <c r="G443" t="s">
        <v>12838</v>
      </c>
      <c r="H443" t="s">
        <v>9929</v>
      </c>
      <c r="I443" t="s">
        <v>8866</v>
      </c>
      <c r="J443">
        <v>7011</v>
      </c>
      <c r="K443" t="s">
        <v>12839</v>
      </c>
      <c r="L443" t="s">
        <v>12840</v>
      </c>
      <c r="M443" t="s">
        <v>12841</v>
      </c>
      <c r="O443" t="s">
        <v>12842</v>
      </c>
    </row>
    <row r="444" spans="1:15" x14ac:dyDescent="0.5">
      <c r="A444" t="s">
        <v>12843</v>
      </c>
      <c r="B444" t="s">
        <v>12844</v>
      </c>
      <c r="E444" t="s">
        <v>12845</v>
      </c>
      <c r="F444" t="s">
        <v>12846</v>
      </c>
      <c r="G444" t="s">
        <v>12847</v>
      </c>
      <c r="H444" t="s">
        <v>10611</v>
      </c>
      <c r="I444" t="s">
        <v>8866</v>
      </c>
      <c r="J444">
        <v>7087</v>
      </c>
      <c r="K444" t="s">
        <v>12848</v>
      </c>
      <c r="L444" t="s">
        <v>12849</v>
      </c>
      <c r="M444" t="s">
        <v>12850</v>
      </c>
      <c r="O444" t="s">
        <v>12851</v>
      </c>
    </row>
    <row r="445" spans="1:15" x14ac:dyDescent="0.5">
      <c r="A445" t="s">
        <v>12852</v>
      </c>
      <c r="B445" t="s">
        <v>12853</v>
      </c>
      <c r="E445" t="s">
        <v>12854</v>
      </c>
      <c r="F445" t="s">
        <v>12855</v>
      </c>
      <c r="G445" t="s">
        <v>9274</v>
      </c>
      <c r="H445" t="s">
        <v>9275</v>
      </c>
      <c r="I445" t="s">
        <v>9276</v>
      </c>
      <c r="J445">
        <v>33142</v>
      </c>
      <c r="K445" t="s">
        <v>12856</v>
      </c>
      <c r="L445" t="s">
        <v>12857</v>
      </c>
      <c r="M445" t="s">
        <v>12858</v>
      </c>
      <c r="O445" t="s">
        <v>12859</v>
      </c>
    </row>
    <row r="446" spans="1:15" x14ac:dyDescent="0.5">
      <c r="A446" t="s">
        <v>12860</v>
      </c>
      <c r="B446" t="s">
        <v>12861</v>
      </c>
      <c r="E446" t="s">
        <v>12862</v>
      </c>
      <c r="F446" t="s">
        <v>12863</v>
      </c>
      <c r="G446" t="s">
        <v>12864</v>
      </c>
      <c r="H446" t="s">
        <v>10435</v>
      </c>
      <c r="I446" t="s">
        <v>9014</v>
      </c>
      <c r="J446">
        <v>38575</v>
      </c>
      <c r="K446" t="s">
        <v>12865</v>
      </c>
      <c r="L446" t="s">
        <v>12866</v>
      </c>
      <c r="M446" t="s">
        <v>12867</v>
      </c>
      <c r="O446" t="s">
        <v>12868</v>
      </c>
    </row>
    <row r="447" spans="1:15" x14ac:dyDescent="0.5">
      <c r="A447" t="s">
        <v>12869</v>
      </c>
      <c r="B447" t="s">
        <v>12870</v>
      </c>
      <c r="E447" t="s">
        <v>12871</v>
      </c>
      <c r="F447" t="s">
        <v>12872</v>
      </c>
      <c r="G447" t="s">
        <v>12873</v>
      </c>
      <c r="H447" t="s">
        <v>9537</v>
      </c>
      <c r="I447" t="s">
        <v>8918</v>
      </c>
      <c r="J447">
        <v>92705</v>
      </c>
      <c r="K447" t="s">
        <v>12874</v>
      </c>
      <c r="L447" t="s">
        <v>12875</v>
      </c>
      <c r="M447" t="s">
        <v>12876</v>
      </c>
      <c r="O447" t="s">
        <v>12877</v>
      </c>
    </row>
    <row r="448" spans="1:15" x14ac:dyDescent="0.5">
      <c r="A448" t="s">
        <v>12878</v>
      </c>
      <c r="B448" t="s">
        <v>12879</v>
      </c>
      <c r="E448" t="s">
        <v>12880</v>
      </c>
      <c r="F448" t="s">
        <v>12881</v>
      </c>
      <c r="G448" t="s">
        <v>12882</v>
      </c>
      <c r="H448" t="s">
        <v>8906</v>
      </c>
      <c r="I448" t="s">
        <v>8907</v>
      </c>
      <c r="J448">
        <v>60008</v>
      </c>
      <c r="K448" t="s">
        <v>12883</v>
      </c>
      <c r="L448" t="s">
        <v>12884</v>
      </c>
      <c r="M448" t="s">
        <v>12885</v>
      </c>
      <c r="O448" t="s">
        <v>12886</v>
      </c>
    </row>
    <row r="449" spans="1:15" x14ac:dyDescent="0.5">
      <c r="A449" t="s">
        <v>12887</v>
      </c>
      <c r="B449" t="s">
        <v>12888</v>
      </c>
      <c r="E449" t="s">
        <v>12889</v>
      </c>
      <c r="F449" t="s">
        <v>12890</v>
      </c>
      <c r="G449" t="s">
        <v>12891</v>
      </c>
      <c r="H449" t="s">
        <v>8950</v>
      </c>
      <c r="I449" t="s">
        <v>8951</v>
      </c>
      <c r="J449">
        <v>19440</v>
      </c>
      <c r="K449" t="s">
        <v>12892</v>
      </c>
      <c r="L449" t="s">
        <v>12893</v>
      </c>
      <c r="M449" t="s">
        <v>12894</v>
      </c>
      <c r="O449" t="s">
        <v>12895</v>
      </c>
    </row>
    <row r="450" spans="1:15" x14ac:dyDescent="0.5">
      <c r="A450" t="s">
        <v>12896</v>
      </c>
      <c r="B450" t="s">
        <v>12897</v>
      </c>
      <c r="E450" t="s">
        <v>12898</v>
      </c>
      <c r="F450" t="s">
        <v>12899</v>
      </c>
      <c r="G450" t="s">
        <v>12900</v>
      </c>
      <c r="H450" t="s">
        <v>10102</v>
      </c>
      <c r="I450" t="s">
        <v>8866</v>
      </c>
      <c r="J450">
        <v>7981</v>
      </c>
      <c r="K450" t="s">
        <v>12901</v>
      </c>
      <c r="L450" t="s">
        <v>12902</v>
      </c>
      <c r="M450" t="s">
        <v>12903</v>
      </c>
      <c r="O450" t="s">
        <v>12904</v>
      </c>
    </row>
    <row r="451" spans="1:15" x14ac:dyDescent="0.5">
      <c r="A451" t="s">
        <v>12905</v>
      </c>
      <c r="B451" t="s">
        <v>12906</v>
      </c>
      <c r="E451" t="s">
        <v>12907</v>
      </c>
      <c r="F451" t="s">
        <v>12908</v>
      </c>
      <c r="G451" t="s">
        <v>9497</v>
      </c>
      <c r="H451" t="s">
        <v>9497</v>
      </c>
      <c r="I451" t="s">
        <v>8951</v>
      </c>
      <c r="J451">
        <v>16501</v>
      </c>
      <c r="K451" t="s">
        <v>12909</v>
      </c>
      <c r="L451" t="s">
        <v>12910</v>
      </c>
      <c r="M451" t="s">
        <v>12911</v>
      </c>
      <c r="O451" t="s">
        <v>12912</v>
      </c>
    </row>
    <row r="452" spans="1:15" x14ac:dyDescent="0.5">
      <c r="A452" t="s">
        <v>12913</v>
      </c>
      <c r="B452" t="s">
        <v>12914</v>
      </c>
      <c r="E452" t="s">
        <v>12915</v>
      </c>
      <c r="F452" t="s">
        <v>12916</v>
      </c>
      <c r="G452" t="s">
        <v>12917</v>
      </c>
      <c r="H452" t="s">
        <v>12918</v>
      </c>
      <c r="I452" t="s">
        <v>12919</v>
      </c>
      <c r="J452">
        <v>84115</v>
      </c>
      <c r="K452" t="s">
        <v>12920</v>
      </c>
      <c r="L452" t="s">
        <v>12921</v>
      </c>
      <c r="M452" t="s">
        <v>12922</v>
      </c>
      <c r="O452" t="s">
        <v>12923</v>
      </c>
    </row>
    <row r="453" spans="1:15" x14ac:dyDescent="0.5">
      <c r="A453" t="s">
        <v>12924</v>
      </c>
      <c r="B453" t="s">
        <v>12925</v>
      </c>
      <c r="E453" t="s">
        <v>12926</v>
      </c>
      <c r="F453" t="s">
        <v>12927</v>
      </c>
      <c r="G453" t="s">
        <v>12928</v>
      </c>
      <c r="H453" t="s">
        <v>12929</v>
      </c>
      <c r="I453" t="s">
        <v>9538</v>
      </c>
      <c r="J453">
        <v>28301</v>
      </c>
      <c r="K453" t="s">
        <v>12930</v>
      </c>
      <c r="L453" t="s">
        <v>12931</v>
      </c>
      <c r="M453" t="s">
        <v>12932</v>
      </c>
      <c r="O453" t="s">
        <v>12933</v>
      </c>
    </row>
    <row r="454" spans="1:15" x14ac:dyDescent="0.5">
      <c r="A454" t="s">
        <v>12934</v>
      </c>
      <c r="B454" t="s">
        <v>12935</v>
      </c>
      <c r="E454" t="s">
        <v>12936</v>
      </c>
      <c r="F454" t="s">
        <v>12937</v>
      </c>
      <c r="G454" t="s">
        <v>8971</v>
      </c>
      <c r="H454" t="s">
        <v>8971</v>
      </c>
      <c r="I454" t="s">
        <v>8918</v>
      </c>
      <c r="J454">
        <v>90021</v>
      </c>
      <c r="K454" t="s">
        <v>12938</v>
      </c>
      <c r="L454" t="s">
        <v>12939</v>
      </c>
      <c r="M454" t="s">
        <v>12940</v>
      </c>
      <c r="O454" t="s">
        <v>12941</v>
      </c>
    </row>
    <row r="455" spans="1:15" x14ac:dyDescent="0.5">
      <c r="A455" t="s">
        <v>12942</v>
      </c>
      <c r="B455" t="s">
        <v>12943</v>
      </c>
      <c r="E455" t="s">
        <v>12944</v>
      </c>
      <c r="F455" t="s">
        <v>12945</v>
      </c>
      <c r="G455" t="s">
        <v>12946</v>
      </c>
      <c r="H455" t="s">
        <v>11653</v>
      </c>
      <c r="I455" t="s">
        <v>8855</v>
      </c>
      <c r="J455">
        <v>48823</v>
      </c>
      <c r="K455" t="s">
        <v>12947</v>
      </c>
      <c r="L455" t="s">
        <v>12948</v>
      </c>
      <c r="M455" t="s">
        <v>12949</v>
      </c>
      <c r="O455" t="s">
        <v>12950</v>
      </c>
    </row>
    <row r="456" spans="1:15" x14ac:dyDescent="0.5">
      <c r="A456" t="s">
        <v>12951</v>
      </c>
      <c r="B456" t="s">
        <v>12952</v>
      </c>
      <c r="E456" t="s">
        <v>12953</v>
      </c>
      <c r="F456" t="s">
        <v>12954</v>
      </c>
      <c r="G456" t="s">
        <v>12955</v>
      </c>
      <c r="H456" t="s">
        <v>12956</v>
      </c>
      <c r="I456" t="s">
        <v>8962</v>
      </c>
      <c r="J456">
        <v>13501</v>
      </c>
      <c r="K456" t="s">
        <v>12957</v>
      </c>
      <c r="L456" t="s">
        <v>12958</v>
      </c>
      <c r="M456" t="s">
        <v>12959</v>
      </c>
      <c r="O456" t="s">
        <v>12960</v>
      </c>
    </row>
    <row r="457" spans="1:15" x14ac:dyDescent="0.5">
      <c r="A457" t="s">
        <v>12961</v>
      </c>
      <c r="B457" t="s">
        <v>12962</v>
      </c>
      <c r="E457" t="s">
        <v>12963</v>
      </c>
      <c r="F457" t="s">
        <v>12964</v>
      </c>
      <c r="G457" t="s">
        <v>12965</v>
      </c>
      <c r="H457" t="s">
        <v>12966</v>
      </c>
      <c r="I457" t="s">
        <v>9771</v>
      </c>
      <c r="J457">
        <v>46601</v>
      </c>
      <c r="K457" t="s">
        <v>12967</v>
      </c>
      <c r="L457" t="s">
        <v>12968</v>
      </c>
      <c r="M457" t="s">
        <v>12969</v>
      </c>
      <c r="O457" t="s">
        <v>12970</v>
      </c>
    </row>
    <row r="458" spans="1:15" x14ac:dyDescent="0.5">
      <c r="A458" t="s">
        <v>12971</v>
      </c>
      <c r="B458" t="s">
        <v>12972</v>
      </c>
      <c r="E458" t="s">
        <v>12973</v>
      </c>
      <c r="F458" t="s">
        <v>12974</v>
      </c>
      <c r="G458" t="s">
        <v>10896</v>
      </c>
      <c r="H458" t="s">
        <v>9537</v>
      </c>
      <c r="I458" t="s">
        <v>9276</v>
      </c>
      <c r="J458">
        <v>32806</v>
      </c>
      <c r="K458" t="s">
        <v>12975</v>
      </c>
      <c r="L458" t="s">
        <v>12976</v>
      </c>
      <c r="M458" t="s">
        <v>12977</v>
      </c>
      <c r="O458" t="s">
        <v>12978</v>
      </c>
    </row>
    <row r="459" spans="1:15" x14ac:dyDescent="0.5">
      <c r="A459" t="s">
        <v>12979</v>
      </c>
      <c r="B459" t="s">
        <v>12980</v>
      </c>
      <c r="E459" t="s">
        <v>12981</v>
      </c>
      <c r="F459" t="s">
        <v>12982</v>
      </c>
      <c r="G459" t="s">
        <v>10967</v>
      </c>
      <c r="H459" t="s">
        <v>10611</v>
      </c>
      <c r="I459" t="s">
        <v>8866</v>
      </c>
      <c r="J459">
        <v>7029</v>
      </c>
      <c r="K459" t="s">
        <v>12983</v>
      </c>
      <c r="L459" t="s">
        <v>12984</v>
      </c>
      <c r="M459" t="s">
        <v>12985</v>
      </c>
      <c r="O459" t="s">
        <v>12986</v>
      </c>
    </row>
    <row r="460" spans="1:15" x14ac:dyDescent="0.5">
      <c r="A460" t="s">
        <v>12987</v>
      </c>
      <c r="B460" t="s">
        <v>12988</v>
      </c>
      <c r="E460" t="s">
        <v>12989</v>
      </c>
      <c r="F460" t="s">
        <v>12990</v>
      </c>
      <c r="G460" t="s">
        <v>12991</v>
      </c>
      <c r="H460" t="s">
        <v>12992</v>
      </c>
      <c r="I460" t="s">
        <v>8866</v>
      </c>
      <c r="J460">
        <v>8611</v>
      </c>
      <c r="K460" t="s">
        <v>12993</v>
      </c>
      <c r="L460" t="s">
        <v>12994</v>
      </c>
      <c r="M460" t="s">
        <v>12995</v>
      </c>
      <c r="O460" t="s">
        <v>12996</v>
      </c>
    </row>
    <row r="461" spans="1:15" x14ac:dyDescent="0.5">
      <c r="A461" t="s">
        <v>12997</v>
      </c>
      <c r="B461" t="s">
        <v>12998</v>
      </c>
      <c r="E461" t="s">
        <v>12999</v>
      </c>
      <c r="F461" t="s">
        <v>13000</v>
      </c>
      <c r="G461" t="s">
        <v>9322</v>
      </c>
      <c r="H461" t="s">
        <v>9323</v>
      </c>
      <c r="I461" t="s">
        <v>9024</v>
      </c>
      <c r="J461">
        <v>53717</v>
      </c>
      <c r="K461" t="s">
        <v>13001</v>
      </c>
      <c r="L461" t="s">
        <v>13002</v>
      </c>
      <c r="M461" t="s">
        <v>13003</v>
      </c>
      <c r="O461" t="s">
        <v>13004</v>
      </c>
    </row>
    <row r="462" spans="1:15" x14ac:dyDescent="0.5">
      <c r="A462" t="s">
        <v>13005</v>
      </c>
      <c r="B462" t="s">
        <v>13006</v>
      </c>
      <c r="E462" t="s">
        <v>13007</v>
      </c>
      <c r="F462" t="s">
        <v>13008</v>
      </c>
      <c r="G462" t="s">
        <v>13009</v>
      </c>
      <c r="H462" t="s">
        <v>10488</v>
      </c>
      <c r="I462" t="s">
        <v>8962</v>
      </c>
      <c r="J462">
        <v>10536</v>
      </c>
      <c r="K462" t="s">
        <v>13010</v>
      </c>
      <c r="L462" t="s">
        <v>13011</v>
      </c>
      <c r="M462" t="s">
        <v>13012</v>
      </c>
      <c r="O462" t="s">
        <v>13013</v>
      </c>
    </row>
    <row r="463" spans="1:15" x14ac:dyDescent="0.5">
      <c r="A463" t="s">
        <v>13014</v>
      </c>
      <c r="B463" t="s">
        <v>13015</v>
      </c>
      <c r="E463" t="s">
        <v>13016</v>
      </c>
      <c r="F463" t="s">
        <v>13017</v>
      </c>
      <c r="G463" t="s">
        <v>12153</v>
      </c>
      <c r="H463" t="s">
        <v>9848</v>
      </c>
      <c r="I463" t="s">
        <v>9538</v>
      </c>
      <c r="J463">
        <v>27401</v>
      </c>
      <c r="K463" t="s">
        <v>13018</v>
      </c>
      <c r="L463" t="s">
        <v>13019</v>
      </c>
      <c r="M463" t="s">
        <v>13020</v>
      </c>
      <c r="O463" t="s">
        <v>13021</v>
      </c>
    </row>
    <row r="464" spans="1:15" x14ac:dyDescent="0.5">
      <c r="A464" t="s">
        <v>12229</v>
      </c>
      <c r="B464" t="s">
        <v>13022</v>
      </c>
      <c r="E464" t="s">
        <v>13023</v>
      </c>
      <c r="F464" t="s">
        <v>13024</v>
      </c>
      <c r="G464" t="s">
        <v>8938</v>
      </c>
      <c r="H464" t="s">
        <v>8939</v>
      </c>
      <c r="I464" t="s">
        <v>8940</v>
      </c>
      <c r="J464">
        <v>21217</v>
      </c>
      <c r="K464" t="s">
        <v>13025</v>
      </c>
      <c r="L464" t="s">
        <v>13026</v>
      </c>
      <c r="M464" t="s">
        <v>13027</v>
      </c>
      <c r="O464" t="s">
        <v>13028</v>
      </c>
    </row>
    <row r="465" spans="1:15" x14ac:dyDescent="0.5">
      <c r="A465" t="s">
        <v>13029</v>
      </c>
      <c r="B465" t="s">
        <v>13030</v>
      </c>
      <c r="E465" t="s">
        <v>13031</v>
      </c>
      <c r="F465" t="s">
        <v>13032</v>
      </c>
      <c r="G465" t="s">
        <v>9443</v>
      </c>
      <c r="H465" t="s">
        <v>9090</v>
      </c>
      <c r="I465" t="s">
        <v>8866</v>
      </c>
      <c r="J465">
        <v>8831</v>
      </c>
      <c r="K465" t="s">
        <v>13033</v>
      </c>
      <c r="L465" t="s">
        <v>13034</v>
      </c>
      <c r="M465" t="s">
        <v>13035</v>
      </c>
      <c r="O465" t="s">
        <v>13036</v>
      </c>
    </row>
    <row r="466" spans="1:15" x14ac:dyDescent="0.5">
      <c r="A466" t="s">
        <v>13037</v>
      </c>
      <c r="B466" t="s">
        <v>13038</v>
      </c>
      <c r="E466" t="s">
        <v>13039</v>
      </c>
      <c r="F466" t="s">
        <v>13040</v>
      </c>
      <c r="G466" t="s">
        <v>13041</v>
      </c>
      <c r="H466" t="s">
        <v>13042</v>
      </c>
      <c r="I466" t="s">
        <v>8992</v>
      </c>
      <c r="J466">
        <v>78028</v>
      </c>
      <c r="K466" t="s">
        <v>13043</v>
      </c>
      <c r="L466" t="s">
        <v>13044</v>
      </c>
      <c r="M466" t="s">
        <v>13045</v>
      </c>
      <c r="O466" t="s">
        <v>13046</v>
      </c>
    </row>
    <row r="467" spans="1:15" x14ac:dyDescent="0.5">
      <c r="A467" t="s">
        <v>13047</v>
      </c>
      <c r="B467" t="s">
        <v>13048</v>
      </c>
      <c r="E467" t="s">
        <v>13049</v>
      </c>
      <c r="F467" t="s">
        <v>13050</v>
      </c>
      <c r="G467" t="s">
        <v>13051</v>
      </c>
      <c r="H467" t="s">
        <v>8906</v>
      </c>
      <c r="I467" t="s">
        <v>8907</v>
      </c>
      <c r="J467">
        <v>60007</v>
      </c>
      <c r="K467" t="s">
        <v>13052</v>
      </c>
      <c r="L467" t="s">
        <v>13053</v>
      </c>
      <c r="M467" t="s">
        <v>13054</v>
      </c>
      <c r="O467" t="s">
        <v>13055</v>
      </c>
    </row>
    <row r="468" spans="1:15" x14ac:dyDescent="0.5">
      <c r="A468" t="s">
        <v>13056</v>
      </c>
      <c r="B468" t="s">
        <v>13057</v>
      </c>
      <c r="E468" t="s">
        <v>13058</v>
      </c>
      <c r="F468" t="s">
        <v>13059</v>
      </c>
      <c r="G468" t="s">
        <v>13060</v>
      </c>
      <c r="H468" t="s">
        <v>13061</v>
      </c>
      <c r="I468" t="s">
        <v>8866</v>
      </c>
      <c r="J468">
        <v>7728</v>
      </c>
      <c r="K468" t="s">
        <v>13062</v>
      </c>
      <c r="L468" t="s">
        <v>13063</v>
      </c>
      <c r="M468" t="s">
        <v>13064</v>
      </c>
      <c r="O468" t="s">
        <v>13065</v>
      </c>
    </row>
    <row r="469" spans="1:15" x14ac:dyDescent="0.5">
      <c r="A469" t="s">
        <v>13066</v>
      </c>
      <c r="B469" t="s">
        <v>13067</v>
      </c>
      <c r="E469" t="s">
        <v>13068</v>
      </c>
      <c r="F469" t="s">
        <v>13069</v>
      </c>
      <c r="G469" t="s">
        <v>13070</v>
      </c>
      <c r="H469" t="s">
        <v>9463</v>
      </c>
      <c r="I469" t="s">
        <v>13071</v>
      </c>
      <c r="J469">
        <v>68124</v>
      </c>
      <c r="K469" t="s">
        <v>13072</v>
      </c>
      <c r="L469" t="s">
        <v>13073</v>
      </c>
      <c r="M469" t="s">
        <v>13074</v>
      </c>
      <c r="O469" t="s">
        <v>13075</v>
      </c>
    </row>
    <row r="470" spans="1:15" x14ac:dyDescent="0.5">
      <c r="A470" t="s">
        <v>13076</v>
      </c>
      <c r="B470" t="s">
        <v>13077</v>
      </c>
      <c r="E470" t="s">
        <v>13078</v>
      </c>
      <c r="F470" t="s">
        <v>13079</v>
      </c>
      <c r="G470" t="s">
        <v>13080</v>
      </c>
      <c r="H470" t="s">
        <v>9792</v>
      </c>
      <c r="I470" t="s">
        <v>9793</v>
      </c>
      <c r="J470">
        <v>22003</v>
      </c>
      <c r="K470" t="s">
        <v>13081</v>
      </c>
      <c r="L470" t="s">
        <v>13082</v>
      </c>
      <c r="M470" t="s">
        <v>13083</v>
      </c>
      <c r="O470" t="s">
        <v>13084</v>
      </c>
    </row>
    <row r="471" spans="1:15" x14ac:dyDescent="0.5">
      <c r="A471" t="s">
        <v>13085</v>
      </c>
      <c r="B471" t="s">
        <v>13086</v>
      </c>
      <c r="E471" t="s">
        <v>13087</v>
      </c>
      <c r="F471" t="s">
        <v>13088</v>
      </c>
      <c r="G471" t="s">
        <v>13089</v>
      </c>
      <c r="H471" t="s">
        <v>13090</v>
      </c>
      <c r="I471" t="s">
        <v>8992</v>
      </c>
      <c r="J471">
        <v>75075</v>
      </c>
      <c r="K471" t="s">
        <v>13091</v>
      </c>
      <c r="L471" t="s">
        <v>13092</v>
      </c>
      <c r="M471" t="s">
        <v>13093</v>
      </c>
      <c r="O471" t="s">
        <v>13094</v>
      </c>
    </row>
    <row r="472" spans="1:15" x14ac:dyDescent="0.5">
      <c r="A472" t="s">
        <v>13095</v>
      </c>
      <c r="B472" t="s">
        <v>13096</v>
      </c>
      <c r="E472" t="s">
        <v>13097</v>
      </c>
      <c r="F472" t="s">
        <v>13098</v>
      </c>
      <c r="G472" t="s">
        <v>9130</v>
      </c>
      <c r="H472" t="s">
        <v>9130</v>
      </c>
      <c r="I472" t="s">
        <v>8962</v>
      </c>
      <c r="J472">
        <v>10016</v>
      </c>
      <c r="K472" t="s">
        <v>13099</v>
      </c>
      <c r="L472" t="s">
        <v>13100</v>
      </c>
      <c r="M472" t="s">
        <v>13101</v>
      </c>
      <c r="O472" t="s">
        <v>13102</v>
      </c>
    </row>
    <row r="473" spans="1:15" x14ac:dyDescent="0.5">
      <c r="A473" t="s">
        <v>13103</v>
      </c>
      <c r="B473" t="s">
        <v>13104</v>
      </c>
      <c r="E473" t="s">
        <v>13105</v>
      </c>
      <c r="F473" t="s">
        <v>13106</v>
      </c>
      <c r="G473" t="s">
        <v>13107</v>
      </c>
      <c r="H473" t="s">
        <v>9389</v>
      </c>
      <c r="I473" t="s">
        <v>8962</v>
      </c>
      <c r="J473">
        <v>11791</v>
      </c>
      <c r="K473" t="s">
        <v>13108</v>
      </c>
      <c r="L473" t="s">
        <v>13109</v>
      </c>
      <c r="M473" t="s">
        <v>13110</v>
      </c>
      <c r="O473" t="s">
        <v>13111</v>
      </c>
    </row>
    <row r="474" spans="1:15" x14ac:dyDescent="0.5">
      <c r="A474" t="s">
        <v>13112</v>
      </c>
      <c r="B474" t="s">
        <v>13113</v>
      </c>
      <c r="E474" t="s">
        <v>13114</v>
      </c>
      <c r="F474" t="s">
        <v>13115</v>
      </c>
      <c r="G474" t="s">
        <v>13116</v>
      </c>
      <c r="H474" t="s">
        <v>10583</v>
      </c>
      <c r="I474" t="s">
        <v>9276</v>
      </c>
      <c r="J474">
        <v>34429</v>
      </c>
      <c r="K474" t="s">
        <v>13117</v>
      </c>
      <c r="L474" t="s">
        <v>13118</v>
      </c>
      <c r="M474" t="s">
        <v>13119</v>
      </c>
      <c r="O474" t="s">
        <v>13120</v>
      </c>
    </row>
    <row r="475" spans="1:15" x14ac:dyDescent="0.5">
      <c r="A475" t="s">
        <v>13121</v>
      </c>
      <c r="B475" t="s">
        <v>13122</v>
      </c>
      <c r="E475" t="s">
        <v>13123</v>
      </c>
      <c r="F475" t="s">
        <v>13124</v>
      </c>
      <c r="G475" t="s">
        <v>13125</v>
      </c>
      <c r="H475" t="s">
        <v>10175</v>
      </c>
      <c r="I475" t="s">
        <v>9771</v>
      </c>
      <c r="J475">
        <v>46040</v>
      </c>
      <c r="K475" t="s">
        <v>13126</v>
      </c>
      <c r="L475" t="s">
        <v>13127</v>
      </c>
      <c r="M475" t="s">
        <v>13128</v>
      </c>
      <c r="O475" t="s">
        <v>13129</v>
      </c>
    </row>
    <row r="476" spans="1:15" x14ac:dyDescent="0.5">
      <c r="A476" t="s">
        <v>13130</v>
      </c>
      <c r="B476" t="s">
        <v>13131</v>
      </c>
      <c r="E476" t="s">
        <v>13132</v>
      </c>
      <c r="F476" t="s">
        <v>13133</v>
      </c>
      <c r="G476" t="s">
        <v>13134</v>
      </c>
      <c r="H476" t="s">
        <v>13135</v>
      </c>
      <c r="I476" t="s">
        <v>11183</v>
      </c>
      <c r="J476">
        <v>64504</v>
      </c>
      <c r="K476" t="s">
        <v>13136</v>
      </c>
      <c r="L476" t="s">
        <v>13137</v>
      </c>
      <c r="M476" t="s">
        <v>13138</v>
      </c>
      <c r="O476" t="s">
        <v>13139</v>
      </c>
    </row>
    <row r="477" spans="1:15" x14ac:dyDescent="0.5">
      <c r="A477" t="s">
        <v>13140</v>
      </c>
      <c r="B477" t="s">
        <v>13141</v>
      </c>
      <c r="E477" t="s">
        <v>13142</v>
      </c>
      <c r="F477" t="s">
        <v>13143</v>
      </c>
      <c r="G477" t="s">
        <v>13144</v>
      </c>
      <c r="H477" t="s">
        <v>13145</v>
      </c>
      <c r="I477" t="s">
        <v>10968</v>
      </c>
      <c r="J477">
        <v>39211</v>
      </c>
      <c r="K477" t="s">
        <v>13146</v>
      </c>
      <c r="L477" t="s">
        <v>13147</v>
      </c>
      <c r="M477" t="s">
        <v>13148</v>
      </c>
      <c r="O477" t="s">
        <v>13149</v>
      </c>
    </row>
    <row r="478" spans="1:15" x14ac:dyDescent="0.5">
      <c r="A478" t="s">
        <v>9943</v>
      </c>
      <c r="B478" t="s">
        <v>13150</v>
      </c>
      <c r="E478" t="s">
        <v>13151</v>
      </c>
      <c r="F478" t="s">
        <v>13152</v>
      </c>
      <c r="G478" t="s">
        <v>9234</v>
      </c>
      <c r="H478" t="s">
        <v>9033</v>
      </c>
      <c r="I478" t="s">
        <v>8992</v>
      </c>
      <c r="J478">
        <v>79602</v>
      </c>
      <c r="K478" t="s">
        <v>13153</v>
      </c>
      <c r="L478" t="s">
        <v>13154</v>
      </c>
      <c r="M478" t="s">
        <v>13155</v>
      </c>
      <c r="O478" t="s">
        <v>13156</v>
      </c>
    </row>
    <row r="479" spans="1:15" x14ac:dyDescent="0.5">
      <c r="A479" t="s">
        <v>13157</v>
      </c>
      <c r="B479" t="s">
        <v>13158</v>
      </c>
      <c r="E479" t="s">
        <v>13159</v>
      </c>
      <c r="F479" t="s">
        <v>13160</v>
      </c>
      <c r="G479" t="s">
        <v>13161</v>
      </c>
      <c r="H479" t="s">
        <v>8917</v>
      </c>
      <c r="I479" t="s">
        <v>8918</v>
      </c>
      <c r="J479">
        <v>95070</v>
      </c>
      <c r="K479" t="s">
        <v>13162</v>
      </c>
      <c r="L479" t="s">
        <v>13163</v>
      </c>
      <c r="M479" t="s">
        <v>13164</v>
      </c>
      <c r="O479" t="s">
        <v>13165</v>
      </c>
    </row>
    <row r="480" spans="1:15" x14ac:dyDescent="0.5">
      <c r="A480" t="s">
        <v>13166</v>
      </c>
      <c r="B480" t="s">
        <v>13167</v>
      </c>
      <c r="E480" t="s">
        <v>13168</v>
      </c>
      <c r="F480" t="s">
        <v>13169</v>
      </c>
      <c r="G480" t="s">
        <v>10327</v>
      </c>
      <c r="H480" t="s">
        <v>10328</v>
      </c>
      <c r="I480" t="s">
        <v>8866</v>
      </c>
      <c r="J480">
        <v>8003</v>
      </c>
      <c r="K480" t="s">
        <v>13170</v>
      </c>
      <c r="L480" t="s">
        <v>13171</v>
      </c>
      <c r="M480" t="s">
        <v>13172</v>
      </c>
      <c r="O480" t="s">
        <v>13173</v>
      </c>
    </row>
    <row r="481" spans="1:15" x14ac:dyDescent="0.5">
      <c r="A481" t="s">
        <v>13174</v>
      </c>
      <c r="B481" t="s">
        <v>13175</v>
      </c>
      <c r="E481" t="s">
        <v>13176</v>
      </c>
      <c r="F481" t="s">
        <v>13177</v>
      </c>
      <c r="G481" t="s">
        <v>9650</v>
      </c>
      <c r="H481" t="s">
        <v>9651</v>
      </c>
      <c r="I481" t="s">
        <v>8918</v>
      </c>
      <c r="J481">
        <v>94545</v>
      </c>
      <c r="K481" t="s">
        <v>13178</v>
      </c>
      <c r="L481" t="s">
        <v>13179</v>
      </c>
      <c r="M481" t="s">
        <v>13180</v>
      </c>
      <c r="O481" t="s">
        <v>13181</v>
      </c>
    </row>
    <row r="482" spans="1:15" x14ac:dyDescent="0.5">
      <c r="A482" t="s">
        <v>13182</v>
      </c>
      <c r="B482" t="s">
        <v>13183</v>
      </c>
      <c r="E482" t="s">
        <v>13184</v>
      </c>
      <c r="F482" t="s">
        <v>13185</v>
      </c>
      <c r="G482" t="s">
        <v>13186</v>
      </c>
      <c r="H482" t="s">
        <v>13187</v>
      </c>
      <c r="I482" t="s">
        <v>9276</v>
      </c>
      <c r="J482">
        <v>32750</v>
      </c>
      <c r="K482" t="s">
        <v>13188</v>
      </c>
      <c r="L482" t="s">
        <v>13189</v>
      </c>
      <c r="M482" t="s">
        <v>13190</v>
      </c>
      <c r="O482" t="s">
        <v>13191</v>
      </c>
    </row>
    <row r="483" spans="1:15" x14ac:dyDescent="0.5">
      <c r="A483" t="s">
        <v>13192</v>
      </c>
      <c r="B483" t="s">
        <v>13193</v>
      </c>
      <c r="E483" t="s">
        <v>13194</v>
      </c>
      <c r="F483" t="s">
        <v>13195</v>
      </c>
      <c r="G483" t="s">
        <v>13196</v>
      </c>
      <c r="H483" t="s">
        <v>13197</v>
      </c>
      <c r="I483" t="s">
        <v>9782</v>
      </c>
      <c r="J483">
        <v>82001</v>
      </c>
      <c r="K483" t="s">
        <v>13198</v>
      </c>
      <c r="L483" t="s">
        <v>13199</v>
      </c>
      <c r="M483" t="s">
        <v>13200</v>
      </c>
      <c r="O483" t="s">
        <v>13201</v>
      </c>
    </row>
    <row r="484" spans="1:15" x14ac:dyDescent="0.5">
      <c r="A484" t="s">
        <v>13202</v>
      </c>
      <c r="B484" t="s">
        <v>13203</v>
      </c>
      <c r="E484" t="s">
        <v>13204</v>
      </c>
      <c r="F484" t="s">
        <v>13205</v>
      </c>
      <c r="G484" t="s">
        <v>10337</v>
      </c>
      <c r="H484" t="s">
        <v>9389</v>
      </c>
      <c r="I484" t="s">
        <v>8962</v>
      </c>
      <c r="J484">
        <v>11530</v>
      </c>
      <c r="K484" t="s">
        <v>13206</v>
      </c>
      <c r="L484" t="s">
        <v>13207</v>
      </c>
      <c r="M484" t="s">
        <v>13208</v>
      </c>
      <c r="O484" t="s">
        <v>13209</v>
      </c>
    </row>
    <row r="485" spans="1:15" x14ac:dyDescent="0.5">
      <c r="A485" t="s">
        <v>13210</v>
      </c>
      <c r="B485" t="s">
        <v>13211</v>
      </c>
      <c r="E485" t="s">
        <v>13212</v>
      </c>
      <c r="F485" t="s">
        <v>13213</v>
      </c>
      <c r="G485" t="s">
        <v>9322</v>
      </c>
      <c r="H485" t="s">
        <v>9323</v>
      </c>
      <c r="I485" t="s">
        <v>9024</v>
      </c>
      <c r="J485">
        <v>53715</v>
      </c>
      <c r="K485" t="s">
        <v>13214</v>
      </c>
      <c r="L485" t="s">
        <v>13215</v>
      </c>
      <c r="M485" t="s">
        <v>13216</v>
      </c>
      <c r="O485" t="s">
        <v>13217</v>
      </c>
    </row>
    <row r="486" spans="1:15" x14ac:dyDescent="0.5">
      <c r="A486" t="s">
        <v>13218</v>
      </c>
      <c r="B486" t="s">
        <v>13219</v>
      </c>
      <c r="E486" t="s">
        <v>13220</v>
      </c>
      <c r="F486" t="s">
        <v>13221</v>
      </c>
      <c r="G486" t="s">
        <v>12518</v>
      </c>
      <c r="H486" t="s">
        <v>10611</v>
      </c>
      <c r="I486" t="s">
        <v>8866</v>
      </c>
      <c r="J486">
        <v>7032</v>
      </c>
      <c r="K486" t="s">
        <v>13222</v>
      </c>
      <c r="L486" t="s">
        <v>13223</v>
      </c>
      <c r="M486" t="s">
        <v>13224</v>
      </c>
      <c r="O486" t="s">
        <v>13225</v>
      </c>
    </row>
    <row r="487" spans="1:15" x14ac:dyDescent="0.5">
      <c r="A487" t="s">
        <v>13226</v>
      </c>
      <c r="B487" t="s">
        <v>13227</v>
      </c>
      <c r="E487" t="s">
        <v>13228</v>
      </c>
      <c r="F487" t="s">
        <v>13229</v>
      </c>
      <c r="G487" t="s">
        <v>13230</v>
      </c>
      <c r="H487" t="s">
        <v>10038</v>
      </c>
      <c r="I487" t="s">
        <v>8951</v>
      </c>
      <c r="J487">
        <v>18518</v>
      </c>
      <c r="K487" t="s">
        <v>13231</v>
      </c>
      <c r="L487" t="s">
        <v>13232</v>
      </c>
      <c r="M487" t="s">
        <v>13233</v>
      </c>
      <c r="O487" t="s">
        <v>13234</v>
      </c>
    </row>
    <row r="488" spans="1:15" x14ac:dyDescent="0.5">
      <c r="A488" t="s">
        <v>13235</v>
      </c>
      <c r="B488" t="s">
        <v>13236</v>
      </c>
      <c r="E488" t="s">
        <v>13237</v>
      </c>
      <c r="F488" t="s">
        <v>13238</v>
      </c>
      <c r="G488" t="s">
        <v>10906</v>
      </c>
      <c r="H488" t="s">
        <v>10906</v>
      </c>
      <c r="I488" t="s">
        <v>8918</v>
      </c>
      <c r="J488">
        <v>92126</v>
      </c>
      <c r="K488" t="s">
        <v>13239</v>
      </c>
      <c r="L488" t="s">
        <v>13240</v>
      </c>
      <c r="M488" t="s">
        <v>13241</v>
      </c>
      <c r="O488" t="s">
        <v>13242</v>
      </c>
    </row>
    <row r="489" spans="1:15" x14ac:dyDescent="0.5">
      <c r="A489" t="s">
        <v>12361</v>
      </c>
      <c r="B489" t="s">
        <v>13243</v>
      </c>
      <c r="E489" t="s">
        <v>13244</v>
      </c>
      <c r="F489" t="s">
        <v>13245</v>
      </c>
      <c r="G489" t="s">
        <v>13246</v>
      </c>
      <c r="H489" t="s">
        <v>10184</v>
      </c>
      <c r="I489" t="s">
        <v>8918</v>
      </c>
      <c r="J489">
        <v>92276</v>
      </c>
      <c r="K489" t="s">
        <v>13247</v>
      </c>
      <c r="L489" t="s">
        <v>13248</v>
      </c>
      <c r="M489" t="s">
        <v>13249</v>
      </c>
      <c r="O489" t="s">
        <v>13250</v>
      </c>
    </row>
    <row r="490" spans="1:15" x14ac:dyDescent="0.5">
      <c r="A490" t="s">
        <v>13251</v>
      </c>
      <c r="B490" t="s">
        <v>13252</v>
      </c>
      <c r="E490" t="s">
        <v>13253</v>
      </c>
      <c r="F490" t="s">
        <v>13254</v>
      </c>
      <c r="G490" t="s">
        <v>13255</v>
      </c>
      <c r="H490" t="s">
        <v>10112</v>
      </c>
      <c r="I490" t="s">
        <v>8866</v>
      </c>
      <c r="J490">
        <v>8402</v>
      </c>
      <c r="K490" t="s">
        <v>13256</v>
      </c>
      <c r="L490" t="s">
        <v>13257</v>
      </c>
      <c r="M490" t="s">
        <v>13258</v>
      </c>
      <c r="O490" t="s">
        <v>13259</v>
      </c>
    </row>
    <row r="491" spans="1:15" x14ac:dyDescent="0.5">
      <c r="A491" t="s">
        <v>13260</v>
      </c>
      <c r="B491" t="s">
        <v>13261</v>
      </c>
      <c r="E491" t="s">
        <v>13262</v>
      </c>
      <c r="F491" t="s">
        <v>13263</v>
      </c>
      <c r="G491" t="s">
        <v>9416</v>
      </c>
      <c r="H491" t="s">
        <v>9416</v>
      </c>
      <c r="I491" t="s">
        <v>9417</v>
      </c>
      <c r="J491">
        <v>2906</v>
      </c>
      <c r="K491" t="s">
        <v>13264</v>
      </c>
      <c r="L491" t="s">
        <v>13265</v>
      </c>
      <c r="M491" t="s">
        <v>13266</v>
      </c>
      <c r="O491" t="s">
        <v>13267</v>
      </c>
    </row>
    <row r="492" spans="1:15" x14ac:dyDescent="0.5">
      <c r="A492" t="s">
        <v>13268</v>
      </c>
      <c r="B492" t="s">
        <v>13269</v>
      </c>
      <c r="E492" t="s">
        <v>13270</v>
      </c>
      <c r="F492" t="s">
        <v>13271</v>
      </c>
      <c r="G492" t="s">
        <v>9234</v>
      </c>
      <c r="H492" t="s">
        <v>9235</v>
      </c>
      <c r="I492" t="s">
        <v>9111</v>
      </c>
      <c r="J492">
        <v>67410</v>
      </c>
      <c r="K492" t="s">
        <v>13272</v>
      </c>
      <c r="L492" t="s">
        <v>13273</v>
      </c>
      <c r="M492" t="s">
        <v>13274</v>
      </c>
      <c r="O492" t="s">
        <v>13275</v>
      </c>
    </row>
    <row r="493" spans="1:15" x14ac:dyDescent="0.5">
      <c r="A493" t="s">
        <v>13276</v>
      </c>
      <c r="B493" t="s">
        <v>13277</v>
      </c>
      <c r="E493" t="s">
        <v>13278</v>
      </c>
      <c r="F493" t="s">
        <v>13279</v>
      </c>
      <c r="G493" t="s">
        <v>11078</v>
      </c>
      <c r="H493" t="s">
        <v>11079</v>
      </c>
      <c r="I493" t="s">
        <v>8918</v>
      </c>
      <c r="J493">
        <v>95678</v>
      </c>
      <c r="K493" t="s">
        <v>13280</v>
      </c>
      <c r="L493" t="s">
        <v>13281</v>
      </c>
      <c r="M493" t="s">
        <v>13282</v>
      </c>
      <c r="O493" t="s">
        <v>13283</v>
      </c>
    </row>
    <row r="494" spans="1:15" x14ac:dyDescent="0.5">
      <c r="A494" t="s">
        <v>13284</v>
      </c>
      <c r="B494" t="s">
        <v>13285</v>
      </c>
      <c r="E494" t="s">
        <v>13286</v>
      </c>
      <c r="F494" t="s">
        <v>13287</v>
      </c>
      <c r="G494" t="s">
        <v>13288</v>
      </c>
      <c r="H494" t="s">
        <v>12709</v>
      </c>
      <c r="I494" t="s">
        <v>9276</v>
      </c>
      <c r="J494">
        <v>32114</v>
      </c>
      <c r="K494" t="s">
        <v>13289</v>
      </c>
      <c r="L494" t="s">
        <v>13290</v>
      </c>
      <c r="M494" t="s">
        <v>13291</v>
      </c>
      <c r="O494" t="s">
        <v>13292</v>
      </c>
    </row>
    <row r="495" spans="1:15" x14ac:dyDescent="0.5">
      <c r="A495" t="s">
        <v>13293</v>
      </c>
      <c r="B495" t="s">
        <v>13294</v>
      </c>
      <c r="E495" t="s">
        <v>13295</v>
      </c>
      <c r="F495" t="s">
        <v>13296</v>
      </c>
      <c r="G495" t="s">
        <v>9867</v>
      </c>
      <c r="H495" t="s">
        <v>13297</v>
      </c>
      <c r="I495" t="s">
        <v>13298</v>
      </c>
      <c r="J495">
        <v>20001</v>
      </c>
      <c r="K495" t="s">
        <v>13299</v>
      </c>
      <c r="L495" t="s">
        <v>13300</v>
      </c>
      <c r="M495" t="s">
        <v>13301</v>
      </c>
      <c r="O495" t="s">
        <v>13302</v>
      </c>
    </row>
    <row r="496" spans="1:15" x14ac:dyDescent="0.5">
      <c r="A496" t="s">
        <v>9685</v>
      </c>
      <c r="B496" t="s">
        <v>13303</v>
      </c>
      <c r="E496" t="s">
        <v>13304</v>
      </c>
      <c r="F496" t="s">
        <v>13305</v>
      </c>
      <c r="G496" t="s">
        <v>13306</v>
      </c>
      <c r="H496" t="s">
        <v>13307</v>
      </c>
      <c r="I496" t="s">
        <v>8918</v>
      </c>
      <c r="J496">
        <v>94945</v>
      </c>
      <c r="K496" t="s">
        <v>13308</v>
      </c>
      <c r="L496" t="s">
        <v>13309</v>
      </c>
      <c r="M496" t="s">
        <v>13310</v>
      </c>
      <c r="O496" t="s">
        <v>13311</v>
      </c>
    </row>
    <row r="497" spans="1:15" x14ac:dyDescent="0.5">
      <c r="A497" t="s">
        <v>13312</v>
      </c>
      <c r="B497" t="s">
        <v>13313</v>
      </c>
      <c r="E497" t="s">
        <v>13314</v>
      </c>
      <c r="F497" t="s">
        <v>13315</v>
      </c>
      <c r="G497" t="s">
        <v>9516</v>
      </c>
      <c r="H497" t="s">
        <v>9517</v>
      </c>
      <c r="I497" t="s">
        <v>9518</v>
      </c>
      <c r="J497">
        <v>83709</v>
      </c>
      <c r="K497" t="s">
        <v>13316</v>
      </c>
      <c r="L497" t="s">
        <v>13317</v>
      </c>
      <c r="M497" t="s">
        <v>13318</v>
      </c>
      <c r="O497" t="s">
        <v>13319</v>
      </c>
    </row>
    <row r="498" spans="1:15" x14ac:dyDescent="0.5">
      <c r="A498" t="s">
        <v>13320</v>
      </c>
      <c r="B498" t="s">
        <v>13321</v>
      </c>
      <c r="E498" t="s">
        <v>13322</v>
      </c>
      <c r="F498" t="s">
        <v>13323</v>
      </c>
      <c r="G498" t="s">
        <v>13324</v>
      </c>
      <c r="H498" t="s">
        <v>13324</v>
      </c>
      <c r="I498" t="s">
        <v>9771</v>
      </c>
      <c r="J498">
        <v>46514</v>
      </c>
      <c r="K498" t="s">
        <v>13325</v>
      </c>
      <c r="L498" t="s">
        <v>13326</v>
      </c>
      <c r="M498" t="s">
        <v>13327</v>
      </c>
      <c r="O498" t="s">
        <v>13328</v>
      </c>
    </row>
    <row r="499" spans="1:15" x14ac:dyDescent="0.5">
      <c r="A499" t="s">
        <v>13329</v>
      </c>
      <c r="B499" t="s">
        <v>13330</v>
      </c>
      <c r="E499" t="s">
        <v>13331</v>
      </c>
      <c r="F499" t="s">
        <v>13332</v>
      </c>
      <c r="G499" t="s">
        <v>13333</v>
      </c>
      <c r="H499" t="s">
        <v>13334</v>
      </c>
      <c r="I499" t="s">
        <v>13071</v>
      </c>
      <c r="J499">
        <v>69301</v>
      </c>
      <c r="K499" t="s">
        <v>13335</v>
      </c>
      <c r="L499" t="s">
        <v>13336</v>
      </c>
      <c r="M499" t="s">
        <v>13337</v>
      </c>
      <c r="O499" t="s">
        <v>13338</v>
      </c>
    </row>
    <row r="500" spans="1:15" x14ac:dyDescent="0.5">
      <c r="A500" t="s">
        <v>13339</v>
      </c>
      <c r="B500" t="s">
        <v>13340</v>
      </c>
      <c r="E500" t="s">
        <v>13341</v>
      </c>
      <c r="F500" t="s">
        <v>13342</v>
      </c>
      <c r="G500" t="s">
        <v>11219</v>
      </c>
      <c r="H500" t="s">
        <v>10850</v>
      </c>
      <c r="I500" t="s">
        <v>10851</v>
      </c>
      <c r="J500">
        <v>98104</v>
      </c>
      <c r="K500" t="s">
        <v>13343</v>
      </c>
      <c r="L500" t="s">
        <v>13344</v>
      </c>
      <c r="M500" t="s">
        <v>13345</v>
      </c>
      <c r="O500" t="s">
        <v>13346</v>
      </c>
    </row>
    <row r="501" spans="1:15" x14ac:dyDescent="0.5">
      <c r="A501" t="s">
        <v>13347</v>
      </c>
      <c r="B501" t="s">
        <v>13348</v>
      </c>
      <c r="E501" t="s">
        <v>13349</v>
      </c>
      <c r="F501" t="s">
        <v>13350</v>
      </c>
      <c r="G501" t="s">
        <v>10896</v>
      </c>
      <c r="H501" t="s">
        <v>9537</v>
      </c>
      <c r="I501" t="s">
        <v>9276</v>
      </c>
      <c r="J501">
        <v>32804</v>
      </c>
      <c r="K501" t="s">
        <v>13351</v>
      </c>
      <c r="L501" t="s">
        <v>13352</v>
      </c>
      <c r="M501" t="s">
        <v>13353</v>
      </c>
      <c r="O501" t="s">
        <v>13354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zoomScale="150" zoomScaleNormal="150" workbookViewId="0">
      <selection activeCell="I5" sqref="I5"/>
    </sheetView>
  </sheetViews>
  <sheetFormatPr defaultRowHeight="14.35" x14ac:dyDescent="0.5"/>
  <cols>
    <col min="1" max="1" width="12.87890625" bestFit="1" customWidth="1"/>
    <col min="2" max="2" width="10.46875" bestFit="1" customWidth="1"/>
    <col min="3" max="3" width="10.05859375" bestFit="1" customWidth="1"/>
    <col min="8" max="8" width="12.234375" bestFit="1" customWidth="1"/>
    <col min="9" max="9" width="11.3515625" bestFit="1" customWidth="1"/>
  </cols>
  <sheetData>
    <row r="1" spans="1:9" x14ac:dyDescent="0.5">
      <c r="A1" s="3" t="s">
        <v>0</v>
      </c>
      <c r="B1" s="3" t="s">
        <v>1</v>
      </c>
      <c r="C1" s="3" t="s">
        <v>2</v>
      </c>
    </row>
    <row r="2" spans="1:9" x14ac:dyDescent="0.5">
      <c r="A2" s="1" t="s">
        <v>3</v>
      </c>
      <c r="B2" s="2">
        <v>43101</v>
      </c>
      <c r="C2" s="4">
        <v>13000</v>
      </c>
    </row>
    <row r="3" spans="1:9" x14ac:dyDescent="0.5">
      <c r="A3" s="1" t="s">
        <v>4</v>
      </c>
      <c r="B3" s="2">
        <v>43106</v>
      </c>
      <c r="C3" s="4">
        <v>250</v>
      </c>
    </row>
    <row r="4" spans="1:9" x14ac:dyDescent="0.5">
      <c r="A4" s="1" t="s">
        <v>5</v>
      </c>
      <c r="B4" s="2">
        <v>43107</v>
      </c>
      <c r="C4" s="4">
        <v>3246</v>
      </c>
      <c r="H4" s="3" t="s">
        <v>0</v>
      </c>
      <c r="I4" t="s">
        <v>13413</v>
      </c>
    </row>
    <row r="5" spans="1:9" x14ac:dyDescent="0.5">
      <c r="A5" s="1" t="s">
        <v>6</v>
      </c>
      <c r="B5" s="2">
        <v>43111</v>
      </c>
      <c r="C5" s="4">
        <v>5160</v>
      </c>
      <c r="H5" s="1" t="s">
        <v>3</v>
      </c>
      <c r="I5" s="18">
        <f>SUMIFS($C$2:$C$109,$A$2:$A$109,H5)</f>
        <v>156000</v>
      </c>
    </row>
    <row r="6" spans="1:9" x14ac:dyDescent="0.5">
      <c r="A6" s="1" t="s">
        <v>7</v>
      </c>
      <c r="B6" s="2">
        <v>43121</v>
      </c>
      <c r="C6" s="4">
        <v>521</v>
      </c>
      <c r="H6" s="1" t="s">
        <v>4</v>
      </c>
      <c r="I6" s="18">
        <f t="shared" ref="I6:I13" si="0">SUMIFS($C$2:$C$109,$A$2:$A$109,H6)</f>
        <v>3342</v>
      </c>
    </row>
    <row r="7" spans="1:9" x14ac:dyDescent="0.5">
      <c r="A7" s="1" t="s">
        <v>8</v>
      </c>
      <c r="B7" s="2">
        <v>43102</v>
      </c>
      <c r="C7" s="4">
        <v>2000</v>
      </c>
      <c r="H7" s="1" t="s">
        <v>5</v>
      </c>
      <c r="I7" s="18">
        <f t="shared" si="0"/>
        <v>62919</v>
      </c>
    </row>
    <row r="8" spans="1:9" x14ac:dyDescent="0.5">
      <c r="A8" s="1" t="s">
        <v>9</v>
      </c>
      <c r="B8" s="2">
        <v>43101</v>
      </c>
      <c r="C8" s="4">
        <v>20000</v>
      </c>
      <c r="H8" s="1" t="s">
        <v>6</v>
      </c>
      <c r="I8" s="18">
        <f t="shared" si="0"/>
        <v>65641</v>
      </c>
    </row>
    <row r="9" spans="1:9" x14ac:dyDescent="0.5">
      <c r="A9" s="1" t="s">
        <v>10</v>
      </c>
      <c r="B9" s="2">
        <v>43115</v>
      </c>
      <c r="C9" s="4">
        <v>2000</v>
      </c>
      <c r="H9" s="1" t="s">
        <v>7</v>
      </c>
      <c r="I9" s="18">
        <f t="shared" si="0"/>
        <v>6736</v>
      </c>
    </row>
    <row r="10" spans="1:9" x14ac:dyDescent="0.5">
      <c r="A10" s="1" t="s">
        <v>11</v>
      </c>
      <c r="B10" s="2">
        <v>43106</v>
      </c>
      <c r="C10" s="4">
        <v>732</v>
      </c>
      <c r="H10" s="1" t="s">
        <v>8</v>
      </c>
      <c r="I10" s="18">
        <f t="shared" si="0"/>
        <v>24000</v>
      </c>
    </row>
    <row r="11" spans="1:9" x14ac:dyDescent="0.5">
      <c r="A11" s="1" t="s">
        <v>3</v>
      </c>
      <c r="B11" s="2">
        <v>43132</v>
      </c>
      <c r="C11" s="4">
        <v>13000</v>
      </c>
      <c r="H11" s="1" t="s">
        <v>9</v>
      </c>
      <c r="I11" s="18">
        <f t="shared" si="0"/>
        <v>240000</v>
      </c>
    </row>
    <row r="12" spans="1:9" x14ac:dyDescent="0.5">
      <c r="A12" s="1" t="s">
        <v>4</v>
      </c>
      <c r="B12" s="2">
        <v>43137</v>
      </c>
      <c r="C12" s="4">
        <v>298</v>
      </c>
      <c r="H12" s="1" t="s">
        <v>10</v>
      </c>
      <c r="I12" s="18">
        <f t="shared" si="0"/>
        <v>24000</v>
      </c>
    </row>
    <row r="13" spans="1:9" x14ac:dyDescent="0.5">
      <c r="A13" s="1" t="s">
        <v>5</v>
      </c>
      <c r="B13" s="2">
        <v>43138</v>
      </c>
      <c r="C13" s="4">
        <v>3179</v>
      </c>
      <c r="H13" s="1" t="s">
        <v>11</v>
      </c>
      <c r="I13" s="18">
        <f t="shared" si="0"/>
        <v>9428</v>
      </c>
    </row>
    <row r="14" spans="1:9" x14ac:dyDescent="0.5">
      <c r="A14" s="1" t="s">
        <v>6</v>
      </c>
      <c r="B14" s="2">
        <v>43142</v>
      </c>
      <c r="C14" s="4">
        <v>5554</v>
      </c>
    </row>
    <row r="15" spans="1:9" x14ac:dyDescent="0.5">
      <c r="A15" s="1" t="s">
        <v>7</v>
      </c>
      <c r="B15" s="2">
        <v>43152</v>
      </c>
      <c r="C15" s="4">
        <v>511</v>
      </c>
    </row>
    <row r="16" spans="1:9" x14ac:dyDescent="0.5">
      <c r="A16" s="1" t="s">
        <v>8</v>
      </c>
      <c r="B16" s="2">
        <v>43133</v>
      </c>
      <c r="C16" s="4">
        <v>2000</v>
      </c>
    </row>
    <row r="17" spans="1:3" x14ac:dyDescent="0.5">
      <c r="A17" s="1" t="s">
        <v>9</v>
      </c>
      <c r="B17" s="2">
        <v>43132</v>
      </c>
      <c r="C17" s="4">
        <v>20000</v>
      </c>
    </row>
    <row r="18" spans="1:3" x14ac:dyDescent="0.5">
      <c r="A18" s="1" t="s">
        <v>10</v>
      </c>
      <c r="B18" s="2">
        <v>43146</v>
      </c>
      <c r="C18" s="4">
        <v>2000</v>
      </c>
    </row>
    <row r="19" spans="1:3" x14ac:dyDescent="0.5">
      <c r="A19" s="1" t="s">
        <v>11</v>
      </c>
      <c r="B19" s="2">
        <v>43137</v>
      </c>
      <c r="C19" s="4">
        <v>806</v>
      </c>
    </row>
    <row r="20" spans="1:3" x14ac:dyDescent="0.5">
      <c r="A20" s="1" t="s">
        <v>3</v>
      </c>
      <c r="B20" s="2">
        <v>43163</v>
      </c>
      <c r="C20" s="4">
        <v>13000</v>
      </c>
    </row>
    <row r="21" spans="1:3" x14ac:dyDescent="0.5">
      <c r="A21" s="1" t="s">
        <v>4</v>
      </c>
      <c r="B21" s="2">
        <v>43168</v>
      </c>
      <c r="C21" s="4">
        <v>287</v>
      </c>
    </row>
    <row r="22" spans="1:3" x14ac:dyDescent="0.5">
      <c r="A22" s="1" t="s">
        <v>5</v>
      </c>
      <c r="B22" s="2">
        <v>43169</v>
      </c>
      <c r="C22" s="4">
        <v>6111</v>
      </c>
    </row>
    <row r="23" spans="1:3" x14ac:dyDescent="0.5">
      <c r="A23" s="1" t="s">
        <v>6</v>
      </c>
      <c r="B23" s="2">
        <v>43173</v>
      </c>
      <c r="C23" s="4">
        <v>5136</v>
      </c>
    </row>
    <row r="24" spans="1:3" x14ac:dyDescent="0.5">
      <c r="A24" s="1" t="s">
        <v>7</v>
      </c>
      <c r="B24" s="2">
        <v>43183</v>
      </c>
      <c r="C24" s="4">
        <v>512</v>
      </c>
    </row>
    <row r="25" spans="1:3" x14ac:dyDescent="0.5">
      <c r="A25" s="1" t="s">
        <v>8</v>
      </c>
      <c r="B25" s="2">
        <v>43164</v>
      </c>
      <c r="C25" s="4">
        <v>2000</v>
      </c>
    </row>
    <row r="26" spans="1:3" x14ac:dyDescent="0.5">
      <c r="A26" s="1" t="s">
        <v>9</v>
      </c>
      <c r="B26" s="2">
        <v>43163</v>
      </c>
      <c r="C26" s="4">
        <v>20000</v>
      </c>
    </row>
    <row r="27" spans="1:3" x14ac:dyDescent="0.5">
      <c r="A27" s="1" t="s">
        <v>10</v>
      </c>
      <c r="B27" s="2">
        <v>43177</v>
      </c>
      <c r="C27" s="4">
        <v>2000</v>
      </c>
    </row>
    <row r="28" spans="1:3" x14ac:dyDescent="0.5">
      <c r="A28" s="1" t="s">
        <v>11</v>
      </c>
      <c r="B28" s="2">
        <v>43168</v>
      </c>
      <c r="C28" s="4">
        <v>743</v>
      </c>
    </row>
    <row r="29" spans="1:3" x14ac:dyDescent="0.5">
      <c r="A29" s="1" t="s">
        <v>3</v>
      </c>
      <c r="B29" s="2">
        <v>43194</v>
      </c>
      <c r="C29" s="4">
        <v>13000</v>
      </c>
    </row>
    <row r="30" spans="1:3" x14ac:dyDescent="0.5">
      <c r="A30" s="1" t="s">
        <v>4</v>
      </c>
      <c r="B30" s="2">
        <v>43199</v>
      </c>
      <c r="C30" s="4">
        <v>291</v>
      </c>
    </row>
    <row r="31" spans="1:3" x14ac:dyDescent="0.5">
      <c r="A31" s="1" t="s">
        <v>5</v>
      </c>
      <c r="B31" s="2">
        <v>43200</v>
      </c>
      <c r="C31" s="4">
        <v>7804</v>
      </c>
    </row>
    <row r="32" spans="1:3" x14ac:dyDescent="0.5">
      <c r="A32" s="1" t="s">
        <v>6</v>
      </c>
      <c r="B32" s="2">
        <v>43204</v>
      </c>
      <c r="C32" s="4">
        <v>5315</v>
      </c>
    </row>
    <row r="33" spans="1:3" x14ac:dyDescent="0.5">
      <c r="A33" s="1" t="s">
        <v>7</v>
      </c>
      <c r="B33" s="2">
        <v>43214</v>
      </c>
      <c r="C33" s="4">
        <v>593</v>
      </c>
    </row>
    <row r="34" spans="1:3" x14ac:dyDescent="0.5">
      <c r="A34" s="1" t="s">
        <v>8</v>
      </c>
      <c r="B34" s="2">
        <v>43195</v>
      </c>
      <c r="C34" s="4">
        <v>2000</v>
      </c>
    </row>
    <row r="35" spans="1:3" x14ac:dyDescent="0.5">
      <c r="A35" s="1" t="s">
        <v>9</v>
      </c>
      <c r="B35" s="2">
        <v>43194</v>
      </c>
      <c r="C35" s="4">
        <v>20000</v>
      </c>
    </row>
    <row r="36" spans="1:3" x14ac:dyDescent="0.5">
      <c r="A36" s="1" t="s">
        <v>10</v>
      </c>
      <c r="B36" s="2">
        <v>43208</v>
      </c>
      <c r="C36" s="4">
        <v>2000</v>
      </c>
    </row>
    <row r="37" spans="1:3" x14ac:dyDescent="0.5">
      <c r="A37" s="1" t="s">
        <v>11</v>
      </c>
      <c r="B37" s="2">
        <v>43199</v>
      </c>
      <c r="C37" s="4">
        <v>744</v>
      </c>
    </row>
    <row r="38" spans="1:3" x14ac:dyDescent="0.5">
      <c r="A38" s="1" t="s">
        <v>3</v>
      </c>
      <c r="B38" s="2">
        <v>43225</v>
      </c>
      <c r="C38" s="4">
        <v>13000</v>
      </c>
    </row>
    <row r="39" spans="1:3" x14ac:dyDescent="0.5">
      <c r="A39" s="1" t="s">
        <v>4</v>
      </c>
      <c r="B39" s="2">
        <v>43230</v>
      </c>
      <c r="C39" s="4">
        <v>292</v>
      </c>
    </row>
    <row r="40" spans="1:3" x14ac:dyDescent="0.5">
      <c r="A40" s="1" t="s">
        <v>5</v>
      </c>
      <c r="B40" s="2">
        <v>43231</v>
      </c>
      <c r="C40" s="4">
        <v>5013</v>
      </c>
    </row>
    <row r="41" spans="1:3" x14ac:dyDescent="0.5">
      <c r="A41" s="1" t="s">
        <v>6</v>
      </c>
      <c r="B41" s="2">
        <v>43235</v>
      </c>
      <c r="C41" s="4">
        <v>5726</v>
      </c>
    </row>
    <row r="42" spans="1:3" x14ac:dyDescent="0.5">
      <c r="A42" s="1" t="s">
        <v>7</v>
      </c>
      <c r="B42" s="2">
        <v>43245</v>
      </c>
      <c r="C42" s="4">
        <v>551</v>
      </c>
    </row>
    <row r="43" spans="1:3" x14ac:dyDescent="0.5">
      <c r="A43" s="1" t="s">
        <v>8</v>
      </c>
      <c r="B43" s="2">
        <v>43226</v>
      </c>
      <c r="C43" s="4">
        <v>2000</v>
      </c>
    </row>
    <row r="44" spans="1:3" x14ac:dyDescent="0.5">
      <c r="A44" s="1" t="s">
        <v>9</v>
      </c>
      <c r="B44" s="2">
        <v>43225</v>
      </c>
      <c r="C44" s="4">
        <v>20000</v>
      </c>
    </row>
    <row r="45" spans="1:3" x14ac:dyDescent="0.5">
      <c r="A45" s="1" t="s">
        <v>10</v>
      </c>
      <c r="B45" s="2">
        <v>43239</v>
      </c>
      <c r="C45" s="4">
        <v>2000</v>
      </c>
    </row>
    <row r="46" spans="1:3" x14ac:dyDescent="0.5">
      <c r="A46" s="1" t="s">
        <v>11</v>
      </c>
      <c r="B46" s="2">
        <v>43230</v>
      </c>
      <c r="C46" s="4">
        <v>852</v>
      </c>
    </row>
    <row r="47" spans="1:3" x14ac:dyDescent="0.5">
      <c r="A47" s="1" t="s">
        <v>3</v>
      </c>
      <c r="B47" s="2">
        <v>43256</v>
      </c>
      <c r="C47" s="4">
        <v>13000</v>
      </c>
    </row>
    <row r="48" spans="1:3" x14ac:dyDescent="0.5">
      <c r="A48" s="1" t="s">
        <v>4</v>
      </c>
      <c r="B48" s="2">
        <v>43261</v>
      </c>
      <c r="C48" s="4">
        <v>289</v>
      </c>
    </row>
    <row r="49" spans="1:3" x14ac:dyDescent="0.5">
      <c r="A49" s="1" t="s">
        <v>5</v>
      </c>
      <c r="B49" s="2">
        <v>43262</v>
      </c>
      <c r="C49" s="4">
        <v>6480</v>
      </c>
    </row>
    <row r="50" spans="1:3" x14ac:dyDescent="0.5">
      <c r="A50" s="1" t="s">
        <v>6</v>
      </c>
      <c r="B50" s="2">
        <v>43266</v>
      </c>
      <c r="C50" s="4">
        <v>5779</v>
      </c>
    </row>
    <row r="51" spans="1:3" x14ac:dyDescent="0.5">
      <c r="A51" s="1" t="s">
        <v>7</v>
      </c>
      <c r="B51" s="2">
        <v>43276</v>
      </c>
      <c r="C51" s="4">
        <v>599</v>
      </c>
    </row>
    <row r="52" spans="1:3" x14ac:dyDescent="0.5">
      <c r="A52" s="1" t="s">
        <v>8</v>
      </c>
      <c r="B52" s="2">
        <v>43257</v>
      </c>
      <c r="C52" s="4">
        <v>2000</v>
      </c>
    </row>
    <row r="53" spans="1:3" x14ac:dyDescent="0.5">
      <c r="A53" s="1" t="s">
        <v>9</v>
      </c>
      <c r="B53" s="2">
        <v>43256</v>
      </c>
      <c r="C53" s="4">
        <v>20000</v>
      </c>
    </row>
    <row r="54" spans="1:3" x14ac:dyDescent="0.5">
      <c r="A54" s="1" t="s">
        <v>10</v>
      </c>
      <c r="B54" s="2">
        <v>43270</v>
      </c>
      <c r="C54" s="4">
        <v>2000</v>
      </c>
    </row>
    <row r="55" spans="1:3" x14ac:dyDescent="0.5">
      <c r="A55" s="1" t="s">
        <v>11</v>
      </c>
      <c r="B55" s="2">
        <v>43261</v>
      </c>
      <c r="C55" s="4">
        <v>755</v>
      </c>
    </row>
    <row r="56" spans="1:3" x14ac:dyDescent="0.5">
      <c r="A56" s="1" t="s">
        <v>3</v>
      </c>
      <c r="B56" s="2">
        <v>43287</v>
      </c>
      <c r="C56" s="4">
        <v>13000</v>
      </c>
    </row>
    <row r="57" spans="1:3" x14ac:dyDescent="0.5">
      <c r="A57" s="1" t="s">
        <v>4</v>
      </c>
      <c r="B57" s="2">
        <v>43292</v>
      </c>
      <c r="C57" s="4">
        <v>280</v>
      </c>
    </row>
    <row r="58" spans="1:3" x14ac:dyDescent="0.5">
      <c r="A58" s="1" t="s">
        <v>5</v>
      </c>
      <c r="B58" s="2">
        <v>43293</v>
      </c>
      <c r="C58" s="4">
        <v>4938</v>
      </c>
    </row>
    <row r="59" spans="1:3" x14ac:dyDescent="0.5">
      <c r="A59" s="1" t="s">
        <v>6</v>
      </c>
      <c r="B59" s="2">
        <v>43297</v>
      </c>
      <c r="C59" s="4">
        <v>5839</v>
      </c>
    </row>
    <row r="60" spans="1:3" x14ac:dyDescent="0.5">
      <c r="A60" s="1" t="s">
        <v>7</v>
      </c>
      <c r="B60" s="2">
        <v>43307</v>
      </c>
      <c r="C60" s="4">
        <v>586</v>
      </c>
    </row>
    <row r="61" spans="1:3" x14ac:dyDescent="0.5">
      <c r="A61" s="1" t="s">
        <v>8</v>
      </c>
      <c r="B61" s="2">
        <v>43288</v>
      </c>
      <c r="C61" s="4">
        <v>2000</v>
      </c>
    </row>
    <row r="62" spans="1:3" x14ac:dyDescent="0.5">
      <c r="A62" s="1" t="s">
        <v>9</v>
      </c>
      <c r="B62" s="2">
        <v>43287</v>
      </c>
      <c r="C62" s="4">
        <v>20000</v>
      </c>
    </row>
    <row r="63" spans="1:3" x14ac:dyDescent="0.5">
      <c r="A63" s="1" t="s">
        <v>10</v>
      </c>
      <c r="B63" s="2">
        <v>43301</v>
      </c>
      <c r="C63" s="4">
        <v>2000</v>
      </c>
    </row>
    <row r="64" spans="1:3" x14ac:dyDescent="0.5">
      <c r="A64" s="1" t="s">
        <v>11</v>
      </c>
      <c r="B64" s="2">
        <v>43292</v>
      </c>
      <c r="C64" s="4">
        <v>874</v>
      </c>
    </row>
    <row r="65" spans="1:3" x14ac:dyDescent="0.5">
      <c r="A65" s="1" t="s">
        <v>3</v>
      </c>
      <c r="B65" s="2">
        <v>43318</v>
      </c>
      <c r="C65" s="4">
        <v>13000</v>
      </c>
    </row>
    <row r="66" spans="1:3" x14ac:dyDescent="0.5">
      <c r="A66" s="1" t="s">
        <v>4</v>
      </c>
      <c r="B66" s="2">
        <v>43323</v>
      </c>
      <c r="C66" s="4">
        <v>271</v>
      </c>
    </row>
    <row r="67" spans="1:3" x14ac:dyDescent="0.5">
      <c r="A67" s="1" t="s">
        <v>5</v>
      </c>
      <c r="B67" s="2">
        <v>43324</v>
      </c>
      <c r="C67" s="4">
        <v>7591</v>
      </c>
    </row>
    <row r="68" spans="1:3" x14ac:dyDescent="0.5">
      <c r="A68" s="1" t="s">
        <v>6</v>
      </c>
      <c r="B68" s="2">
        <v>43328</v>
      </c>
      <c r="C68" s="4">
        <v>5157</v>
      </c>
    </row>
    <row r="69" spans="1:3" x14ac:dyDescent="0.5">
      <c r="A69" s="1" t="s">
        <v>7</v>
      </c>
      <c r="B69" s="2">
        <v>43338</v>
      </c>
      <c r="C69" s="4">
        <v>584</v>
      </c>
    </row>
    <row r="70" spans="1:3" x14ac:dyDescent="0.5">
      <c r="A70" s="1" t="s">
        <v>8</v>
      </c>
      <c r="B70" s="2">
        <v>43319</v>
      </c>
      <c r="C70" s="4">
        <v>2000</v>
      </c>
    </row>
    <row r="71" spans="1:3" x14ac:dyDescent="0.5">
      <c r="A71" s="1" t="s">
        <v>9</v>
      </c>
      <c r="B71" s="2">
        <v>43318</v>
      </c>
      <c r="C71" s="4">
        <v>20000</v>
      </c>
    </row>
    <row r="72" spans="1:3" x14ac:dyDescent="0.5">
      <c r="A72" s="1" t="s">
        <v>10</v>
      </c>
      <c r="B72" s="2">
        <v>43332</v>
      </c>
      <c r="C72" s="4">
        <v>2000</v>
      </c>
    </row>
    <row r="73" spans="1:3" x14ac:dyDescent="0.5">
      <c r="A73" s="1" t="s">
        <v>11</v>
      </c>
      <c r="B73" s="2">
        <v>43323</v>
      </c>
      <c r="C73" s="4">
        <v>707</v>
      </c>
    </row>
    <row r="74" spans="1:3" x14ac:dyDescent="0.5">
      <c r="A74" s="1" t="s">
        <v>3</v>
      </c>
      <c r="B74" s="2">
        <v>43349</v>
      </c>
      <c r="C74" s="4">
        <v>13000</v>
      </c>
    </row>
    <row r="75" spans="1:3" x14ac:dyDescent="0.5">
      <c r="A75" s="1" t="s">
        <v>4</v>
      </c>
      <c r="B75" s="2">
        <v>43354</v>
      </c>
      <c r="C75" s="4">
        <v>297</v>
      </c>
    </row>
    <row r="76" spans="1:3" x14ac:dyDescent="0.5">
      <c r="A76" s="1" t="s">
        <v>5</v>
      </c>
      <c r="B76" s="2">
        <v>43355</v>
      </c>
      <c r="C76" s="4">
        <v>3424</v>
      </c>
    </row>
    <row r="77" spans="1:3" x14ac:dyDescent="0.5">
      <c r="A77" s="1" t="s">
        <v>6</v>
      </c>
      <c r="B77" s="2">
        <v>43359</v>
      </c>
      <c r="C77" s="4">
        <v>5882</v>
      </c>
    </row>
    <row r="78" spans="1:3" x14ac:dyDescent="0.5">
      <c r="A78" s="1" t="s">
        <v>7</v>
      </c>
      <c r="B78" s="2">
        <v>43369</v>
      </c>
      <c r="C78" s="4">
        <v>551</v>
      </c>
    </row>
    <row r="79" spans="1:3" x14ac:dyDescent="0.5">
      <c r="A79" s="1" t="s">
        <v>8</v>
      </c>
      <c r="B79" s="2">
        <v>43350</v>
      </c>
      <c r="C79" s="4">
        <v>2000</v>
      </c>
    </row>
    <row r="80" spans="1:3" x14ac:dyDescent="0.5">
      <c r="A80" s="1" t="s">
        <v>9</v>
      </c>
      <c r="B80" s="2">
        <v>43349</v>
      </c>
      <c r="C80" s="4">
        <v>20000</v>
      </c>
    </row>
    <row r="81" spans="1:3" x14ac:dyDescent="0.5">
      <c r="A81" s="1" t="s">
        <v>10</v>
      </c>
      <c r="B81" s="2">
        <v>43363</v>
      </c>
      <c r="C81" s="4">
        <v>2000</v>
      </c>
    </row>
    <row r="82" spans="1:3" x14ac:dyDescent="0.5">
      <c r="A82" s="1" t="s">
        <v>11</v>
      </c>
      <c r="B82" s="2">
        <v>43354</v>
      </c>
      <c r="C82" s="4">
        <v>868</v>
      </c>
    </row>
    <row r="83" spans="1:3" x14ac:dyDescent="0.5">
      <c r="A83" s="1" t="s">
        <v>3</v>
      </c>
      <c r="B83" s="2">
        <v>43380</v>
      </c>
      <c r="C83" s="4">
        <v>13000</v>
      </c>
    </row>
    <row r="84" spans="1:3" x14ac:dyDescent="0.5">
      <c r="A84" s="1" t="s">
        <v>4</v>
      </c>
      <c r="B84" s="2">
        <v>43385</v>
      </c>
      <c r="C84" s="4">
        <v>276</v>
      </c>
    </row>
    <row r="85" spans="1:3" x14ac:dyDescent="0.5">
      <c r="A85" s="1" t="s">
        <v>5</v>
      </c>
      <c r="B85" s="2">
        <v>43386</v>
      </c>
      <c r="C85" s="4">
        <v>4813</v>
      </c>
    </row>
    <row r="86" spans="1:3" x14ac:dyDescent="0.5">
      <c r="A86" s="1" t="s">
        <v>6</v>
      </c>
      <c r="B86" s="2">
        <v>43390</v>
      </c>
      <c r="C86" s="4">
        <v>5286</v>
      </c>
    </row>
    <row r="87" spans="1:3" x14ac:dyDescent="0.5">
      <c r="A87" s="1" t="s">
        <v>7</v>
      </c>
      <c r="B87" s="2">
        <v>43400</v>
      </c>
      <c r="C87" s="4">
        <v>596</v>
      </c>
    </row>
    <row r="88" spans="1:3" x14ac:dyDescent="0.5">
      <c r="A88" s="1" t="s">
        <v>8</v>
      </c>
      <c r="B88" s="2">
        <v>43381</v>
      </c>
      <c r="C88" s="4">
        <v>2000</v>
      </c>
    </row>
    <row r="89" spans="1:3" x14ac:dyDescent="0.5">
      <c r="A89" s="1" t="s">
        <v>9</v>
      </c>
      <c r="B89" s="2">
        <v>43380</v>
      </c>
      <c r="C89" s="4">
        <v>20000</v>
      </c>
    </row>
    <row r="90" spans="1:3" x14ac:dyDescent="0.5">
      <c r="A90" s="1" t="s">
        <v>10</v>
      </c>
      <c r="B90" s="2">
        <v>43394</v>
      </c>
      <c r="C90" s="4">
        <v>2000</v>
      </c>
    </row>
    <row r="91" spans="1:3" x14ac:dyDescent="0.5">
      <c r="A91" s="1" t="s">
        <v>11</v>
      </c>
      <c r="B91" s="2">
        <v>43385</v>
      </c>
      <c r="C91" s="4">
        <v>729</v>
      </c>
    </row>
    <row r="92" spans="1:3" x14ac:dyDescent="0.5">
      <c r="A92" s="1" t="s">
        <v>3</v>
      </c>
      <c r="B92" s="2">
        <v>43411</v>
      </c>
      <c r="C92" s="4">
        <v>13000</v>
      </c>
    </row>
    <row r="93" spans="1:3" x14ac:dyDescent="0.5">
      <c r="A93" s="1" t="s">
        <v>4</v>
      </c>
      <c r="B93" s="2">
        <v>43416</v>
      </c>
      <c r="C93" s="4">
        <v>256</v>
      </c>
    </row>
    <row r="94" spans="1:3" x14ac:dyDescent="0.5">
      <c r="A94" s="1" t="s">
        <v>5</v>
      </c>
      <c r="B94" s="2">
        <v>43417</v>
      </c>
      <c r="C94" s="4">
        <v>3531</v>
      </c>
    </row>
    <row r="95" spans="1:3" x14ac:dyDescent="0.5">
      <c r="A95" s="1" t="s">
        <v>6</v>
      </c>
      <c r="B95" s="2">
        <v>43421</v>
      </c>
      <c r="C95" s="4">
        <v>5494</v>
      </c>
    </row>
    <row r="96" spans="1:3" x14ac:dyDescent="0.5">
      <c r="A96" s="1" t="s">
        <v>7</v>
      </c>
      <c r="B96" s="2">
        <v>43431</v>
      </c>
      <c r="C96" s="4">
        <v>581</v>
      </c>
    </row>
    <row r="97" spans="1:3" x14ac:dyDescent="0.5">
      <c r="A97" s="1" t="s">
        <v>8</v>
      </c>
      <c r="B97" s="2">
        <v>43412</v>
      </c>
      <c r="C97" s="4">
        <v>2000</v>
      </c>
    </row>
    <row r="98" spans="1:3" x14ac:dyDescent="0.5">
      <c r="A98" s="1" t="s">
        <v>9</v>
      </c>
      <c r="B98" s="2">
        <v>43411</v>
      </c>
      <c r="C98" s="4">
        <v>20000</v>
      </c>
    </row>
    <row r="99" spans="1:3" x14ac:dyDescent="0.5">
      <c r="A99" s="1" t="s">
        <v>10</v>
      </c>
      <c r="B99" s="2">
        <v>43425</v>
      </c>
      <c r="C99" s="4">
        <v>2000</v>
      </c>
    </row>
    <row r="100" spans="1:3" x14ac:dyDescent="0.5">
      <c r="A100" s="1" t="s">
        <v>11</v>
      </c>
      <c r="B100" s="2">
        <v>43416</v>
      </c>
      <c r="C100" s="4">
        <v>843</v>
      </c>
    </row>
    <row r="101" spans="1:3" x14ac:dyDescent="0.5">
      <c r="A101" s="1" t="s">
        <v>3</v>
      </c>
      <c r="B101" s="2">
        <v>43442</v>
      </c>
      <c r="C101" s="4">
        <v>13000</v>
      </c>
    </row>
    <row r="102" spans="1:3" x14ac:dyDescent="0.5">
      <c r="A102" s="1" t="s">
        <v>4</v>
      </c>
      <c r="B102" s="2">
        <v>43447</v>
      </c>
      <c r="C102" s="4">
        <v>255</v>
      </c>
    </row>
    <row r="103" spans="1:3" x14ac:dyDescent="0.5">
      <c r="A103" s="1" t="s">
        <v>5</v>
      </c>
      <c r="B103" s="2">
        <v>43448</v>
      </c>
      <c r="C103" s="4">
        <v>6789</v>
      </c>
    </row>
    <row r="104" spans="1:3" x14ac:dyDescent="0.5">
      <c r="A104" s="1" t="s">
        <v>6</v>
      </c>
      <c r="B104" s="2">
        <v>43452</v>
      </c>
      <c r="C104" s="4">
        <v>5313</v>
      </c>
    </row>
    <row r="105" spans="1:3" x14ac:dyDescent="0.5">
      <c r="A105" s="1" t="s">
        <v>7</v>
      </c>
      <c r="B105" s="2">
        <v>43462</v>
      </c>
      <c r="C105" s="4">
        <v>551</v>
      </c>
    </row>
    <row r="106" spans="1:3" x14ac:dyDescent="0.5">
      <c r="A106" s="1" t="s">
        <v>8</v>
      </c>
      <c r="B106" s="2">
        <v>43443</v>
      </c>
      <c r="C106" s="4">
        <v>2000</v>
      </c>
    </row>
    <row r="107" spans="1:3" x14ac:dyDescent="0.5">
      <c r="A107" s="1" t="s">
        <v>9</v>
      </c>
      <c r="B107" s="2">
        <v>43442</v>
      </c>
      <c r="C107" s="4">
        <v>20000</v>
      </c>
    </row>
    <row r="108" spans="1:3" x14ac:dyDescent="0.5">
      <c r="A108" s="1" t="s">
        <v>10</v>
      </c>
      <c r="B108" s="2">
        <v>43456</v>
      </c>
      <c r="C108" s="4">
        <v>2000</v>
      </c>
    </row>
    <row r="109" spans="1:3" x14ac:dyDescent="0.5">
      <c r="A109" s="1" t="s">
        <v>11</v>
      </c>
      <c r="B109" s="2">
        <v>43447</v>
      </c>
      <c r="C109" s="4">
        <v>775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</vt:lpstr>
      <vt:lpstr>Student Data</vt:lpstr>
      <vt:lpstr>Doubt</vt:lpstr>
      <vt:lpstr>Sheet1</vt:lpstr>
      <vt:lpstr>Clickstream Data</vt:lpstr>
      <vt:lpstr>US Citizen Data</vt:lpstr>
      <vt:lpstr>Monthly Spend Data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 Chakravarty</dc:creator>
  <cp:lastModifiedBy>Dehingia, Ayushman</cp:lastModifiedBy>
  <dcterms:created xsi:type="dcterms:W3CDTF">2019-04-17T06:01:58Z</dcterms:created>
  <dcterms:modified xsi:type="dcterms:W3CDTF">2020-07-05T07:10:38Z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Ayushman_Dehingia@Dell.com</vt:lpwstr>
  </property>
  <property fmtid="{D5CDD505-2E9C-101B-9397-08002B2CF9AE}" pid="5" name="MSIP_Label_17cb76b2-10b8-4fe1-93d4-2202842406cd_SetDate">
    <vt:lpwstr>2019-07-15T07:25:14.9085389Z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