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I Life insurance returns " sheetId="1" r:id="rId4"/>
  </sheets>
  <definedNames/>
  <calcPr/>
</workbook>
</file>

<file path=xl/sharedStrings.xml><?xml version="1.0" encoding="utf-8"?>
<sst xmlns="http://schemas.openxmlformats.org/spreadsheetml/2006/main" count="29" uniqueCount="24">
  <si>
    <t>Date</t>
  </si>
  <si>
    <t>Open</t>
  </si>
  <si>
    <t>High</t>
  </si>
  <si>
    <t>Low</t>
  </si>
  <si>
    <t>Close</t>
  </si>
  <si>
    <t>Adj Close</t>
  </si>
  <si>
    <t>Volume</t>
  </si>
  <si>
    <t>Price.End- Price Begin</t>
  </si>
  <si>
    <t xml:space="preserve">Adding dividends </t>
  </si>
  <si>
    <t>Returns</t>
  </si>
  <si>
    <t>Announcement Date</t>
  </si>
  <si>
    <t>Ex-Date</t>
  </si>
  <si>
    <t>Dividend Type</t>
  </si>
  <si>
    <t>Dividend (%)</t>
  </si>
  <si>
    <t>Dividend (Rs)</t>
  </si>
  <si>
    <t>Remarks</t>
  </si>
  <si>
    <t>15-03-2022</t>
  </si>
  <si>
    <t>29-03-2022</t>
  </si>
  <si>
    <t>Interim</t>
  </si>
  <si>
    <t>Rs.2.0000 per share(20%)Interim Dividend</t>
  </si>
  <si>
    <t>23-03-2021</t>
  </si>
  <si>
    <t>Rs.2.5000 per share(25%)Interim Dividend</t>
  </si>
  <si>
    <t>19-03-2019</t>
  </si>
  <si>
    <t>14-03-2018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</si>
</sst>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7">
    <font>
      <sz val="10.0"/>
      <color rgb="FF000000"/>
      <name val="Arial"/>
      <scheme val="minor"/>
    </font>
    <font>
      <b/>
      <sz val="14.0"/>
      <color theme="1"/>
      <name val="&quot;Liberation Sans&quot;"/>
    </font>
    <font>
      <b/>
      <sz val="14.0"/>
      <color theme="1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b/>
      <sz val="8.0"/>
      <color rgb="FF202020"/>
      <name val="&quot;Fira Sans&quot;"/>
    </font>
    <font>
      <sz val="8.0"/>
      <color rgb="FF333333"/>
      <name val="&quot;Fira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D1D1D1"/>
      </bottom>
    </border>
    <border>
      <bottom style="thin">
        <color rgb="FFEBEBE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Font="1"/>
    <xf borderId="1" fillId="2" fontId="5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horizontal="right" readingOrder="0"/>
    </xf>
    <xf borderId="2" fillId="0" fontId="6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right" readingOrder="0" vertical="top"/>
    </xf>
    <xf borderId="2" fillId="0" fontId="6" numFmtId="165" xfId="0" applyAlignment="1" applyBorder="1" applyFont="1" applyNumberFormat="1">
      <alignment horizontal="right" readingOrder="0" vertical="top"/>
    </xf>
    <xf borderId="2" fillId="2" fontId="6" numFmtId="0" xfId="0" applyAlignment="1" applyBorder="1" applyFont="1">
      <alignment horizontal="left" readingOrder="0" vertical="top"/>
    </xf>
    <xf borderId="2" fillId="2" fontId="6" numFmtId="165" xfId="0" applyAlignment="1" applyBorder="1" applyFont="1" applyNumberFormat="1">
      <alignment horizontal="right" readingOrder="0" vertical="top"/>
    </xf>
    <xf borderId="2" fillId="2" fontId="6" numFmtId="0" xfId="0" applyAlignment="1" applyBorder="1" applyFont="1">
      <alignment horizontal="righ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8" max="8" width="20.38"/>
    <col customWidth="1" min="9" max="9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43132.0</v>
      </c>
      <c r="B2" s="4">
        <v>665.0</v>
      </c>
      <c r="C2" s="4">
        <v>733.25</v>
      </c>
      <c r="D2" s="4">
        <v>660.5</v>
      </c>
      <c r="E2" s="4">
        <v>694.5</v>
      </c>
      <c r="F2" s="4">
        <v>686.934204</v>
      </c>
      <c r="G2" s="4">
        <v>8611585.0</v>
      </c>
      <c r="H2" s="5">
        <f t="shared" ref="H2:H58" si="1">E2-B2</f>
        <v>29.5</v>
      </c>
      <c r="J2" s="5">
        <f t="shared" ref="J2:J3" si="2">H2/B2</f>
        <v>0.04436090226</v>
      </c>
    </row>
    <row r="3">
      <c r="A3" s="3">
        <v>43160.0</v>
      </c>
      <c r="B3" s="4">
        <v>695.900024</v>
      </c>
      <c r="C3" s="4">
        <v>711.0</v>
      </c>
      <c r="D3" s="4">
        <v>647.0</v>
      </c>
      <c r="E3" s="4">
        <v>678.25</v>
      </c>
      <c r="F3" s="4">
        <v>670.861145</v>
      </c>
      <c r="G3" s="4">
        <v>4519381.0</v>
      </c>
      <c r="H3" s="5">
        <f t="shared" si="1"/>
        <v>-17.650024</v>
      </c>
      <c r="J3" s="5">
        <f t="shared" si="2"/>
        <v>-0.0253628731</v>
      </c>
    </row>
    <row r="4">
      <c r="A4" s="3">
        <v>43191.0</v>
      </c>
      <c r="B4" s="4">
        <v>681.0</v>
      </c>
      <c r="C4" s="4">
        <v>774.599976</v>
      </c>
      <c r="D4" s="4">
        <v>674.0</v>
      </c>
      <c r="E4" s="4">
        <v>743.099976</v>
      </c>
      <c r="F4" s="4">
        <v>735.004761</v>
      </c>
      <c r="G4" s="4">
        <v>1.3907716E7</v>
      </c>
      <c r="H4" s="5">
        <f t="shared" si="1"/>
        <v>62.099976</v>
      </c>
      <c r="I4" s="5">
        <f>H4+2</f>
        <v>64.099976</v>
      </c>
      <c r="J4" s="5">
        <f>I4/B4</f>
        <v>0.09412624963</v>
      </c>
      <c r="K4" s="6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</row>
    <row r="5">
      <c r="A5" s="3">
        <v>43221.0</v>
      </c>
      <c r="B5" s="4">
        <v>743.099976</v>
      </c>
      <c r="C5" s="4">
        <v>757.650024</v>
      </c>
      <c r="D5" s="4">
        <v>647.0</v>
      </c>
      <c r="E5" s="4">
        <v>689.799988</v>
      </c>
      <c r="F5" s="4">
        <v>684.286499</v>
      </c>
      <c r="G5" s="4">
        <v>9859726.0</v>
      </c>
      <c r="H5" s="5">
        <f t="shared" si="1"/>
        <v>-53.299988</v>
      </c>
      <c r="J5" s="5">
        <f t="shared" ref="J5:J15" si="3">H5/B5</f>
        <v>-0.0717265371</v>
      </c>
      <c r="K5" s="8" t="s">
        <v>16</v>
      </c>
      <c r="L5" s="9" t="s">
        <v>17</v>
      </c>
      <c r="M5" s="9" t="s">
        <v>18</v>
      </c>
      <c r="N5" s="9">
        <v>20.0</v>
      </c>
      <c r="O5" s="9">
        <v>2.0</v>
      </c>
      <c r="P5" s="9" t="s">
        <v>19</v>
      </c>
    </row>
    <row r="6">
      <c r="A6" s="3">
        <v>43252.0</v>
      </c>
      <c r="B6" s="4">
        <v>688.900024</v>
      </c>
      <c r="C6" s="4">
        <v>729.900024</v>
      </c>
      <c r="D6" s="4">
        <v>658.049988</v>
      </c>
      <c r="E6" s="4">
        <v>674.349976</v>
      </c>
      <c r="F6" s="4">
        <v>668.959961</v>
      </c>
      <c r="G6" s="4">
        <v>1.0729486E7</v>
      </c>
      <c r="H6" s="5">
        <f t="shared" si="1"/>
        <v>-14.550048</v>
      </c>
      <c r="J6" s="5">
        <f t="shared" si="3"/>
        <v>-0.02112069603</v>
      </c>
      <c r="K6" s="8" t="s">
        <v>20</v>
      </c>
      <c r="L6" s="10">
        <v>44320.0</v>
      </c>
      <c r="M6" s="9" t="s">
        <v>18</v>
      </c>
      <c r="N6" s="9">
        <v>25.0</v>
      </c>
      <c r="O6" s="9">
        <v>2.5</v>
      </c>
      <c r="P6" s="9" t="s">
        <v>21</v>
      </c>
    </row>
    <row r="7">
      <c r="A7" s="3">
        <v>43282.0</v>
      </c>
      <c r="B7" s="4">
        <v>675.299988</v>
      </c>
      <c r="C7" s="4">
        <v>711.700012</v>
      </c>
      <c r="D7" s="4">
        <v>628.0</v>
      </c>
      <c r="E7" s="4">
        <v>686.0</v>
      </c>
      <c r="F7" s="4">
        <v>680.516846</v>
      </c>
      <c r="G7" s="4">
        <v>4190140.0</v>
      </c>
      <c r="H7" s="5">
        <f t="shared" si="1"/>
        <v>10.700012</v>
      </c>
      <c r="J7" s="5">
        <f t="shared" si="3"/>
        <v>0.01584482777</v>
      </c>
      <c r="K7" s="8" t="s">
        <v>22</v>
      </c>
      <c r="L7" s="10">
        <v>43528.0</v>
      </c>
      <c r="M7" s="9" t="s">
        <v>18</v>
      </c>
      <c r="N7" s="9">
        <v>20.0</v>
      </c>
      <c r="O7" s="9">
        <v>2.0</v>
      </c>
      <c r="P7" s="9" t="s">
        <v>19</v>
      </c>
    </row>
    <row r="8">
      <c r="A8" s="3">
        <v>43313.0</v>
      </c>
      <c r="B8" s="4">
        <v>691.099976</v>
      </c>
      <c r="C8" s="4">
        <v>708.25</v>
      </c>
      <c r="D8" s="4">
        <v>644.0</v>
      </c>
      <c r="E8" s="4">
        <v>672.400024</v>
      </c>
      <c r="F8" s="4">
        <v>667.025574</v>
      </c>
      <c r="G8" s="4">
        <v>3455990.0</v>
      </c>
      <c r="H8" s="5">
        <f t="shared" si="1"/>
        <v>-18.699952</v>
      </c>
      <c r="J8" s="5">
        <f t="shared" si="3"/>
        <v>-0.02705824432</v>
      </c>
      <c r="K8" s="11" t="s">
        <v>23</v>
      </c>
      <c r="L8" s="12">
        <v>43163.0</v>
      </c>
      <c r="M8" s="13" t="s">
        <v>18</v>
      </c>
      <c r="N8" s="13">
        <v>20.0</v>
      </c>
      <c r="O8" s="13">
        <v>2.0</v>
      </c>
      <c r="P8" s="13" t="s">
        <v>19</v>
      </c>
    </row>
    <row r="9">
      <c r="A9" s="3">
        <v>43344.0</v>
      </c>
      <c r="B9" s="4">
        <v>668.599976</v>
      </c>
      <c r="C9" s="4">
        <v>686.849976</v>
      </c>
      <c r="D9" s="4">
        <v>508.0</v>
      </c>
      <c r="E9" s="4">
        <v>511.600006</v>
      </c>
      <c r="F9" s="4">
        <v>507.510864</v>
      </c>
      <c r="G9" s="4">
        <v>8918376.0</v>
      </c>
      <c r="H9" s="5">
        <f t="shared" si="1"/>
        <v>-156.99997</v>
      </c>
      <c r="J9" s="5">
        <f t="shared" si="3"/>
        <v>-0.2348189884</v>
      </c>
    </row>
    <row r="10">
      <c r="A10" s="3">
        <v>43374.0</v>
      </c>
      <c r="B10" s="4">
        <v>512.0</v>
      </c>
      <c r="C10" s="4">
        <v>599.799988</v>
      </c>
      <c r="D10" s="4">
        <v>485.0</v>
      </c>
      <c r="E10" s="4">
        <v>560.400024</v>
      </c>
      <c r="F10" s="4">
        <v>555.920837</v>
      </c>
      <c r="G10" s="4">
        <v>1.1257812E7</v>
      </c>
      <c r="H10" s="5">
        <f t="shared" si="1"/>
        <v>48.400024</v>
      </c>
      <c r="J10" s="5">
        <f t="shared" si="3"/>
        <v>0.09453129688</v>
      </c>
    </row>
    <row r="11">
      <c r="A11" s="3">
        <v>43405.0</v>
      </c>
      <c r="B11" s="4">
        <v>558.0</v>
      </c>
      <c r="C11" s="4">
        <v>590.900024</v>
      </c>
      <c r="D11" s="4">
        <v>557.5</v>
      </c>
      <c r="E11" s="4">
        <v>571.400024</v>
      </c>
      <c r="F11" s="4">
        <v>566.832886</v>
      </c>
      <c r="G11" s="4">
        <v>4291489.0</v>
      </c>
      <c r="H11" s="5">
        <f t="shared" si="1"/>
        <v>13.400024</v>
      </c>
      <c r="J11" s="5">
        <f t="shared" si="3"/>
        <v>0.02401437993</v>
      </c>
    </row>
    <row r="12">
      <c r="A12" s="3">
        <v>43435.0</v>
      </c>
      <c r="B12" s="4">
        <v>565.200012</v>
      </c>
      <c r="C12" s="4">
        <v>607.150024</v>
      </c>
      <c r="D12" s="4">
        <v>540.349976</v>
      </c>
      <c r="E12" s="4">
        <v>597.849976</v>
      </c>
      <c r="F12" s="4">
        <v>593.071411</v>
      </c>
      <c r="G12" s="4">
        <v>5960423.0</v>
      </c>
      <c r="H12" s="5">
        <f t="shared" si="1"/>
        <v>32.649964</v>
      </c>
      <c r="J12" s="5">
        <f t="shared" si="3"/>
        <v>0.05776709715</v>
      </c>
    </row>
    <row r="13">
      <c r="A13" s="3">
        <v>43466.0</v>
      </c>
      <c r="B13" s="4">
        <v>595.25</v>
      </c>
      <c r="C13" s="4">
        <v>649.75</v>
      </c>
      <c r="D13" s="4">
        <v>590.0</v>
      </c>
      <c r="E13" s="4">
        <v>595.0</v>
      </c>
      <c r="F13" s="4">
        <v>590.244202</v>
      </c>
      <c r="G13" s="4">
        <v>5886176.0</v>
      </c>
      <c r="H13" s="5">
        <f t="shared" si="1"/>
        <v>-0.25</v>
      </c>
      <c r="J13" s="5">
        <f t="shared" si="3"/>
        <v>-0.0004199916002</v>
      </c>
    </row>
    <row r="14">
      <c r="A14" s="3">
        <v>43497.0</v>
      </c>
      <c r="B14" s="4">
        <v>600.0</v>
      </c>
      <c r="C14" s="4">
        <v>604.0</v>
      </c>
      <c r="D14" s="4">
        <v>555.0</v>
      </c>
      <c r="E14" s="4">
        <v>578.549988</v>
      </c>
      <c r="F14" s="4">
        <v>573.925659</v>
      </c>
      <c r="G14" s="4">
        <v>5545656.0</v>
      </c>
      <c r="H14" s="5">
        <f t="shared" si="1"/>
        <v>-21.450012</v>
      </c>
      <c r="J14" s="5">
        <f t="shared" si="3"/>
        <v>-0.03575002</v>
      </c>
    </row>
    <row r="15">
      <c r="A15" s="3">
        <v>43525.0</v>
      </c>
      <c r="B15" s="4">
        <v>581.950012</v>
      </c>
      <c r="C15" s="4">
        <v>634.900024</v>
      </c>
      <c r="D15" s="4">
        <v>515.549988</v>
      </c>
      <c r="E15" s="4">
        <v>583.400024</v>
      </c>
      <c r="F15" s="4">
        <v>578.737</v>
      </c>
      <c r="G15" s="4">
        <v>2.581465E7</v>
      </c>
      <c r="H15" s="5">
        <f t="shared" si="1"/>
        <v>1.450012</v>
      </c>
      <c r="J15" s="5">
        <f t="shared" si="3"/>
        <v>0.002491643561</v>
      </c>
    </row>
    <row r="16">
      <c r="A16" s="3">
        <v>43556.0</v>
      </c>
      <c r="B16" s="4">
        <v>584.900024</v>
      </c>
      <c r="C16" s="4">
        <v>644.799988</v>
      </c>
      <c r="D16" s="4">
        <v>583.400024</v>
      </c>
      <c r="E16" s="4">
        <v>639.849976</v>
      </c>
      <c r="F16" s="4">
        <v>634.735718</v>
      </c>
      <c r="G16" s="4">
        <v>1.4344831E7</v>
      </c>
      <c r="H16" s="5">
        <f t="shared" si="1"/>
        <v>54.949952</v>
      </c>
      <c r="I16" s="5">
        <f>H16+2</f>
        <v>56.949952</v>
      </c>
      <c r="J16" s="5">
        <f>I16/B16</f>
        <v>0.09736698523</v>
      </c>
    </row>
    <row r="17">
      <c r="A17" s="3">
        <v>43586.0</v>
      </c>
      <c r="B17" s="4">
        <v>639.849976</v>
      </c>
      <c r="C17" s="4">
        <v>704.0</v>
      </c>
      <c r="D17" s="4">
        <v>594.650024</v>
      </c>
      <c r="E17" s="4">
        <v>694.25</v>
      </c>
      <c r="F17" s="4">
        <v>690.999878</v>
      </c>
      <c r="G17" s="4">
        <v>1.388223E7</v>
      </c>
      <c r="H17" s="5">
        <f t="shared" si="1"/>
        <v>54.400024</v>
      </c>
      <c r="J17" s="5">
        <f t="shared" ref="J17:J39" si="4">H17/B17</f>
        <v>0.08501996724</v>
      </c>
    </row>
    <row r="18">
      <c r="A18" s="3">
        <v>43617.0</v>
      </c>
      <c r="B18" s="4">
        <v>687.0</v>
      </c>
      <c r="C18" s="4">
        <v>744.0</v>
      </c>
      <c r="D18" s="4">
        <v>669.5</v>
      </c>
      <c r="E18" s="4">
        <v>723.700012</v>
      </c>
      <c r="F18" s="4">
        <v>720.312012</v>
      </c>
      <c r="G18" s="4">
        <v>2.7192939E7</v>
      </c>
      <c r="H18" s="5">
        <f t="shared" si="1"/>
        <v>36.700012</v>
      </c>
      <c r="J18" s="5">
        <f t="shared" si="4"/>
        <v>0.05342068705</v>
      </c>
    </row>
    <row r="19">
      <c r="A19" s="3">
        <v>43647.0</v>
      </c>
      <c r="B19" s="4">
        <v>724.799988</v>
      </c>
      <c r="C19" s="4">
        <v>808.5</v>
      </c>
      <c r="D19" s="4">
        <v>716.049988</v>
      </c>
      <c r="E19" s="4">
        <v>797.549988</v>
      </c>
      <c r="F19" s="4">
        <v>793.816284</v>
      </c>
      <c r="G19" s="4">
        <v>2.3907306E7</v>
      </c>
      <c r="H19" s="5">
        <f t="shared" si="1"/>
        <v>72.75</v>
      </c>
      <c r="J19" s="5">
        <f t="shared" si="4"/>
        <v>0.1003725182</v>
      </c>
    </row>
    <row r="20">
      <c r="A20" s="3">
        <v>43678.0</v>
      </c>
      <c r="B20" s="4">
        <v>790.349976</v>
      </c>
      <c r="C20" s="4">
        <v>862.450012</v>
      </c>
      <c r="D20" s="4">
        <v>752.549988</v>
      </c>
      <c r="E20" s="4">
        <v>838.700012</v>
      </c>
      <c r="F20" s="4">
        <v>834.773621</v>
      </c>
      <c r="G20" s="4">
        <v>2.0596094E7</v>
      </c>
      <c r="H20" s="5">
        <f t="shared" si="1"/>
        <v>48.350036</v>
      </c>
      <c r="J20" s="5">
        <f t="shared" si="4"/>
        <v>0.06117547601</v>
      </c>
    </row>
    <row r="21">
      <c r="A21" s="3">
        <v>43709.0</v>
      </c>
      <c r="B21" s="4">
        <v>838.700012</v>
      </c>
      <c r="C21" s="4">
        <v>851.599976</v>
      </c>
      <c r="D21" s="4">
        <v>777.099976</v>
      </c>
      <c r="E21" s="4">
        <v>846.400024</v>
      </c>
      <c r="F21" s="4">
        <v>842.437561</v>
      </c>
      <c r="G21" s="4">
        <v>2.4798181E7</v>
      </c>
      <c r="H21" s="5">
        <f t="shared" si="1"/>
        <v>7.700012</v>
      </c>
      <c r="J21" s="5">
        <f t="shared" si="4"/>
        <v>0.00918088934</v>
      </c>
    </row>
    <row r="22">
      <c r="A22" s="3">
        <v>43739.0</v>
      </c>
      <c r="B22" s="4">
        <v>846.0</v>
      </c>
      <c r="C22" s="4">
        <v>1030.0</v>
      </c>
      <c r="D22" s="4">
        <v>804.0</v>
      </c>
      <c r="E22" s="4">
        <v>991.5</v>
      </c>
      <c r="F22" s="4">
        <v>986.858276</v>
      </c>
      <c r="G22" s="4">
        <v>3.3053519E7</v>
      </c>
      <c r="H22" s="5">
        <f t="shared" si="1"/>
        <v>145.5</v>
      </c>
      <c r="J22" s="5">
        <f t="shared" si="4"/>
        <v>0.1719858156</v>
      </c>
    </row>
    <row r="23">
      <c r="A23" s="3">
        <v>43770.0</v>
      </c>
      <c r="B23" s="4">
        <v>993.299988</v>
      </c>
      <c r="C23" s="4">
        <v>1026.0</v>
      </c>
      <c r="D23" s="4">
        <v>916.0</v>
      </c>
      <c r="E23" s="4">
        <v>960.049988</v>
      </c>
      <c r="F23" s="4">
        <v>955.555542</v>
      </c>
      <c r="G23" s="4">
        <v>1.46352925E8</v>
      </c>
      <c r="H23" s="5">
        <f t="shared" si="1"/>
        <v>-33.25</v>
      </c>
      <c r="J23" s="5">
        <f t="shared" si="4"/>
        <v>-0.03347427806</v>
      </c>
    </row>
    <row r="24">
      <c r="A24" s="3">
        <v>43800.0</v>
      </c>
      <c r="B24" s="4">
        <v>959.150024</v>
      </c>
      <c r="C24" s="4">
        <v>1011.700012</v>
      </c>
      <c r="D24" s="4">
        <v>924.5</v>
      </c>
      <c r="E24" s="4">
        <v>961.599976</v>
      </c>
      <c r="F24" s="4">
        <v>957.098267</v>
      </c>
      <c r="G24" s="4">
        <v>2.823431E7</v>
      </c>
      <c r="H24" s="5">
        <f t="shared" si="1"/>
        <v>2.449952</v>
      </c>
      <c r="J24" s="5">
        <f t="shared" si="4"/>
        <v>0.002554294885</v>
      </c>
    </row>
    <row r="25">
      <c r="A25" s="3">
        <v>43831.0</v>
      </c>
      <c r="B25" s="4">
        <v>965.0</v>
      </c>
      <c r="C25" s="4">
        <v>1020.0</v>
      </c>
      <c r="D25" s="4">
        <v>958.0</v>
      </c>
      <c r="E25" s="4">
        <v>994.099976</v>
      </c>
      <c r="F25" s="4">
        <v>989.446106</v>
      </c>
      <c r="G25" s="4">
        <v>1.3409094E7</v>
      </c>
      <c r="H25" s="5">
        <f t="shared" si="1"/>
        <v>29.099976</v>
      </c>
      <c r="J25" s="5">
        <f t="shared" si="4"/>
        <v>0.03015541554</v>
      </c>
    </row>
    <row r="26">
      <c r="A26" s="3">
        <v>43862.0</v>
      </c>
      <c r="B26" s="4">
        <v>998.0</v>
      </c>
      <c r="C26" s="4">
        <v>1012.900024</v>
      </c>
      <c r="D26" s="4">
        <v>856.650024</v>
      </c>
      <c r="E26" s="4">
        <v>890.400024</v>
      </c>
      <c r="F26" s="4">
        <v>886.231628</v>
      </c>
      <c r="G26" s="4">
        <v>2.4562158E7</v>
      </c>
      <c r="H26" s="5">
        <f t="shared" si="1"/>
        <v>-107.599976</v>
      </c>
      <c r="J26" s="5">
        <f t="shared" si="4"/>
        <v>-0.1078156072</v>
      </c>
    </row>
    <row r="27">
      <c r="A27" s="3">
        <v>43891.0</v>
      </c>
      <c r="B27" s="4">
        <v>895.150024</v>
      </c>
      <c r="C27" s="4">
        <v>914.0</v>
      </c>
      <c r="D27" s="4">
        <v>519.400024</v>
      </c>
      <c r="E27" s="4">
        <v>641.0</v>
      </c>
      <c r="F27" s="4">
        <v>637.999146</v>
      </c>
      <c r="G27" s="4">
        <v>3.1185235E7</v>
      </c>
      <c r="H27" s="5">
        <f t="shared" si="1"/>
        <v>-254.150024</v>
      </c>
      <c r="J27" s="5">
        <f t="shared" si="4"/>
        <v>-0.2839189155</v>
      </c>
    </row>
    <row r="28">
      <c r="A28" s="3">
        <v>43922.0</v>
      </c>
      <c r="B28" s="4">
        <v>641.900024</v>
      </c>
      <c r="C28" s="4">
        <v>795.0</v>
      </c>
      <c r="D28" s="4">
        <v>627.299988</v>
      </c>
      <c r="E28" s="4">
        <v>726.849976</v>
      </c>
      <c r="F28" s="4">
        <v>723.447205</v>
      </c>
      <c r="G28" s="4">
        <v>2.3494248E7</v>
      </c>
      <c r="H28" s="5">
        <f t="shared" si="1"/>
        <v>84.949952</v>
      </c>
      <c r="J28" s="5">
        <f t="shared" si="4"/>
        <v>0.1323414065</v>
      </c>
    </row>
    <row r="29">
      <c r="A29" s="3">
        <v>43952.0</v>
      </c>
      <c r="B29" s="4">
        <v>726.849976</v>
      </c>
      <c r="C29" s="4">
        <v>783.0</v>
      </c>
      <c r="D29" s="4">
        <v>675.5</v>
      </c>
      <c r="E29" s="4">
        <v>768.650024</v>
      </c>
      <c r="F29" s="4">
        <v>765.051575</v>
      </c>
      <c r="G29" s="4">
        <v>3.6893472E7</v>
      </c>
      <c r="H29" s="5">
        <f t="shared" si="1"/>
        <v>41.800048</v>
      </c>
      <c r="J29" s="5">
        <f t="shared" si="4"/>
        <v>0.05750849471</v>
      </c>
    </row>
    <row r="30">
      <c r="A30" s="3">
        <v>43983.0</v>
      </c>
      <c r="B30" s="4">
        <v>776.0</v>
      </c>
      <c r="C30" s="4">
        <v>820.5</v>
      </c>
      <c r="D30" s="4">
        <v>728.75</v>
      </c>
      <c r="E30" s="4">
        <v>806.450012</v>
      </c>
      <c r="F30" s="4">
        <v>802.674622</v>
      </c>
      <c r="G30" s="4">
        <v>3.8441682E7</v>
      </c>
      <c r="H30" s="5">
        <f t="shared" si="1"/>
        <v>30.450012</v>
      </c>
      <c r="J30" s="5">
        <f t="shared" si="4"/>
        <v>0.03923970619</v>
      </c>
    </row>
    <row r="31">
      <c r="A31" s="3">
        <v>44013.0</v>
      </c>
      <c r="B31" s="4">
        <v>814.950012</v>
      </c>
      <c r="C31" s="4">
        <v>921.75</v>
      </c>
      <c r="D31" s="4">
        <v>802.0</v>
      </c>
      <c r="E31" s="4">
        <v>912.849976</v>
      </c>
      <c r="F31" s="4">
        <v>908.576477</v>
      </c>
      <c r="G31" s="4">
        <v>3.3795432E7</v>
      </c>
      <c r="H31" s="5">
        <f t="shared" si="1"/>
        <v>97.899964</v>
      </c>
      <c r="J31" s="5">
        <f t="shared" si="4"/>
        <v>0.1201300234</v>
      </c>
    </row>
    <row r="32">
      <c r="A32" s="3">
        <v>44044.0</v>
      </c>
      <c r="B32" s="4">
        <v>911.0</v>
      </c>
      <c r="C32" s="4">
        <v>911.0</v>
      </c>
      <c r="D32" s="4">
        <v>818.549988</v>
      </c>
      <c r="E32" s="4">
        <v>827.75</v>
      </c>
      <c r="F32" s="4">
        <v>823.874878</v>
      </c>
      <c r="G32" s="4">
        <v>2.8695455E7</v>
      </c>
      <c r="H32" s="5">
        <f t="shared" si="1"/>
        <v>-83.25</v>
      </c>
      <c r="J32" s="5">
        <f t="shared" si="4"/>
        <v>-0.0913830955</v>
      </c>
    </row>
    <row r="33">
      <c r="A33" s="3">
        <v>44075.0</v>
      </c>
      <c r="B33" s="4">
        <v>825.0</v>
      </c>
      <c r="C33" s="4">
        <v>876.0</v>
      </c>
      <c r="D33" s="4">
        <v>780.0</v>
      </c>
      <c r="E33" s="4">
        <v>811.450012</v>
      </c>
      <c r="F33" s="4">
        <v>807.651184</v>
      </c>
      <c r="G33" s="4">
        <v>3.9295409E7</v>
      </c>
      <c r="H33" s="5">
        <f t="shared" si="1"/>
        <v>-13.549988</v>
      </c>
      <c r="J33" s="5">
        <f t="shared" si="4"/>
        <v>-0.01642422788</v>
      </c>
    </row>
    <row r="34">
      <c r="A34" s="3">
        <v>44105.0</v>
      </c>
      <c r="B34" s="4">
        <v>817.0</v>
      </c>
      <c r="C34" s="4">
        <v>836.0</v>
      </c>
      <c r="D34" s="4">
        <v>755.25</v>
      </c>
      <c r="E34" s="4">
        <v>769.150024</v>
      </c>
      <c r="F34" s="4">
        <v>765.549255</v>
      </c>
      <c r="G34" s="4">
        <v>2.98863E7</v>
      </c>
      <c r="H34" s="5">
        <f t="shared" si="1"/>
        <v>-47.849976</v>
      </c>
      <c r="J34" s="5">
        <f t="shared" si="4"/>
        <v>-0.05856790208</v>
      </c>
    </row>
    <row r="35">
      <c r="A35" s="3">
        <v>44136.0</v>
      </c>
      <c r="B35" s="4">
        <v>771.0</v>
      </c>
      <c r="C35" s="4">
        <v>868.700012</v>
      </c>
      <c r="D35" s="4">
        <v>762.200012</v>
      </c>
      <c r="E35" s="4">
        <v>846.049988</v>
      </c>
      <c r="F35" s="4">
        <v>842.089172</v>
      </c>
      <c r="G35" s="4">
        <v>2.7638589E7</v>
      </c>
      <c r="H35" s="5">
        <f t="shared" si="1"/>
        <v>75.049988</v>
      </c>
      <c r="J35" s="5">
        <f t="shared" si="4"/>
        <v>0.09734109987</v>
      </c>
    </row>
    <row r="36">
      <c r="A36" s="3">
        <v>44166.0</v>
      </c>
      <c r="B36" s="4">
        <v>849.900024</v>
      </c>
      <c r="C36" s="4">
        <v>911.0</v>
      </c>
      <c r="D36" s="4">
        <v>825.200012</v>
      </c>
      <c r="E36" s="4">
        <v>904.25</v>
      </c>
      <c r="F36" s="4">
        <v>900.016724</v>
      </c>
      <c r="G36" s="4">
        <v>4.5048348E7</v>
      </c>
      <c r="H36" s="5">
        <f t="shared" si="1"/>
        <v>54.349976</v>
      </c>
      <c r="J36" s="5">
        <f t="shared" si="4"/>
        <v>0.0639486698</v>
      </c>
    </row>
    <row r="37">
      <c r="A37" s="3">
        <v>44197.0</v>
      </c>
      <c r="B37" s="4">
        <v>903.0</v>
      </c>
      <c r="C37" s="4">
        <v>954.5</v>
      </c>
      <c r="D37" s="4">
        <v>838.0</v>
      </c>
      <c r="E37" s="4">
        <v>864.450012</v>
      </c>
      <c r="F37" s="4">
        <v>860.403076</v>
      </c>
      <c r="G37" s="4">
        <v>3.5228937E7</v>
      </c>
      <c r="H37" s="5">
        <f t="shared" si="1"/>
        <v>-38.549988</v>
      </c>
      <c r="J37" s="5">
        <f t="shared" si="4"/>
        <v>-0.04269101661</v>
      </c>
    </row>
    <row r="38">
      <c r="A38" s="3">
        <v>44228.0</v>
      </c>
      <c r="B38" s="4">
        <v>875.0</v>
      </c>
      <c r="C38" s="4">
        <v>921.900024</v>
      </c>
      <c r="D38" s="4">
        <v>845.099976</v>
      </c>
      <c r="E38" s="4">
        <v>866.900024</v>
      </c>
      <c r="F38" s="4">
        <v>862.841614</v>
      </c>
      <c r="G38" s="4">
        <v>4.2852555E7</v>
      </c>
      <c r="H38" s="5">
        <f t="shared" si="1"/>
        <v>-8.099976</v>
      </c>
      <c r="J38" s="5">
        <f t="shared" si="4"/>
        <v>-0.009257115429</v>
      </c>
    </row>
    <row r="39">
      <c r="A39" s="3">
        <v>44256.0</v>
      </c>
      <c r="B39" s="4">
        <v>860.0</v>
      </c>
      <c r="C39" s="4">
        <v>983.75</v>
      </c>
      <c r="D39" s="4">
        <v>852.200012</v>
      </c>
      <c r="E39" s="4">
        <v>880.849976</v>
      </c>
      <c r="F39" s="4">
        <v>876.726257</v>
      </c>
      <c r="G39" s="4">
        <v>8.2164621E7</v>
      </c>
      <c r="H39" s="5">
        <f t="shared" si="1"/>
        <v>20.849976</v>
      </c>
      <c r="J39" s="5">
        <f t="shared" si="4"/>
        <v>0.02424415814</v>
      </c>
    </row>
    <row r="40">
      <c r="A40" s="3">
        <v>44287.0</v>
      </c>
      <c r="B40" s="4">
        <v>881.599976</v>
      </c>
      <c r="C40" s="4">
        <v>946.900024</v>
      </c>
      <c r="D40" s="4">
        <v>864.799988</v>
      </c>
      <c r="E40" s="4">
        <v>928.700012</v>
      </c>
      <c r="F40" s="4">
        <v>924.352234</v>
      </c>
      <c r="G40" s="4">
        <v>3.5122993E7</v>
      </c>
      <c r="H40" s="5">
        <f t="shared" si="1"/>
        <v>47.100036</v>
      </c>
      <c r="I40" s="5">
        <f>H40+2.5</f>
        <v>49.600036</v>
      </c>
      <c r="J40" s="5">
        <f>I40/B40</f>
        <v>0.05626138538</v>
      </c>
    </row>
    <row r="41">
      <c r="A41" s="3">
        <v>44317.0</v>
      </c>
      <c r="B41" s="4">
        <v>921.950012</v>
      </c>
      <c r="C41" s="4">
        <v>1044.699951</v>
      </c>
      <c r="D41" s="4">
        <v>916.049988</v>
      </c>
      <c r="E41" s="4">
        <v>975.650024</v>
      </c>
      <c r="F41" s="4">
        <v>973.838257</v>
      </c>
      <c r="G41" s="4">
        <v>5.9223905E7</v>
      </c>
      <c r="H41" s="5">
        <f t="shared" si="1"/>
        <v>53.700012</v>
      </c>
      <c r="J41" s="5">
        <f t="shared" ref="J41:J50" si="5">H41/B41</f>
        <v>0.05824612105</v>
      </c>
    </row>
    <row r="42">
      <c r="A42" s="3">
        <v>44348.0</v>
      </c>
      <c r="B42" s="4">
        <v>978.400024</v>
      </c>
      <c r="C42" s="4">
        <v>1019.700012</v>
      </c>
      <c r="D42" s="4">
        <v>956.75</v>
      </c>
      <c r="E42" s="4">
        <v>1008.150024</v>
      </c>
      <c r="F42" s="4">
        <v>1006.277893</v>
      </c>
      <c r="G42" s="4">
        <v>3.2769853E7</v>
      </c>
      <c r="H42" s="5">
        <f t="shared" si="1"/>
        <v>29.75</v>
      </c>
      <c r="J42" s="5">
        <f t="shared" si="5"/>
        <v>0.03040678584</v>
      </c>
    </row>
    <row r="43">
      <c r="A43" s="3">
        <v>44378.0</v>
      </c>
      <c r="B43" s="4">
        <v>1009.0</v>
      </c>
      <c r="C43" s="4">
        <v>1148.0</v>
      </c>
      <c r="D43" s="4">
        <v>996.049988</v>
      </c>
      <c r="E43" s="4">
        <v>1098.599976</v>
      </c>
      <c r="F43" s="4">
        <v>1096.559937</v>
      </c>
      <c r="G43" s="4">
        <v>3.2140929E7</v>
      </c>
      <c r="H43" s="5">
        <f t="shared" si="1"/>
        <v>89.599976</v>
      </c>
      <c r="J43" s="5">
        <f t="shared" si="5"/>
        <v>0.08880076908</v>
      </c>
    </row>
    <row r="44">
      <c r="A44" s="3">
        <v>44409.0</v>
      </c>
      <c r="B44" s="4">
        <v>1111.050049</v>
      </c>
      <c r="C44" s="4">
        <v>1199.0</v>
      </c>
      <c r="D44" s="4">
        <v>1094.800049</v>
      </c>
      <c r="E44" s="4">
        <v>1192.050049</v>
      </c>
      <c r="F44" s="4">
        <v>1189.836426</v>
      </c>
      <c r="G44" s="4">
        <v>3.7515147E7</v>
      </c>
      <c r="H44" s="5">
        <f t="shared" si="1"/>
        <v>81</v>
      </c>
      <c r="J44" s="5">
        <f t="shared" si="5"/>
        <v>0.07290400651</v>
      </c>
    </row>
    <row r="45">
      <c r="A45" s="3">
        <v>44440.0</v>
      </c>
      <c r="B45" s="4">
        <v>1189.0</v>
      </c>
      <c r="C45" s="4">
        <v>1253.650024</v>
      </c>
      <c r="D45" s="4">
        <v>1153.349976</v>
      </c>
      <c r="E45" s="4">
        <v>1215.099976</v>
      </c>
      <c r="F45" s="4">
        <v>1212.843506</v>
      </c>
      <c r="G45" s="4">
        <v>4.8006947E7</v>
      </c>
      <c r="H45" s="5">
        <f t="shared" si="1"/>
        <v>26.099976</v>
      </c>
      <c r="J45" s="5">
        <f t="shared" si="5"/>
        <v>0.02195119933</v>
      </c>
    </row>
    <row r="46">
      <c r="A46" s="3">
        <v>44470.0</v>
      </c>
      <c r="B46" s="4">
        <v>1204.0</v>
      </c>
      <c r="C46" s="4">
        <v>1273.900024</v>
      </c>
      <c r="D46" s="4">
        <v>1126.300049</v>
      </c>
      <c r="E46" s="4">
        <v>1145.550049</v>
      </c>
      <c r="F46" s="4">
        <v>1143.422729</v>
      </c>
      <c r="G46" s="4">
        <v>3.4572293E7</v>
      </c>
      <c r="H46" s="5">
        <f t="shared" si="1"/>
        <v>-58.449951</v>
      </c>
      <c r="J46" s="5">
        <f t="shared" si="5"/>
        <v>-0.04854647093</v>
      </c>
    </row>
    <row r="47">
      <c r="A47" s="3">
        <v>44501.0</v>
      </c>
      <c r="B47" s="4">
        <v>1148.0</v>
      </c>
      <c r="C47" s="4">
        <v>1212.0</v>
      </c>
      <c r="D47" s="4">
        <v>1103.75</v>
      </c>
      <c r="E47" s="4">
        <v>1160.550049</v>
      </c>
      <c r="F47" s="4">
        <v>1158.394897</v>
      </c>
      <c r="G47" s="4">
        <v>2.5405905E7</v>
      </c>
      <c r="H47" s="5">
        <f t="shared" si="1"/>
        <v>12.550049</v>
      </c>
      <c r="J47" s="5">
        <f t="shared" si="5"/>
        <v>0.01093209843</v>
      </c>
    </row>
    <row r="48">
      <c r="A48" s="3">
        <v>44531.0</v>
      </c>
      <c r="B48" s="4">
        <v>1160.800049</v>
      </c>
      <c r="C48" s="4">
        <v>1204.949951</v>
      </c>
      <c r="D48" s="4">
        <v>1100.599976</v>
      </c>
      <c r="E48" s="4">
        <v>1196.0</v>
      </c>
      <c r="F48" s="4">
        <v>1193.779053</v>
      </c>
      <c r="G48" s="4">
        <v>2.8395572E7</v>
      </c>
      <c r="H48" s="5">
        <f t="shared" si="1"/>
        <v>35.199951</v>
      </c>
      <c r="J48" s="5">
        <f t="shared" si="5"/>
        <v>0.03032387105</v>
      </c>
    </row>
    <row r="49">
      <c r="A49" s="3">
        <v>44562.0</v>
      </c>
      <c r="B49" s="4">
        <v>1196.0</v>
      </c>
      <c r="C49" s="4">
        <v>1293.25</v>
      </c>
      <c r="D49" s="4">
        <v>1196.0</v>
      </c>
      <c r="E49" s="4">
        <v>1233.25</v>
      </c>
      <c r="F49" s="4">
        <v>1230.959839</v>
      </c>
      <c r="G49" s="4">
        <v>2.3134736E7</v>
      </c>
      <c r="H49" s="5">
        <f t="shared" si="1"/>
        <v>37.25</v>
      </c>
      <c r="J49" s="5">
        <f t="shared" si="5"/>
        <v>0.03114548495</v>
      </c>
    </row>
    <row r="50">
      <c r="A50" s="3">
        <v>44593.0</v>
      </c>
      <c r="B50" s="4">
        <v>1250.0</v>
      </c>
      <c r="C50" s="4">
        <v>1250.0</v>
      </c>
      <c r="D50" s="4">
        <v>1016.849976</v>
      </c>
      <c r="E50" s="4">
        <v>1060.150024</v>
      </c>
      <c r="F50" s="4">
        <v>1058.181396</v>
      </c>
      <c r="G50" s="4">
        <v>3.1226694E7</v>
      </c>
      <c r="H50" s="5">
        <f t="shared" si="1"/>
        <v>-189.849976</v>
      </c>
      <c r="J50" s="5">
        <f t="shared" si="5"/>
        <v>-0.1518799808</v>
      </c>
    </row>
    <row r="51">
      <c r="A51" s="3">
        <v>44621.0</v>
      </c>
      <c r="B51" s="4">
        <v>1060.150024</v>
      </c>
      <c r="C51" s="4">
        <v>1140.0</v>
      </c>
      <c r="D51" s="4">
        <v>1003.5</v>
      </c>
      <c r="E51" s="4">
        <v>1121.449951</v>
      </c>
      <c r="F51" s="4">
        <v>1119.367432</v>
      </c>
      <c r="G51" s="4">
        <v>2.8263612E7</v>
      </c>
      <c r="H51" s="5">
        <f t="shared" si="1"/>
        <v>61.299927</v>
      </c>
      <c r="I51" s="5">
        <f>H51+2</f>
        <v>63.299927</v>
      </c>
      <c r="J51" s="5">
        <f>I51/B51</f>
        <v>0.0597084616</v>
      </c>
    </row>
    <row r="52">
      <c r="A52" s="3">
        <v>44652.0</v>
      </c>
      <c r="B52" s="4">
        <v>1119.0</v>
      </c>
      <c r="C52" s="4">
        <v>1184.949951</v>
      </c>
      <c r="D52" s="4">
        <v>1061.199951</v>
      </c>
      <c r="E52" s="4">
        <v>1105.5</v>
      </c>
      <c r="F52" s="4">
        <v>1105.5</v>
      </c>
      <c r="G52" s="4">
        <v>2.5797447E7</v>
      </c>
      <c r="H52" s="5">
        <f t="shared" si="1"/>
        <v>-13.5</v>
      </c>
      <c r="J52" s="5">
        <f t="shared" ref="J52:J58" si="6">H52/B52</f>
        <v>-0.01206434316</v>
      </c>
    </row>
    <row r="53">
      <c r="A53" s="3">
        <v>44682.0</v>
      </c>
      <c r="B53" s="4">
        <v>1088.949951</v>
      </c>
      <c r="C53" s="4">
        <v>1180.900024</v>
      </c>
      <c r="D53" s="4">
        <v>1033.199951</v>
      </c>
      <c r="E53" s="4">
        <v>1174.150024</v>
      </c>
      <c r="F53" s="4">
        <v>1174.150024</v>
      </c>
      <c r="G53" s="4">
        <v>2.5995114E7</v>
      </c>
      <c r="H53" s="5">
        <f t="shared" si="1"/>
        <v>85.200073</v>
      </c>
      <c r="J53" s="5">
        <f t="shared" si="6"/>
        <v>0.07824057747</v>
      </c>
    </row>
    <row r="54">
      <c r="A54" s="3">
        <v>44713.0</v>
      </c>
      <c r="B54" s="4">
        <v>1162.0</v>
      </c>
      <c r="C54" s="4">
        <v>1176.0</v>
      </c>
      <c r="D54" s="4">
        <v>1051.550049</v>
      </c>
      <c r="E54" s="4">
        <v>1081.599976</v>
      </c>
      <c r="F54" s="4">
        <v>1081.599976</v>
      </c>
      <c r="G54" s="4">
        <v>2.0690864E7</v>
      </c>
      <c r="H54" s="5">
        <f t="shared" si="1"/>
        <v>-80.400024</v>
      </c>
      <c r="J54" s="5">
        <f t="shared" si="6"/>
        <v>-0.06919107057</v>
      </c>
    </row>
    <row r="55">
      <c r="A55" s="3">
        <v>44743.0</v>
      </c>
      <c r="B55" s="4">
        <v>1085.449951</v>
      </c>
      <c r="C55" s="4">
        <v>1304.699951</v>
      </c>
      <c r="D55" s="4">
        <v>1075.0</v>
      </c>
      <c r="E55" s="4">
        <v>1294.400024</v>
      </c>
      <c r="F55" s="4">
        <v>1294.400024</v>
      </c>
      <c r="G55" s="4">
        <v>2.5647947E7</v>
      </c>
      <c r="H55" s="5">
        <f t="shared" si="1"/>
        <v>208.950073</v>
      </c>
      <c r="J55" s="5">
        <f t="shared" si="6"/>
        <v>0.1925008821</v>
      </c>
    </row>
    <row r="56">
      <c r="A56" s="3">
        <v>44774.0</v>
      </c>
      <c r="B56" s="4">
        <v>1300.0</v>
      </c>
      <c r="C56" s="4">
        <v>1334.699951</v>
      </c>
      <c r="D56" s="4">
        <v>1251.25</v>
      </c>
      <c r="E56" s="4">
        <v>1329.099976</v>
      </c>
      <c r="F56" s="4">
        <v>1329.099976</v>
      </c>
      <c r="G56" s="4">
        <v>2.4514318E7</v>
      </c>
      <c r="H56" s="5">
        <f t="shared" si="1"/>
        <v>29.099976</v>
      </c>
      <c r="J56" s="5">
        <f t="shared" si="6"/>
        <v>0.02238459692</v>
      </c>
    </row>
    <row r="57">
      <c r="A57" s="3">
        <v>44805.0</v>
      </c>
      <c r="B57" s="4">
        <v>1291.099976</v>
      </c>
      <c r="C57" s="4">
        <v>1340.349976</v>
      </c>
      <c r="D57" s="4">
        <v>1215.0</v>
      </c>
      <c r="E57" s="4">
        <v>1250.449951</v>
      </c>
      <c r="F57" s="4">
        <v>1250.449951</v>
      </c>
      <c r="G57" s="4">
        <v>2.3392603E7</v>
      </c>
      <c r="H57" s="5">
        <f t="shared" si="1"/>
        <v>-40.650025</v>
      </c>
      <c r="J57" s="5">
        <f t="shared" si="6"/>
        <v>-0.03148480037</v>
      </c>
    </row>
    <row r="58">
      <c r="A58" s="3">
        <v>44835.0</v>
      </c>
      <c r="B58" s="4">
        <v>1255.599976</v>
      </c>
      <c r="C58" s="4">
        <v>1279.949951</v>
      </c>
      <c r="D58" s="4">
        <v>1167.599976</v>
      </c>
      <c r="E58" s="4">
        <v>1265.949951</v>
      </c>
      <c r="F58" s="4">
        <v>1265.949951</v>
      </c>
      <c r="G58" s="4">
        <v>1.6082117E7</v>
      </c>
      <c r="H58" s="5">
        <f t="shared" si="1"/>
        <v>10.349975</v>
      </c>
      <c r="J58" s="5">
        <f t="shared" si="6"/>
        <v>0.008243051288</v>
      </c>
    </row>
    <row r="61">
      <c r="I61" s="14"/>
    </row>
  </sheetData>
  <drawing r:id="rId1"/>
</worksheet>
</file>