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BI Life insurance returns " sheetId="1" r:id="rId4"/>
  </sheets>
  <definedNames/>
  <calcPr/>
</workbook>
</file>

<file path=xl/sharedStrings.xml><?xml version="1.0" encoding="utf-8"?>
<sst xmlns="http://schemas.openxmlformats.org/spreadsheetml/2006/main" count="11" uniqueCount="7">
  <si>
    <t>SBI</t>
  </si>
  <si>
    <t xml:space="preserve">(value-mean)^2 </t>
  </si>
  <si>
    <t>HDFC</t>
  </si>
  <si>
    <t>LIC</t>
  </si>
  <si>
    <t xml:space="preserve">SBI 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</si>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</sst>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  <font>
      <color rgb="FF232A31"/>
      <name val="&quot;Yahoo Sans Financ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Font="1"/>
    <xf borderId="1" fillId="2" fontId="6" numFmtId="0" xfId="0" applyAlignment="1" applyBorder="1" applyFill="1" applyFont="1">
      <alignment horizontal="right" readingOrder="0" shrinkToFit="0" wrapText="0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4" max="4" width="16.75"/>
  </cols>
  <sheetData>
    <row r="1">
      <c r="A1" s="1" t="s">
        <v>0</v>
      </c>
      <c r="B1" s="2" t="s">
        <v>1</v>
      </c>
      <c r="C1" s="3" t="s">
        <v>2</v>
      </c>
      <c r="D1" s="2" t="s">
        <v>1</v>
      </c>
      <c r="E1" s="3" t="s">
        <v>3</v>
      </c>
      <c r="F1" s="2" t="s">
        <v>1</v>
      </c>
    </row>
    <row r="2">
      <c r="A2" s="4">
        <v>994.099976</v>
      </c>
      <c r="B2" s="5">
        <f t="shared" ref="B2:B35" si="1">(A2-1010.22)^2</f>
        <v>259.8551738</v>
      </c>
      <c r="C2" s="6">
        <v>540.35</v>
      </c>
      <c r="D2" s="7">
        <f t="shared" ref="D2:D34" si="2">(C2-607.8)^2</f>
        <v>4549.5025</v>
      </c>
      <c r="E2" s="6">
        <v>405.3</v>
      </c>
      <c r="F2" s="8">
        <f t="shared" ref="F2:F35" si="3">(E2-363.63)^2</f>
        <v>1736.3889</v>
      </c>
    </row>
    <row r="3">
      <c r="A3" s="4">
        <v>890.400024</v>
      </c>
      <c r="B3" s="5">
        <f t="shared" si="1"/>
        <v>14356.82665</v>
      </c>
      <c r="C3" s="6">
        <v>530.05</v>
      </c>
      <c r="D3" s="7">
        <f t="shared" si="2"/>
        <v>6045.0625</v>
      </c>
      <c r="E3" s="6">
        <v>413.85</v>
      </c>
      <c r="F3" s="8">
        <f t="shared" si="3"/>
        <v>2522.0484</v>
      </c>
    </row>
    <row r="4">
      <c r="A4" s="4">
        <v>641.0</v>
      </c>
      <c r="B4" s="5">
        <f t="shared" si="1"/>
        <v>136323.4084</v>
      </c>
      <c r="C4" s="6">
        <v>575.1</v>
      </c>
      <c r="D4" s="7">
        <f t="shared" si="2"/>
        <v>1069.29</v>
      </c>
      <c r="E4" s="6">
        <v>409.2</v>
      </c>
      <c r="F4" s="8">
        <f t="shared" si="3"/>
        <v>2076.6249</v>
      </c>
    </row>
    <row r="5">
      <c r="A5" s="4">
        <v>726.849976</v>
      </c>
      <c r="B5" s="5">
        <f t="shared" si="1"/>
        <v>80298.5705</v>
      </c>
      <c r="C5" s="6">
        <v>555.55</v>
      </c>
      <c r="D5" s="7">
        <f t="shared" si="2"/>
        <v>2730.0625</v>
      </c>
      <c r="E5" s="6">
        <v>386.15</v>
      </c>
      <c r="F5" s="8">
        <f t="shared" si="3"/>
        <v>507.1504</v>
      </c>
    </row>
    <row r="6">
      <c r="A6" s="4">
        <v>768.650024</v>
      </c>
      <c r="B6" s="5">
        <f t="shared" si="1"/>
        <v>58356.0533</v>
      </c>
      <c r="C6" s="6">
        <v>550.2</v>
      </c>
      <c r="D6" s="7">
        <f t="shared" si="2"/>
        <v>3317.76</v>
      </c>
      <c r="E6" s="6">
        <v>327.35</v>
      </c>
      <c r="F6" s="8">
        <f t="shared" si="3"/>
        <v>1316.2384</v>
      </c>
    </row>
    <row r="7">
      <c r="A7" s="4">
        <v>806.450012</v>
      </c>
      <c r="B7" s="5">
        <f t="shared" si="1"/>
        <v>41522.20801</v>
      </c>
      <c r="C7" s="6">
        <v>599.3</v>
      </c>
      <c r="D7" s="7">
        <f t="shared" si="2"/>
        <v>72.25</v>
      </c>
      <c r="E7" s="6">
        <v>378.0</v>
      </c>
      <c r="F7" s="8">
        <f t="shared" si="3"/>
        <v>206.4969</v>
      </c>
    </row>
    <row r="8">
      <c r="A8" s="4">
        <v>912.849976</v>
      </c>
      <c r="B8" s="5">
        <f t="shared" si="1"/>
        <v>9480.921574</v>
      </c>
      <c r="C8" s="6">
        <v>582.5</v>
      </c>
      <c r="D8" s="7">
        <f t="shared" si="2"/>
        <v>640.09</v>
      </c>
      <c r="E8" s="6">
        <v>378.7</v>
      </c>
      <c r="F8" s="8">
        <f t="shared" si="3"/>
        <v>227.1049</v>
      </c>
    </row>
    <row r="9">
      <c r="A9" s="4">
        <v>827.75</v>
      </c>
      <c r="B9" s="5">
        <f t="shared" si="1"/>
        <v>33295.3009</v>
      </c>
      <c r="C9" s="6">
        <v>538.25</v>
      </c>
      <c r="D9" s="7">
        <f t="shared" si="2"/>
        <v>4837.2025</v>
      </c>
      <c r="E9" s="6">
        <v>358.95</v>
      </c>
      <c r="F9" s="8">
        <f t="shared" si="3"/>
        <v>21.9024</v>
      </c>
    </row>
    <row r="10">
      <c r="A10" s="4">
        <v>811.450012</v>
      </c>
      <c r="B10" s="5">
        <f t="shared" si="1"/>
        <v>39509.50813</v>
      </c>
      <c r="C10" s="6">
        <v>523.15</v>
      </c>
      <c r="D10" s="7">
        <f t="shared" si="2"/>
        <v>7165.6225</v>
      </c>
      <c r="E10" s="6">
        <v>343.05</v>
      </c>
      <c r="F10" s="8">
        <f t="shared" si="3"/>
        <v>423.5364</v>
      </c>
    </row>
    <row r="11">
      <c r="A11" s="4">
        <v>769.150024</v>
      </c>
      <c r="B11" s="5">
        <f t="shared" si="1"/>
        <v>58114.73333</v>
      </c>
      <c r="C11" s="6">
        <v>622.95</v>
      </c>
      <c r="D11" s="7">
        <f t="shared" si="2"/>
        <v>229.5225</v>
      </c>
      <c r="E11" s="6">
        <v>385.35</v>
      </c>
      <c r="F11" s="8">
        <f t="shared" si="3"/>
        <v>471.7584</v>
      </c>
    </row>
    <row r="12">
      <c r="A12" s="4">
        <v>846.049988</v>
      </c>
      <c r="B12" s="5">
        <f t="shared" si="1"/>
        <v>26951.79284</v>
      </c>
      <c r="C12" s="6">
        <v>648.8</v>
      </c>
      <c r="D12" s="7">
        <f t="shared" si="2"/>
        <v>1681</v>
      </c>
      <c r="E12" s="6">
        <v>369.65</v>
      </c>
      <c r="F12" s="8">
        <f t="shared" si="3"/>
        <v>36.2404</v>
      </c>
    </row>
    <row r="13">
      <c r="A13" s="4">
        <v>904.25</v>
      </c>
      <c r="B13" s="5">
        <f t="shared" si="1"/>
        <v>11229.6409</v>
      </c>
      <c r="C13" s="6">
        <v>677.65</v>
      </c>
      <c r="D13" s="7">
        <f t="shared" si="2"/>
        <v>4879.0225</v>
      </c>
      <c r="E13" s="6">
        <v>372.1</v>
      </c>
      <c r="F13" s="8">
        <f t="shared" si="3"/>
        <v>71.7409</v>
      </c>
    </row>
    <row r="14">
      <c r="A14" s="4">
        <v>864.450012</v>
      </c>
      <c r="B14" s="5">
        <f t="shared" si="1"/>
        <v>21248.8894</v>
      </c>
      <c r="C14" s="6">
        <v>680.4</v>
      </c>
      <c r="D14" s="7">
        <f t="shared" si="2"/>
        <v>5270.76</v>
      </c>
      <c r="E14" s="6">
        <v>406.85</v>
      </c>
      <c r="F14" s="8">
        <f t="shared" si="3"/>
        <v>1867.9684</v>
      </c>
    </row>
    <row r="15">
      <c r="A15" s="4">
        <v>866.900024</v>
      </c>
      <c r="B15" s="5">
        <f t="shared" si="1"/>
        <v>20540.61552</v>
      </c>
      <c r="C15" s="6">
        <v>722.6</v>
      </c>
      <c r="D15" s="7">
        <f t="shared" si="2"/>
        <v>13179.04</v>
      </c>
      <c r="E15" s="6">
        <v>427.05</v>
      </c>
      <c r="F15" s="8">
        <f t="shared" si="3"/>
        <v>4022.0964</v>
      </c>
    </row>
    <row r="16">
      <c r="A16" s="4">
        <v>880.849976</v>
      </c>
      <c r="B16" s="5">
        <f t="shared" si="1"/>
        <v>16736.60311</v>
      </c>
      <c r="C16" s="6">
        <v>717.7</v>
      </c>
      <c r="D16" s="7">
        <f t="shared" si="2"/>
        <v>12078.01</v>
      </c>
      <c r="E16" s="6">
        <v>402.25</v>
      </c>
      <c r="F16" s="8">
        <f t="shared" si="3"/>
        <v>1491.5044</v>
      </c>
    </row>
    <row r="17">
      <c r="A17" s="4">
        <v>928.700012</v>
      </c>
      <c r="B17" s="5">
        <f t="shared" si="1"/>
        <v>6645.508444</v>
      </c>
      <c r="C17" s="6">
        <v>665.1</v>
      </c>
      <c r="D17" s="7">
        <f t="shared" si="2"/>
        <v>3283.29</v>
      </c>
      <c r="E17" s="6">
        <v>410.45</v>
      </c>
      <c r="F17" s="8">
        <f t="shared" si="3"/>
        <v>2192.1124</v>
      </c>
    </row>
    <row r="18">
      <c r="A18" s="4">
        <v>975.650024</v>
      </c>
      <c r="B18" s="5">
        <f t="shared" si="1"/>
        <v>1195.083241</v>
      </c>
      <c r="C18" s="6">
        <v>686.4</v>
      </c>
      <c r="D18" s="7">
        <f t="shared" si="2"/>
        <v>6177.96</v>
      </c>
      <c r="E18" s="6">
        <v>470.0</v>
      </c>
      <c r="F18" s="8">
        <f t="shared" si="3"/>
        <v>11314.5769</v>
      </c>
    </row>
    <row r="19">
      <c r="A19" s="4">
        <v>1008.150024</v>
      </c>
      <c r="B19" s="5">
        <f t="shared" si="1"/>
        <v>4.284800641</v>
      </c>
      <c r="C19" s="6">
        <v>666.4</v>
      </c>
      <c r="D19" s="7">
        <f t="shared" si="2"/>
        <v>3433.96</v>
      </c>
      <c r="E19" s="6">
        <v>466.25</v>
      </c>
      <c r="F19" s="8">
        <f t="shared" si="3"/>
        <v>10530.8644</v>
      </c>
    </row>
    <row r="20">
      <c r="A20" s="4">
        <v>1098.599976</v>
      </c>
      <c r="B20" s="5">
        <f t="shared" si="1"/>
        <v>7811.020158</v>
      </c>
      <c r="C20" s="6">
        <v>665.2</v>
      </c>
      <c r="D20" s="7">
        <f t="shared" si="2"/>
        <v>3294.76</v>
      </c>
      <c r="E20" s="6">
        <v>405.7</v>
      </c>
      <c r="F20" s="8">
        <f t="shared" si="3"/>
        <v>1769.8849</v>
      </c>
    </row>
    <row r="21">
      <c r="A21" s="4">
        <v>1192.050049</v>
      </c>
      <c r="B21" s="5">
        <f t="shared" si="1"/>
        <v>33062.16672</v>
      </c>
      <c r="C21" s="6">
        <v>695.75</v>
      </c>
      <c r="D21" s="7">
        <f t="shared" si="2"/>
        <v>7735.2025</v>
      </c>
      <c r="E21" s="6">
        <v>428.2</v>
      </c>
      <c r="F21" s="8">
        <f t="shared" si="3"/>
        <v>4169.2849</v>
      </c>
    </row>
    <row r="22">
      <c r="A22" s="4">
        <v>1215.099976</v>
      </c>
      <c r="B22" s="5">
        <f t="shared" si="1"/>
        <v>41975.80457</v>
      </c>
      <c r="C22" s="6">
        <v>701.4</v>
      </c>
      <c r="D22" s="7">
        <f t="shared" si="2"/>
        <v>8760.96</v>
      </c>
      <c r="E22" s="6">
        <v>429.5</v>
      </c>
      <c r="F22" s="8">
        <f t="shared" si="3"/>
        <v>4338.8569</v>
      </c>
    </row>
    <row r="23">
      <c r="A23" s="4">
        <v>1145.550049</v>
      </c>
      <c r="B23" s="5">
        <f t="shared" si="1"/>
        <v>18314.22216</v>
      </c>
      <c r="C23" s="6">
        <v>677.8</v>
      </c>
      <c r="D23" s="7">
        <f t="shared" si="2"/>
        <v>4900</v>
      </c>
      <c r="E23" s="6">
        <v>395.7</v>
      </c>
      <c r="F23" s="8">
        <f t="shared" si="3"/>
        <v>1028.4849</v>
      </c>
    </row>
    <row r="24">
      <c r="A24" s="4">
        <v>1160.550049</v>
      </c>
      <c r="B24" s="5">
        <f t="shared" si="1"/>
        <v>22599.12363</v>
      </c>
      <c r="C24" s="6">
        <v>676.3</v>
      </c>
      <c r="D24" s="7">
        <f t="shared" si="2"/>
        <v>4692.25</v>
      </c>
      <c r="E24" s="6">
        <v>361.25</v>
      </c>
      <c r="F24" s="8">
        <f t="shared" si="3"/>
        <v>5.6644</v>
      </c>
    </row>
    <row r="25">
      <c r="A25" s="4">
        <v>1196.0</v>
      </c>
      <c r="B25" s="5">
        <f t="shared" si="1"/>
        <v>34514.2084</v>
      </c>
      <c r="C25" s="6">
        <v>647.65</v>
      </c>
      <c r="D25" s="7">
        <f t="shared" si="2"/>
        <v>1588.0225</v>
      </c>
      <c r="E25" s="6">
        <v>329.0</v>
      </c>
      <c r="F25" s="8">
        <f t="shared" si="3"/>
        <v>1199.2369</v>
      </c>
    </row>
    <row r="26">
      <c r="A26" s="4">
        <v>1233.25</v>
      </c>
      <c r="B26" s="5">
        <f t="shared" si="1"/>
        <v>49742.3809</v>
      </c>
      <c r="C26" s="6">
        <v>589.9</v>
      </c>
      <c r="D26" s="7">
        <f t="shared" si="2"/>
        <v>320.41</v>
      </c>
      <c r="E26" s="6">
        <v>282.95</v>
      </c>
      <c r="F26" s="8">
        <f t="shared" si="3"/>
        <v>6509.2624</v>
      </c>
    </row>
    <row r="27">
      <c r="A27" s="4">
        <v>1060.150024</v>
      </c>
      <c r="B27" s="5">
        <f t="shared" si="1"/>
        <v>2493.007297</v>
      </c>
      <c r="C27" s="6">
        <v>561.2</v>
      </c>
      <c r="D27" s="7">
        <f t="shared" si="2"/>
        <v>2171.56</v>
      </c>
      <c r="E27" s="6">
        <v>275.8</v>
      </c>
      <c r="F27" s="8">
        <f t="shared" si="3"/>
        <v>7714.1089</v>
      </c>
    </row>
    <row r="28">
      <c r="A28" s="4">
        <v>1121.449951</v>
      </c>
      <c r="B28" s="5">
        <f t="shared" si="1"/>
        <v>12372.102</v>
      </c>
      <c r="C28" s="6">
        <v>574.95</v>
      </c>
      <c r="D28" s="7">
        <f t="shared" si="2"/>
        <v>1079.1225</v>
      </c>
      <c r="E28" s="6">
        <v>301.3</v>
      </c>
      <c r="F28" s="8">
        <f t="shared" si="3"/>
        <v>3885.0289</v>
      </c>
    </row>
    <row r="29">
      <c r="A29" s="4">
        <v>1105.5</v>
      </c>
      <c r="B29" s="5">
        <f t="shared" si="1"/>
        <v>9078.2784</v>
      </c>
      <c r="C29" s="6">
        <v>627.2</v>
      </c>
      <c r="D29" s="7">
        <f t="shared" si="2"/>
        <v>376.36</v>
      </c>
      <c r="E29" s="6">
        <v>262.5</v>
      </c>
      <c r="F29" s="8">
        <f t="shared" si="3"/>
        <v>10227.2769</v>
      </c>
    </row>
    <row r="30">
      <c r="A30" s="4">
        <v>1174.150024</v>
      </c>
      <c r="B30" s="5">
        <f t="shared" si="1"/>
        <v>26873.05277</v>
      </c>
      <c r="C30" s="6">
        <v>549.15</v>
      </c>
      <c r="D30" s="7">
        <f t="shared" si="2"/>
        <v>3439.8225</v>
      </c>
      <c r="E30" s="6">
        <v>265.05</v>
      </c>
      <c r="F30" s="8">
        <f t="shared" si="3"/>
        <v>9718.0164</v>
      </c>
    </row>
    <row r="31">
      <c r="A31" s="4">
        <v>1081.599976</v>
      </c>
      <c r="B31" s="5">
        <f t="shared" si="1"/>
        <v>5095.100974</v>
      </c>
      <c r="C31" s="6">
        <v>523.1</v>
      </c>
      <c r="D31" s="7">
        <f t="shared" si="2"/>
        <v>7174.09</v>
      </c>
      <c r="E31" s="6">
        <v>239.55</v>
      </c>
      <c r="F31" s="8">
        <f t="shared" si="3"/>
        <v>15395.8464</v>
      </c>
    </row>
    <row r="32">
      <c r="A32" s="4">
        <v>1294.400024</v>
      </c>
      <c r="B32" s="5">
        <f t="shared" si="1"/>
        <v>80758.28604</v>
      </c>
      <c r="C32" s="6">
        <v>500.9</v>
      </c>
      <c r="D32" s="7">
        <f t="shared" si="2"/>
        <v>11427.61</v>
      </c>
      <c r="E32" s="6">
        <v>283.25</v>
      </c>
      <c r="F32" s="8">
        <f t="shared" si="3"/>
        <v>6460.9444</v>
      </c>
    </row>
    <row r="33">
      <c r="A33" s="4">
        <v>1329.099976</v>
      </c>
      <c r="B33" s="5">
        <f t="shared" si="1"/>
        <v>101684.4391</v>
      </c>
      <c r="C33" s="6">
        <v>441.6</v>
      </c>
      <c r="D33" s="7">
        <f t="shared" si="2"/>
        <v>27622.44</v>
      </c>
      <c r="E33" s="6">
        <v>235.3</v>
      </c>
      <c r="F33" s="8">
        <f t="shared" si="3"/>
        <v>16468.5889</v>
      </c>
    </row>
    <row r="34">
      <c r="A34" s="4">
        <v>1250.449951</v>
      </c>
      <c r="B34" s="5">
        <f t="shared" si="1"/>
        <v>57710.42936</v>
      </c>
      <c r="C34" s="6">
        <v>544.0</v>
      </c>
      <c r="D34" s="7">
        <f t="shared" si="2"/>
        <v>4070.44</v>
      </c>
      <c r="E34" s="6">
        <v>320.25</v>
      </c>
      <c r="F34" s="8">
        <f t="shared" si="3"/>
        <v>1881.8244</v>
      </c>
    </row>
    <row r="35">
      <c r="A35" s="4">
        <v>1265.949951</v>
      </c>
      <c r="B35" s="5">
        <f t="shared" si="1"/>
        <v>65397.80784</v>
      </c>
      <c r="D35" s="7"/>
      <c r="E35" s="6">
        <v>437.7</v>
      </c>
      <c r="F35" s="8">
        <f t="shared" si="3"/>
        <v>5486.3649</v>
      </c>
    </row>
    <row r="38">
      <c r="A38" s="9"/>
      <c r="B38" s="2" t="s">
        <v>4</v>
      </c>
      <c r="C38" s="2" t="s">
        <v>2</v>
      </c>
      <c r="D38" s="2" t="s">
        <v>3</v>
      </c>
    </row>
    <row r="39">
      <c r="A39" s="2" t="s">
        <v>5</v>
      </c>
      <c r="B39" s="9"/>
      <c r="C39" s="9"/>
      <c r="D39" s="9"/>
    </row>
    <row r="40">
      <c r="A40" s="9"/>
      <c r="B40" s="9">
        <f>SUM(A2:A35)/34</f>
        <v>1010.22059</v>
      </c>
      <c r="C40" s="9">
        <f>(SUM(C2:C28,C29:C34)/33)</f>
        <v>607.8348485</v>
      </c>
      <c r="D40" s="9">
        <f>(SUM(E2:E35)/34)</f>
        <v>363.6323529</v>
      </c>
    </row>
    <row r="41">
      <c r="A41" s="9"/>
      <c r="B41" s="9"/>
      <c r="C41" s="9"/>
      <c r="D41" s="9"/>
    </row>
    <row r="42">
      <c r="A42" s="2" t="s">
        <v>6</v>
      </c>
      <c r="B42" s="9"/>
      <c r="C42" s="9"/>
      <c r="D42" s="9"/>
    </row>
    <row r="43">
      <c r="A43" s="9"/>
      <c r="B43" s="9">
        <f>(SUM(B2:B35)/34)^0.5</f>
        <v>183.5556683</v>
      </c>
      <c r="C43" s="9">
        <f>(SUM(D2:D34)/33)^0.5</f>
        <v>71.62453818</v>
      </c>
      <c r="D43" s="9">
        <f>(SUM(F2:F35)/34)^0.5</f>
        <v>63.54596058</v>
      </c>
    </row>
  </sheetData>
  <drawing r:id="rId1"/>
</worksheet>
</file>