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966C12BD-7AF7-47CB-98DD-FFA587C732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Data_set" sheetId="1" r:id="rId1"/>
    <sheet name="ConditionalStatements" sheetId="2" r:id="rId2"/>
  </sheets>
  <definedNames>
    <definedName name="_xlnm._FilterDatabase" localSheetId="0" hidden="1">DMART_Data_set!$A$1:$O$15346</definedName>
    <definedName name="Allowances">#REF!</definedName>
    <definedName name="AmanMarks">#REF!</definedName>
    <definedName name="AyushiMarks">#REF!</definedName>
    <definedName name="ENGLISHMarks">#REF!</definedName>
    <definedName name="FebSales">#REF!</definedName>
    <definedName name="gstRate">#REF!</definedName>
    <definedName name="JanSales">#REF!</definedName>
    <definedName name="MarSales">#REF!</definedName>
    <definedName name="MATHSMarks">#REF!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#REF!</definedName>
    <definedName name="Salary">#REF!</definedName>
    <definedName name="SCIENCE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8PaUGtYNBJT3xKVSj/OXBMw+IjKA0SskdD8PyglTCVU="/>
    </ext>
  </extLst>
</workbook>
</file>

<file path=xl/calcChain.xml><?xml version="1.0" encoding="utf-8"?>
<calcChain xmlns="http://schemas.openxmlformats.org/spreadsheetml/2006/main">
  <c r="C9" i="2" l="1"/>
  <c r="C8" i="2"/>
  <c r="C2" i="2"/>
  <c r="C3" i="2"/>
  <c r="C4" i="2"/>
  <c r="C5" i="2"/>
  <c r="C6" i="2"/>
  <c r="C7" i="2"/>
  <c r="Q17" i="1"/>
  <c r="Q11" i="1"/>
  <c r="Q8" i="1"/>
  <c r="Q2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Q14" i="1" l="1"/>
  <c r="Q20" i="1"/>
  <c r="Q5" i="1"/>
</calcChain>
</file>

<file path=xl/sharedStrings.xml><?xml version="1.0" encoding="utf-8"?>
<sst xmlns="http://schemas.openxmlformats.org/spreadsheetml/2006/main" count="92103" uniqueCount="15400">
  <si>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</si>
  <si>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</si>
  <si>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</si>
  <si>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</si>
  <si>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</si>
  <si>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</si>
  <si>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</si>
  <si>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</si>
  <si>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</si>
  <si>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</si>
  <si>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</si>
  <si>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</si>
  <si>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</si>
  <si>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</si>
  <si>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</si>
  <si>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</si>
  <si>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</si>
  <si>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</si>
  <si>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</si>
  <si>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</si>
  <si>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</si>
  <si>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</si>
  <si>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</si>
  <si>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</si>
  <si>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</si>
  <si>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</si>
  <si>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</si>
  <si>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</si>
  <si>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</si>
  <si>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</si>
  <si>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</si>
  <si>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</si>
  <si>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</si>
  <si>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</si>
  <si>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</si>
  <si>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</si>
  <si>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</si>
  <si>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</si>
  <si>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</si>
  <si>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</si>
  <si>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</si>
  <si>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</si>
  <si>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</si>
  <si>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</si>
  <si>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</si>
  <si>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</si>
  <si>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</si>
  <si>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</si>
  <si>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</si>
  <si>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</si>
  <si>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</si>
  <si>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</si>
  <si>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</si>
  <si>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</si>
  <si>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</si>
  <si>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</si>
  <si>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</si>
  <si>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</si>
  <si>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</si>
  <si>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</si>
  <si>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</si>
  <si>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</si>
  <si>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</si>
  <si>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</si>
  <si>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</si>
  <si>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</si>
  <si>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</si>
  <si>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</si>
  <si>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</si>
  <si>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</si>
  <si>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</si>
  <si>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</si>
  <si>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</si>
  <si>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</si>
  <si>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</si>
  <si>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</si>
  <si>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</si>
  <si>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</si>
  <si>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</si>
  <si>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</si>
  <si>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</si>
  <si>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</si>
  <si>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</si>
  <si>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</si>
  <si>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</si>
  <si>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</si>
  <si>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</si>
  <si>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</si>
  <si>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</si>
  <si>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</si>
  <si>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</si>
  <si>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</si>
  <si>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</si>
  <si>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</si>
  <si>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</si>
  <si>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</si>
  <si>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</si>
  <si>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</si>
  <si>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</si>
  <si>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</si>
  <si>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</si>
  <si>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</si>
  <si>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</si>
  <si>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</si>
  <si>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</si>
  <si>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</si>
  <si>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</si>
  <si>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</si>
  <si>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</si>
  <si>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</si>
  <si>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</si>
  <si>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</si>
  <si>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</si>
  <si>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</si>
  <si>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</si>
  <si>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</si>
  <si>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</si>
  <si>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</si>
  <si>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</si>
  <si>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</si>
  <si>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</si>
  <si>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</si>
  <si>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</si>
  <si>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</si>
  <si>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</si>
  <si>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</si>
  <si>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</si>
  <si>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</si>
  <si>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</si>
  <si>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</si>
  <si>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</si>
  <si>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</si>
  <si>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</si>
  <si>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</si>
  <si>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</si>
  <si>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</si>
  <si>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</si>
  <si>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</si>
  <si>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</si>
  <si>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</si>
  <si>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</si>
  <si>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</si>
  <si>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</si>
  <si>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</si>
  <si>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</si>
  <si>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</si>
  <si>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</si>
  <si>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</si>
  <si>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</si>
  <si>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</si>
  <si>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</si>
  <si>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</si>
  <si>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</si>
  <si>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</si>
  <si>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</si>
  <si>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</si>
  <si>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</si>
  <si>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</si>
  <si>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</si>
  <si>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</si>
  <si>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</si>
  <si>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</si>
  <si>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</si>
  <si>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</si>
  <si>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</si>
  <si>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</si>
  <si>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</si>
  <si>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</si>
  <si>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</si>
  <si>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</si>
  <si>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</si>
  <si>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</si>
  <si>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</si>
  <si>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</si>
  <si>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</si>
  <si>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</si>
  <si>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</si>
  <si>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</si>
  <si>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</si>
  <si>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</si>
  <si>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</si>
  <si>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</si>
  <si>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</si>
  <si>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</si>
  <si>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</si>
  <si>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</si>
  <si>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</si>
  <si>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</si>
  <si>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</si>
  <si>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</si>
  <si>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</si>
  <si>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</si>
  <si>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</si>
  <si>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</si>
  <si>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</si>
  <si>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</si>
  <si>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</si>
  <si>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</si>
  <si>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</si>
  <si>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</si>
  <si>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</si>
  <si>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</si>
  <si>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</si>
  <si>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</si>
  <si>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</si>
  <si>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</si>
  <si>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</si>
  <si>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</si>
  <si>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</si>
  <si>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</si>
  <si>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</si>
  <si>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</si>
  <si>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</si>
  <si>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</si>
  <si>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</si>
  <si>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</si>
  <si>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</si>
  <si>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</si>
  <si>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</si>
  <si>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</si>
  <si>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</si>
  <si>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</si>
  <si>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</si>
  <si>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</si>
  <si>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</si>
  <si>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</si>
  <si>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</si>
  <si>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</si>
  <si>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</si>
  <si>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</si>
  <si>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</si>
  <si>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</si>
  <si>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</si>
  <si>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</si>
  <si>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</si>
  <si>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</si>
  <si>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</si>
  <si>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</si>
  <si>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</si>
  <si>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</si>
  <si>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</si>
  <si>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</si>
  <si>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</si>
  <si>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</si>
  <si>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</si>
  <si>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</si>
  <si>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</si>
  <si>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</si>
  <si>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</si>
  <si>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</si>
  <si>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</si>
  <si>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</si>
  <si>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</si>
  <si>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</si>
  <si>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</si>
  <si>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</si>
  <si>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</si>
  <si>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</si>
  <si>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</si>
  <si>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</si>
  <si>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</si>
  <si>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</si>
  <si>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</si>
  <si>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</si>
  <si>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</si>
  <si>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</si>
  <si>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</si>
  <si>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</si>
  <si>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</si>
  <si>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</si>
  <si>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</si>
  <si>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</si>
  <si>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</si>
  <si>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</si>
  <si>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</si>
  <si>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</si>
  <si>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</si>
  <si>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</si>
  <si>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</si>
  <si>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</si>
  <si>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</si>
  <si>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</si>
  <si>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</si>
  <si>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</si>
  <si>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</si>
  <si>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</si>
  <si>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</si>
  <si>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</si>
  <si>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</si>
  <si>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</si>
  <si>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</si>
  <si>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</si>
  <si>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</si>
  <si>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</si>
  <si>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</si>
  <si>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</si>
  <si>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</si>
  <si>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</si>
  <si>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</si>
  <si>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</si>
  <si>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</si>
  <si>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</si>
  <si>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</si>
  <si>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</si>
  <si>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</si>
  <si>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</si>
  <si>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</si>
  <si>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</si>
  <si>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</si>
  <si>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</si>
  <si>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</si>
  <si>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</si>
  <si>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</si>
  <si>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</si>
  <si>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</si>
  <si>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</si>
  <si>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</si>
  <si>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</si>
  <si>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</si>
  <si>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</si>
  <si>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</si>
  <si>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</si>
  <si>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</si>
  <si>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</si>
  <si>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</si>
  <si>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</si>
  <si>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</si>
  <si>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</si>
  <si>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</si>
  <si>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</si>
  <si>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</si>
  <si>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</si>
  <si>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</si>
  <si>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</si>
  <si>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</si>
  <si>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</si>
  <si>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</si>
  <si>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</si>
  <si>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</si>
  <si>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</si>
  <si>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</si>
  <si>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</si>
  <si>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</si>
  <si>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</si>
  <si>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</si>
  <si>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</si>
  <si>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</si>
  <si>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</si>
  <si>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</si>
  <si>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</si>
  <si>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</si>
  <si>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</si>
  <si>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</si>
  <si>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</si>
  <si>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</si>
  <si>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</si>
  <si>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</si>
  <si>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</si>
  <si>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</si>
  <si>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</si>
  <si>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</si>
  <si>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</si>
  <si>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</si>
  <si>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</si>
  <si>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</si>
  <si>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</si>
  <si>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</si>
  <si>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</si>
  <si>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</si>
  <si>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</si>
  <si>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</si>
  <si>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</si>
  <si>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</si>
  <si>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</si>
  <si>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</si>
  <si>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</si>
  <si>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</si>
  <si>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</si>
  <si>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</si>
  <si>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</si>
  <si>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</si>
  <si>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</si>
  <si>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</si>
  <si>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</si>
  <si>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</si>
  <si>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</si>
  <si>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</si>
  <si>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</si>
  <si>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</si>
  <si>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</si>
  <si>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</si>
  <si>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</si>
  <si>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</si>
  <si>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</si>
  <si>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</si>
  <si>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</si>
  <si>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</si>
  <si>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</si>
  <si>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</si>
  <si>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</si>
  <si>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</si>
  <si>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</si>
  <si>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</si>
  <si>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</si>
  <si>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</si>
  <si>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</si>
  <si>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</si>
  <si>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</si>
  <si>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</si>
  <si>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</si>
  <si>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</si>
  <si>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</si>
  <si>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</si>
  <si>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</si>
  <si>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</si>
  <si>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</si>
  <si>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</si>
  <si>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</si>
  <si>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</si>
  <si>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</si>
  <si>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</si>
  <si>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</si>
  <si>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</si>
  <si>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</si>
  <si>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</si>
  <si>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</si>
  <si>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</si>
  <si>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</si>
  <si>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</si>
  <si>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</si>
  <si>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</si>
  <si>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</si>
  <si>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</si>
  <si>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</si>
  <si>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</si>
  <si>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</si>
  <si>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</si>
  <si>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</si>
  <si>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</si>
  <si>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</si>
  <si>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</si>
  <si>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</si>
  <si>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</si>
  <si>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</si>
  <si>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</si>
  <si>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</si>
  <si>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</si>
  <si>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</si>
  <si>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</si>
  <si>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</si>
  <si>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</si>
  <si>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</si>
  <si>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</si>
  <si>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</si>
  <si>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</si>
  <si>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</si>
  <si>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</si>
  <si>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</si>
  <si>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</si>
  <si>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</si>
  <si>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</si>
  <si>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</si>
  <si>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</si>
  <si>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</si>
  <si>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</si>
  <si>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</si>
  <si>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</si>
  <si>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</si>
  <si>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</si>
  <si>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</si>
  <si>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</si>
  <si>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</si>
  <si>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</si>
  <si>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</si>
  <si>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</si>
  <si>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</si>
  <si>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</si>
  <si>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</si>
  <si>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</si>
  <si>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</si>
  <si>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</si>
  <si>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</si>
  <si>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</si>
  <si>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</si>
  <si>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</si>
  <si>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</si>
  <si>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</si>
  <si>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</si>
  <si>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</si>
  <si>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</si>
  <si>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</si>
  <si>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</si>
  <si>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</si>
  <si>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</si>
  <si>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</si>
  <si>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</si>
  <si>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</si>
  <si>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</si>
  <si>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</si>
  <si>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</si>
  <si>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</si>
  <si>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</si>
  <si>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</si>
  <si>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</si>
  <si>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</si>
  <si>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</si>
  <si>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</si>
  <si>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</si>
  <si>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</si>
  <si>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</si>
  <si>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</si>
  <si>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</si>
  <si>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</si>
  <si>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</si>
  <si>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</si>
  <si>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</si>
  <si>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</si>
  <si>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</si>
  <si>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</si>
  <si>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</si>
  <si>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</si>
  <si>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</si>
  <si>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</si>
  <si>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</si>
  <si>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</si>
  <si>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</si>
  <si>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</si>
  <si>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</si>
  <si>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</si>
  <si>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</si>
  <si>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</si>
  <si>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</si>
  <si>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</si>
  <si>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</si>
  <si>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</si>
  <si>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</si>
  <si>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</si>
  <si>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</si>
  <si>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</si>
  <si>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</si>
  <si>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</si>
  <si>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</si>
  <si>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</si>
  <si>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</si>
  <si>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</si>
  <si>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</si>
  <si>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</si>
  <si>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</si>
  <si>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</si>
  <si>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</si>
  <si>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</si>
  <si>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</si>
  <si>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</si>
  <si>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</si>
  <si>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</si>
  <si>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</si>
  <si>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</si>
  <si>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</si>
  <si>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</si>
  <si>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</si>
  <si>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</si>
  <si>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</si>
  <si>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</si>
  <si>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</si>
  <si>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</si>
  <si>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</si>
  <si>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</si>
  <si>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</si>
  <si>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</si>
  <si>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</si>
  <si>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</si>
  <si>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</si>
  <si>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</si>
  <si>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</si>
  <si>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</si>
  <si>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</si>
  <si>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</si>
  <si>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</si>
  <si>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</si>
  <si>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</si>
  <si>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</si>
  <si>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</si>
  <si>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</si>
  <si>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</si>
  <si>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</si>
  <si>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</si>
  <si>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</si>
  <si>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</si>
  <si>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</si>
  <si>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</si>
  <si>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</si>
  <si>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</si>
  <si>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</si>
  <si>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</si>
  <si>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</si>
  <si>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</si>
  <si>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</si>
  <si>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</si>
  <si>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</si>
  <si>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</si>
  <si>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</si>
  <si>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</si>
  <si>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</si>
  <si>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</si>
  <si>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</si>
  <si>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</si>
  <si>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</si>
  <si>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</si>
  <si>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</si>
  <si>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</si>
  <si>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</si>
  <si>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</si>
  <si>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</si>
  <si>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</si>
  <si>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</si>
  <si>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</si>
  <si>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</si>
  <si>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</si>
  <si>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</si>
  <si>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</si>
  <si>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</si>
  <si>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</si>
  <si>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</si>
  <si>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</si>
  <si>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</si>
  <si>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</si>
  <si>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</si>
  <si>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</si>
  <si>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</si>
  <si>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</si>
  <si>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</si>
  <si>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</si>
  <si>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</si>
  <si>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</si>
  <si>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</si>
  <si>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</si>
  <si>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</si>
  <si>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</si>
  <si>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</si>
  <si>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</si>
  <si>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</si>
  <si>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</si>
  <si>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</si>
  <si>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</si>
  <si>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</si>
  <si>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</si>
  <si>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</si>
  <si>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</si>
  <si>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</si>
  <si>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</si>
  <si>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</si>
  <si>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</si>
  <si>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</si>
  <si>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</si>
  <si>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</si>
  <si>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</si>
  <si>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</si>
  <si>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</si>
  <si>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</si>
  <si>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</si>
  <si>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</si>
  <si>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</si>
  <si>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</si>
  <si>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</si>
  <si>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</si>
  <si>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</si>
  <si>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</si>
  <si>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</si>
  <si>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</si>
  <si>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</si>
  <si>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</si>
  <si>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</si>
  <si>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</si>
  <si>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</si>
  <si>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</si>
  <si>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</si>
  <si>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</si>
  <si>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</si>
  <si>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</si>
  <si>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</si>
  <si>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</si>
  <si>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</si>
  <si>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</si>
  <si>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</si>
  <si>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</si>
  <si>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</si>
  <si>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</si>
  <si>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</si>
  <si>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</si>
  <si>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</si>
  <si>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</si>
  <si>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</si>
  <si>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</si>
  <si>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</si>
  <si>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</si>
  <si>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</si>
  <si>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</si>
  <si>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</si>
  <si>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</si>
  <si>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</si>
  <si>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</si>
  <si>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</si>
  <si>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</si>
  <si>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</si>
  <si>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</si>
  <si>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</si>
  <si>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</si>
  <si>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</si>
  <si>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</si>
  <si>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</si>
  <si>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</si>
  <si>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</si>
  <si>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</si>
  <si>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</si>
  <si>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</si>
  <si>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</si>
  <si>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</si>
  <si>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</si>
  <si>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</si>
  <si>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</si>
  <si>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</si>
  <si>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</si>
  <si>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</si>
  <si>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</si>
  <si>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</si>
  <si>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</si>
  <si>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</si>
  <si>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</si>
  <si>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</si>
  <si>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</si>
  <si>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</si>
  <si>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</si>
  <si>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</si>
  <si>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</si>
  <si>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</si>
  <si>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</si>
  <si>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</si>
  <si>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</si>
  <si>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</si>
  <si>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</si>
  <si>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</si>
  <si>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</si>
  <si>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</si>
  <si>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</si>
  <si>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</si>
  <si>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</si>
  <si>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</si>
  <si>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</si>
  <si>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</si>
  <si>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</si>
  <si>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</si>
  <si>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</si>
  <si>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</si>
  <si>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</si>
  <si>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</si>
  <si>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</si>
  <si>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</si>
  <si>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</si>
  <si>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</si>
  <si>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</si>
  <si>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</si>
  <si>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</si>
  <si>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</si>
  <si>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</si>
  <si>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</si>
  <si>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</si>
  <si>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</si>
  <si>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</si>
  <si>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</si>
  <si>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</si>
  <si>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</si>
  <si>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</si>
  <si>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</si>
  <si>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</si>
  <si>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</si>
  <si>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</si>
  <si>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</si>
  <si>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</si>
  <si>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</si>
  <si>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</si>
  <si>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</si>
  <si>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</si>
  <si>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</si>
  <si>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</si>
  <si>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</si>
  <si>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</si>
  <si>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</si>
  <si>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</si>
  <si>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</si>
  <si>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</si>
  <si>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</si>
  <si>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</si>
  <si>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</si>
  <si>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</si>
  <si>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</si>
  <si>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</si>
  <si>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</si>
  <si>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</si>
  <si>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</si>
  <si>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</si>
  <si>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</si>
  <si>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</si>
  <si>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</si>
  <si>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</si>
  <si>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</si>
  <si>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</si>
  <si>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</si>
  <si>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</si>
  <si>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</si>
  <si>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</si>
  <si>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</si>
  <si>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</si>
  <si>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</si>
  <si>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</si>
  <si>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</si>
  <si>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</si>
  <si>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</si>
  <si>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</si>
  <si>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</si>
  <si>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</si>
  <si>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</si>
  <si>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</si>
  <si>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</si>
  <si>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</si>
  <si>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</si>
  <si>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</si>
  <si>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</si>
  <si>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</si>
  <si>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</si>
  <si>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</si>
  <si>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</si>
  <si>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</si>
  <si>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</si>
  <si>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</si>
  <si>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</si>
  <si>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</si>
  <si>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</si>
  <si>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</si>
  <si>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</si>
  <si>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</si>
  <si>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</si>
  <si>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</si>
  <si>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</si>
  <si>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</si>
  <si>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</si>
  <si>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</si>
  <si>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</si>
  <si>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</si>
  <si>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</si>
  <si>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</si>
  <si>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</si>
  <si>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</si>
  <si>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</si>
  <si>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</si>
  <si>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</si>
  <si>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</si>
  <si>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</si>
  <si>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</si>
  <si>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</si>
  <si>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</si>
  <si>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</si>
  <si>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</si>
  <si>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</si>
  <si>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</si>
  <si>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</si>
  <si>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</si>
  <si>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</si>
  <si>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</si>
  <si>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</si>
  <si>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</si>
  <si>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</si>
  <si>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</si>
  <si>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</si>
  <si>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</si>
  <si>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</si>
  <si>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</si>
  <si>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</si>
  <si>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</si>
  <si>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</si>
  <si>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</si>
  <si>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</si>
  <si>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</si>
  <si>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</si>
  <si>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</si>
  <si>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</si>
  <si>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</si>
  <si>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</si>
  <si>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</si>
  <si>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</si>
  <si>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</si>
  <si>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</si>
  <si>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</si>
  <si>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</si>
  <si>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</si>
  <si>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</si>
  <si>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</si>
  <si>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</si>
  <si>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</si>
  <si>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</si>
  <si>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</si>
  <si>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</si>
  <si>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</si>
  <si>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</si>
  <si>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</si>
  <si>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</si>
  <si>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</si>
  <si>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</si>
  <si>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</si>
  <si>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</si>
  <si>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</si>
  <si>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</si>
  <si>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</si>
  <si>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</si>
  <si>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</si>
  <si>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</si>
  <si>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</si>
  <si>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</si>
  <si>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</si>
  <si>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</si>
  <si>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</si>
  <si>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</si>
  <si>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</si>
  <si>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</si>
  <si>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</si>
  <si>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</si>
  <si>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</si>
  <si>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</si>
  <si>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</si>
  <si>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</si>
  <si>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</si>
  <si>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</si>
  <si>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</si>
  <si>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</si>
  <si>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</si>
  <si>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</si>
  <si>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</si>
  <si>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</si>
  <si>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</si>
  <si>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</si>
  <si>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</si>
  <si>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</si>
  <si>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</si>
  <si>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</si>
  <si>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</si>
  <si>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</si>
  <si>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</si>
  <si>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</si>
  <si>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</si>
  <si>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</si>
  <si>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</si>
  <si>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</si>
  <si>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</si>
  <si>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</si>
  <si>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</si>
  <si>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</si>
  <si>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</si>
  <si>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</si>
  <si>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</si>
  <si>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</si>
  <si>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</si>
  <si>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</si>
  <si>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</si>
  <si>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</si>
  <si>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</si>
  <si>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</si>
  <si>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</si>
  <si>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</si>
  <si>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</si>
  <si>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</si>
  <si>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</si>
  <si>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</si>
  <si>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</si>
  <si>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</si>
  <si>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</si>
  <si>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</si>
  <si>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</si>
  <si>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</si>
  <si>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</si>
  <si>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</si>
  <si>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</si>
  <si>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</si>
  <si>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</si>
  <si>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</si>
  <si>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</si>
  <si>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</si>
  <si>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</si>
  <si>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</si>
  <si>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</si>
  <si>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</si>
  <si>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</si>
  <si>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</si>
  <si>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</si>
  <si>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</si>
  <si>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</si>
  <si>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</si>
  <si>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</si>
  <si>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</si>
  <si>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</si>
  <si>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</si>
  <si>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</si>
  <si>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</si>
  <si>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</si>
  <si>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</si>
  <si>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</si>
  <si>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</si>
  <si>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</si>
  <si>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</si>
  <si>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</si>
  <si>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</si>
  <si>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</si>
  <si>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</si>
  <si>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</si>
  <si>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</si>
  <si>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</si>
  <si>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</si>
  <si>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</si>
  <si>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</si>
  <si>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</si>
  <si>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</si>
  <si>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</si>
  <si>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</si>
  <si>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</si>
  <si>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</si>
  <si>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</si>
  <si>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</si>
  <si>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</si>
  <si>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</si>
  <si>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</si>
  <si>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</si>
  <si>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</si>
  <si>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</si>
  <si>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</si>
  <si>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</si>
  <si>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</si>
  <si>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</si>
  <si>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</si>
  <si>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</si>
  <si>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</si>
  <si>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</si>
  <si>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</si>
  <si>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</si>
  <si>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</si>
  <si>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</si>
  <si>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</si>
  <si>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</si>
  <si>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</si>
  <si>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</si>
  <si>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</si>
  <si>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</si>
  <si>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</si>
  <si>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</si>
  <si>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</si>
  <si>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</si>
  <si>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</si>
  <si>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</si>
  <si>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</si>
  <si>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</si>
  <si>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</si>
  <si>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</si>
  <si>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</si>
  <si>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</si>
  <si>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</si>
  <si>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</si>
  <si>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</si>
  <si>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</si>
  <si>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</si>
  <si>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</si>
  <si>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</si>
  <si>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</si>
  <si>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</si>
  <si>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</si>
  <si>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</si>
  <si>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</si>
  <si>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</si>
  <si>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</si>
  <si>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</si>
  <si>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</si>
  <si>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</si>
  <si>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</si>
  <si>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</si>
  <si>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</si>
  <si>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</si>
  <si>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</si>
  <si>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</si>
  <si>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</si>
  <si>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</si>
  <si>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</si>
  <si>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</si>
  <si>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</si>
  <si>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</si>
  <si>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</si>
  <si>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</si>
  <si>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</si>
  <si>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</si>
  <si>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</si>
  <si>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</si>
  <si>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</si>
  <si>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</si>
  <si>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</si>
  <si>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</si>
  <si>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</si>
  <si>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</si>
  <si>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</si>
  <si>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</si>
  <si>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</si>
  <si>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</si>
  <si>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</si>
  <si>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</si>
  <si>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</si>
  <si>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</si>
  <si>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</si>
  <si>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</si>
  <si>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</si>
  <si>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</si>
  <si>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</si>
  <si>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</si>
  <si>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</si>
  <si>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</si>
  <si>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</si>
  <si>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</si>
  <si>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</si>
  <si>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</si>
  <si>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</si>
  <si>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</si>
  <si>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</si>
  <si>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</si>
  <si>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</si>
  <si>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</si>
  <si>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</si>
  <si>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</si>
  <si>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</si>
  <si>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</si>
  <si>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</si>
  <si>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</si>
  <si>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</si>
  <si>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</si>
  <si>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</si>
  <si>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</si>
  <si>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</si>
  <si>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</si>
  <si>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</si>
  <si>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</si>
  <si>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</si>
  <si>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</si>
  <si>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</si>
  <si>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</si>
  <si>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</si>
  <si>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</si>
  <si>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</si>
  <si>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</si>
  <si>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</si>
  <si>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</si>
  <si>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</si>
  <si>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</si>
  <si>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</si>
  <si>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</si>
  <si>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</si>
  <si>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</si>
  <si>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</si>
  <si>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</si>
  <si>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</si>
  <si>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</si>
  <si>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</si>
  <si>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</si>
  <si>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</si>
  <si>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</si>
  <si>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</si>
  <si>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</si>
  <si>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</si>
  <si>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</si>
  <si>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</si>
  <si>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</si>
  <si>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</si>
  <si>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</si>
  <si>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</si>
  <si>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</si>
  <si>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</si>
  <si>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</si>
  <si>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</si>
  <si>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</si>
  <si>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</si>
  <si>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</si>
  <si>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</si>
  <si>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</si>
  <si>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</si>
  <si>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</si>
  <si>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</si>
  <si>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</si>
  <si>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</si>
  <si>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</si>
  <si>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</si>
  <si>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</si>
  <si>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</si>
  <si>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</si>
  <si>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</si>
  <si>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</si>
  <si>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</si>
  <si>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</si>
  <si>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</si>
  <si>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</si>
  <si>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</si>
  <si>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</si>
  <si>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</si>
  <si>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</si>
  <si>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</si>
  <si>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</si>
  <si>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</si>
  <si>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</si>
  <si>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</si>
  <si>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</si>
  <si>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</si>
  <si>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</si>
  <si>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</si>
  <si>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</si>
  <si>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</si>
  <si>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</si>
  <si>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</si>
  <si>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</si>
  <si>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</si>
  <si>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</si>
  <si>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</si>
  <si>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</si>
  <si>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</si>
  <si>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</si>
  <si>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</si>
  <si>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</si>
  <si>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</si>
  <si>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</si>
  <si>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</si>
  <si>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</si>
  <si>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</si>
  <si>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</si>
  <si>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</si>
  <si>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</si>
  <si>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</si>
  <si>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</si>
  <si>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</si>
  <si>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</si>
  <si>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</si>
  <si>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</si>
  <si>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</si>
  <si>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</si>
  <si>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</si>
  <si>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</si>
  <si>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</si>
  <si>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</si>
  <si>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</si>
  <si>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</si>
  <si>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</si>
  <si>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</si>
  <si>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</si>
  <si>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</si>
  <si>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</si>
  <si>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</si>
  <si>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</si>
  <si>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</si>
  <si>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</si>
  <si>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</si>
  <si>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</si>
  <si>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</si>
  <si>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</si>
  <si>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</si>
  <si>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</si>
  <si>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</si>
  <si>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</si>
  <si>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</si>
  <si>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</si>
  <si>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</si>
  <si>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</si>
  <si>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</si>
  <si>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</si>
  <si>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</si>
  <si>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</si>
  <si>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</si>
  <si>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</si>
  <si>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</si>
  <si>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</si>
  <si>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</si>
  <si>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</si>
  <si>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</si>
  <si>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</si>
  <si>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</si>
  <si>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</si>
  <si>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</si>
  <si>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</si>
  <si>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</si>
  <si>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</si>
  <si>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</si>
  <si>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</si>
  <si>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</si>
  <si>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</si>
  <si>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</si>
  <si>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</si>
  <si>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</si>
  <si>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</si>
  <si>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</si>
  <si>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</si>
  <si>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</si>
  <si>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</si>
  <si>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</si>
  <si>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</si>
  <si>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</si>
  <si>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</si>
  <si>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</si>
  <si>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</si>
  <si>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</si>
  <si>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</si>
  <si>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</si>
  <si>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</si>
  <si>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</si>
  <si>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</si>
  <si>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</si>
  <si>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</si>
  <si>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</si>
  <si>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</si>
  <si>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</si>
  <si>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</si>
  <si>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</si>
  <si>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</si>
  <si>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</si>
  <si>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</si>
  <si>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</si>
  <si>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</si>
  <si>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</si>
  <si>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</si>
  <si>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</si>
  <si>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</si>
  <si>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</si>
  <si>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</si>
  <si>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</si>
  <si>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</si>
  <si>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</si>
  <si>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</si>
  <si>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</si>
  <si>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</si>
  <si>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</si>
  <si>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</si>
  <si>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</si>
  <si>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</si>
  <si>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</si>
  <si>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</si>
  <si>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</si>
  <si>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</si>
  <si>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</si>
  <si>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</si>
  <si>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</si>
  <si>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</si>
  <si>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</si>
  <si>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</si>
  <si>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</si>
  <si>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</si>
  <si>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</si>
  <si>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</si>
  <si>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</si>
  <si>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</si>
  <si>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</si>
  <si>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</si>
  <si>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</si>
  <si>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</si>
  <si>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</si>
  <si>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</si>
  <si>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</si>
  <si>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</si>
  <si>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</si>
  <si>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</si>
  <si>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</si>
  <si>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</si>
  <si>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</si>
  <si>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</si>
  <si>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</si>
  <si>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</si>
  <si>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</si>
  <si>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</si>
  <si>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</si>
  <si>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</si>
  <si>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</si>
  <si>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</si>
  <si>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</si>
  <si>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</si>
  <si>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</si>
  <si>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</si>
  <si>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</si>
  <si>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</si>
  <si>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</si>
  <si>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</si>
  <si>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</si>
  <si>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</si>
  <si>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</si>
  <si>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</si>
  <si>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</si>
  <si>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</si>
  <si>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</si>
  <si>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</si>
  <si>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</si>
  <si>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</si>
  <si>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</si>
  <si>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</si>
  <si>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</si>
  <si>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</si>
  <si>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</si>
  <si>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</si>
  <si>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</si>
  <si>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</si>
  <si>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</si>
  <si>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</si>
  <si>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</si>
  <si>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</si>
  <si>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</si>
  <si>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</si>
  <si>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</si>
  <si>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</si>
  <si>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</si>
  <si>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</si>
  <si>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</si>
  <si>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</si>
  <si>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</si>
  <si>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</si>
  <si>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</si>
  <si>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</si>
  <si>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</si>
  <si>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</si>
  <si>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</si>
  <si>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</si>
  <si>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</si>
  <si>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</si>
  <si>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</si>
  <si>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</si>
  <si>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</si>
  <si>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</si>
  <si>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</si>
  <si>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</si>
  <si>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</si>
  <si>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</si>
  <si>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</si>
  <si>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</si>
  <si>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</si>
  <si>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</si>
  <si>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</si>
  <si>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</si>
  <si>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</si>
  <si>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</si>
  <si>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</si>
  <si>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</si>
  <si>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</si>
  <si>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</si>
  <si>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</si>
  <si>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</si>
  <si>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</si>
  <si>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</si>
  <si>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</si>
  <si>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</si>
  <si>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</si>
  <si>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</si>
  <si>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</si>
  <si>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</si>
  <si>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</si>
  <si>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</si>
  <si>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</si>
  <si>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</si>
  <si>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</si>
  <si>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</si>
  <si>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</si>
  <si>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</si>
  <si>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</si>
  <si>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</si>
  <si>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</si>
  <si>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</si>
  <si>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</si>
  <si>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</si>
  <si>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</si>
  <si>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</si>
  <si>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</si>
  <si>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</si>
  <si>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</si>
  <si>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</si>
  <si>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</si>
  <si>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</si>
  <si>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</si>
  <si>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</si>
  <si>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</si>
  <si>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</si>
  <si>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</si>
  <si>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</si>
  <si>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</si>
  <si>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</si>
  <si>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</si>
  <si>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</si>
  <si>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</si>
  <si>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</si>
  <si>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</si>
  <si>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</si>
  <si>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</si>
  <si>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</si>
  <si>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</si>
  <si>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</si>
  <si>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</si>
  <si>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</si>
  <si>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</si>
  <si>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</si>
  <si>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</si>
  <si>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</si>
  <si>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</si>
  <si>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</si>
  <si>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</si>
  <si>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</si>
  <si>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</si>
  <si>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</si>
  <si>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</si>
  <si>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</si>
  <si>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</si>
  <si>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</si>
  <si>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</si>
  <si>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</si>
  <si>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</si>
  <si>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</si>
  <si>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</si>
  <si>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</si>
  <si>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</si>
  <si>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</si>
  <si>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</si>
  <si>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</si>
  <si>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</si>
  <si>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</si>
  <si>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</si>
  <si>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</si>
  <si>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</si>
  <si>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</si>
  <si>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</si>
  <si>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</si>
  <si>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</si>
  <si>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</si>
  <si>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</si>
  <si>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</si>
  <si>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</si>
  <si>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</si>
  <si>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</si>
  <si>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</si>
  <si>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</si>
  <si>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</si>
  <si>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</si>
  <si>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</si>
  <si>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</si>
  <si>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</si>
  <si>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</si>
  <si>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</si>
  <si>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</si>
  <si>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</si>
  <si>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</si>
  <si>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</si>
  <si>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</si>
  <si>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</si>
  <si>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</si>
  <si>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</si>
  <si>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</si>
  <si>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</si>
  <si>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</si>
  <si>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</si>
  <si>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</si>
  <si>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</si>
  <si>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</si>
  <si>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</si>
  <si>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</si>
  <si>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</si>
  <si>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</si>
  <si>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</si>
  <si>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</si>
  <si>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</si>
  <si>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</si>
  <si>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</si>
  <si>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</si>
  <si>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</si>
  <si>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</si>
  <si>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</si>
  <si>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</si>
  <si>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</si>
  <si>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</si>
  <si>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</si>
  <si>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</si>
  <si>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</si>
  <si>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</si>
  <si>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</si>
  <si>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</si>
  <si>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</si>
  <si>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</si>
  <si>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</si>
  <si>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</si>
  <si>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</si>
  <si>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</si>
  <si>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</si>
  <si>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</si>
  <si>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</si>
  <si>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</si>
  <si>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</si>
  <si>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</si>
  <si>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</si>
  <si>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</si>
  <si>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</si>
  <si>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</si>
  <si>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</si>
  <si>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</si>
  <si>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</si>
  <si>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</si>
  <si>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</si>
  <si>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</si>
  <si>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</si>
  <si>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</si>
  <si>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</si>
  <si>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</si>
  <si>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</si>
  <si>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</si>
  <si>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</si>
  <si>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</si>
  <si>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</si>
  <si>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</si>
  <si>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</si>
  <si>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</si>
  <si>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</si>
  <si>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</si>
  <si>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</si>
  <si>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</si>
  <si>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</si>
  <si>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</si>
  <si>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</si>
  <si>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</si>
  <si>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</si>
  <si>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</si>
  <si>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</si>
  <si>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</si>
  <si>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</si>
  <si>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</si>
  <si>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</si>
  <si>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</si>
  <si>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</si>
  <si>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</si>
  <si>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</si>
  <si>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</si>
  <si>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</si>
  <si>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</si>
  <si>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</si>
  <si>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</si>
  <si>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</si>
  <si>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</si>
  <si>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</si>
  <si>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</si>
  <si>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</si>
  <si>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</si>
  <si>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</si>
  <si>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</si>
  <si>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</si>
  <si>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</si>
  <si>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</si>
  <si>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</si>
  <si>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</si>
  <si>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</si>
  <si>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</si>
  <si>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</si>
  <si>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</si>
  <si>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</si>
  <si>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</si>
  <si>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</si>
  <si>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</si>
  <si>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</si>
  <si>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</si>
  <si>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</si>
  <si>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</si>
  <si>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</si>
  <si>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</si>
  <si>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</si>
  <si>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</si>
  <si>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</si>
  <si>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</si>
  <si>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</si>
  <si>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</si>
  <si>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</si>
  <si>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</si>
  <si>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</si>
  <si>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</si>
  <si>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</si>
  <si>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</si>
  <si>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</si>
  <si>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</si>
  <si>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</si>
  <si>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</si>
  <si>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</si>
  <si>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</si>
  <si>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</si>
  <si>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</si>
  <si>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</si>
  <si>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</si>
  <si>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</si>
  <si>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</si>
  <si>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</si>
  <si>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</si>
  <si>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</si>
  <si>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</si>
  <si>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</si>
  <si>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</si>
  <si>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</si>
  <si>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</si>
  <si>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</si>
  <si>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</si>
  <si>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</si>
  <si>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</si>
  <si>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</si>
  <si>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</si>
  <si>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</si>
  <si>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</si>
  <si>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</si>
  <si>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</si>
  <si>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</si>
  <si>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</si>
  <si>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</si>
  <si>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</si>
  <si>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</si>
  <si>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</si>
  <si>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</si>
  <si>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</si>
  <si>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</si>
  <si>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</si>
  <si>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</si>
  <si>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</si>
  <si>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</si>
  <si>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</si>
  <si>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</si>
  <si>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</si>
  <si>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</si>
  <si>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</si>
  <si>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</si>
  <si>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</si>
  <si>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</si>
  <si>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</si>
  <si>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</si>
  <si>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</si>
  <si>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</si>
  <si>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</si>
  <si>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</si>
  <si>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</si>
  <si>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</si>
  <si>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</si>
  <si>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</si>
  <si>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</si>
  <si>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</si>
  <si>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</si>
  <si>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</si>
  <si>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</si>
  <si>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</si>
  <si>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</si>
  <si>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</si>
  <si>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</si>
  <si>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</si>
  <si>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</si>
  <si>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</si>
  <si>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</si>
  <si>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</si>
  <si>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</si>
  <si>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</si>
  <si>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</si>
  <si>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</si>
  <si>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</si>
  <si>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</si>
  <si>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</si>
  <si>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</si>
  <si>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</si>
  <si>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</si>
  <si>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</si>
  <si>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</si>
  <si>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</si>
  <si>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</si>
  <si>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</si>
  <si>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</si>
  <si>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</si>
  <si>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</si>
  <si>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</si>
  <si>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</si>
  <si>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</si>
  <si>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</si>
  <si>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</si>
  <si>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</si>
  <si>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</si>
  <si>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</si>
  <si>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</si>
  <si>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</si>
  <si>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</si>
  <si>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</si>
  <si>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</si>
  <si>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</si>
  <si>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</si>
  <si>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</si>
  <si>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</si>
  <si>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</si>
  <si>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</si>
  <si>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</si>
  <si>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</si>
  <si>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</si>
  <si>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</si>
  <si>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</si>
  <si>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</si>
  <si>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</si>
  <si>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</si>
  <si>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</si>
  <si>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</si>
  <si>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</si>
  <si>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</si>
  <si>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</si>
  <si>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</si>
  <si>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</si>
  <si>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</si>
  <si>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</si>
  <si>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</si>
  <si>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</si>
  <si>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</si>
  <si>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</si>
  <si>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</si>
  <si>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</si>
  <si>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</si>
  <si>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</si>
  <si>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</si>
  <si>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</si>
  <si>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</si>
  <si>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</si>
  <si>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</si>
  <si>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</si>
  <si>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</si>
  <si>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</si>
  <si>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</si>
  <si>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</si>
  <si>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</si>
  <si>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</si>
  <si>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</si>
  <si>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</si>
  <si>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</si>
  <si>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</si>
  <si>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</si>
  <si>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</si>
  <si>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</si>
  <si>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</si>
  <si>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</si>
  <si>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</si>
  <si>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</si>
  <si>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</si>
  <si>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</si>
  <si>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</si>
  <si>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</si>
  <si>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</si>
  <si>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</si>
  <si>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</si>
  <si>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</si>
  <si>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</si>
  <si>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</si>
  <si>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</si>
  <si>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</si>
  <si>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</si>
  <si>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</si>
  <si>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</si>
  <si>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</si>
  <si>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</si>
  <si>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</si>
  <si>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</si>
  <si>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</si>
  <si>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</si>
  <si>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</si>
  <si>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</si>
  <si>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</si>
  <si>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</si>
  <si>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</si>
  <si>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</si>
  <si>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</si>
  <si>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</si>
  <si>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</si>
  <si>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</si>
  <si>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</si>
  <si>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</si>
  <si>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</si>
  <si>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</si>
  <si>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</si>
  <si>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</si>
  <si>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</si>
  <si>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</si>
  <si>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</si>
  <si>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</si>
  <si>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</si>
  <si>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</si>
  <si>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</si>
  <si>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</si>
  <si>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</si>
  <si>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</si>
  <si>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</si>
  <si>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</si>
  <si>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</si>
  <si>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</si>
  <si>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</si>
  <si>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</si>
  <si>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</si>
  <si>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</si>
  <si>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</si>
  <si>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</si>
  <si>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</si>
  <si>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</si>
  <si>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</si>
  <si>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</si>
  <si>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</si>
  <si>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</si>
  <si>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</si>
  <si>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</si>
  <si>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</si>
  <si>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</si>
  <si>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</si>
  <si>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</si>
  <si>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</si>
  <si>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</si>
  <si>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</si>
  <si>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</si>
  <si>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</si>
  <si>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</si>
  <si>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</si>
  <si>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</si>
  <si>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</si>
  <si>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</si>
  <si>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</si>
  <si>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</si>
  <si>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</si>
  <si>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</si>
  <si>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</si>
  <si>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</si>
  <si>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</si>
  <si>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</si>
  <si>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</si>
  <si>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</si>
  <si>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</si>
  <si>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</si>
  <si>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</si>
  <si>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</si>
  <si>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</si>
  <si>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</si>
  <si>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</si>
  <si>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</si>
  <si>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</si>
  <si>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</si>
  <si>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</si>
  <si>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</si>
  <si>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</si>
  <si>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</si>
  <si>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</si>
  <si>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</si>
  <si>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</si>
  <si>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</si>
  <si>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</si>
  <si>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</si>
  <si>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</si>
  <si>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</si>
  <si>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</si>
  <si>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</si>
  <si>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</si>
  <si>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</si>
  <si>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</si>
  <si>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</si>
  <si>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</si>
  <si>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</si>
  <si>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</si>
  <si>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</si>
  <si>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</si>
  <si>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</si>
  <si>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</si>
  <si>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</si>
  <si>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</si>
  <si>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</si>
  <si>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</si>
  <si>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</si>
  <si>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</si>
  <si>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</si>
  <si>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</si>
  <si>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</si>
  <si>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</si>
  <si>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</si>
  <si>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</si>
  <si>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</si>
  <si>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</si>
  <si>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</si>
  <si>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</si>
  <si>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</si>
  <si>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</si>
  <si>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</si>
  <si>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</si>
  <si>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</si>
  <si>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</si>
  <si>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</si>
  <si>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</si>
  <si>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</si>
  <si>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</si>
  <si>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</si>
  <si>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</si>
  <si>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</si>
  <si>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</si>
  <si>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</si>
  <si>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</si>
  <si>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</si>
  <si>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</si>
  <si>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</si>
  <si>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</si>
  <si>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</si>
  <si>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</si>
  <si>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</si>
  <si>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</si>
  <si>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</si>
  <si>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</si>
  <si>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</si>
  <si>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</si>
  <si>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</si>
  <si>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</si>
  <si>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</si>
  <si>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</si>
  <si>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</si>
  <si>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</si>
  <si>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</si>
  <si>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</si>
  <si>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</si>
  <si>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</si>
  <si>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</si>
  <si>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</si>
  <si>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</si>
  <si>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</si>
  <si>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</si>
  <si>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</si>
  <si>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</si>
  <si>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</si>
  <si>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</si>
  <si>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</si>
  <si>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</si>
  <si>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</si>
  <si>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</si>
  <si>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</si>
  <si>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</si>
  <si>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</si>
  <si>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</si>
  <si>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</si>
  <si>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</si>
  <si>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</si>
  <si>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</si>
  <si>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</si>
  <si>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</si>
  <si>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</si>
  <si>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</si>
  <si>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</si>
  <si>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</si>
  <si>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</si>
  <si>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</si>
  <si>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</si>
  <si>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</si>
  <si>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</si>
  <si>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</si>
  <si>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</si>
  <si>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</si>
  <si>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</si>
  <si>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</si>
  <si>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</si>
  <si>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</si>
  <si>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</si>
  <si>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</si>
  <si>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</si>
  <si>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</si>
  <si>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</si>
  <si>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</si>
  <si>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</si>
  <si>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</si>
  <si>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</si>
  <si>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</si>
  <si>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</si>
  <si>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</si>
  <si>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</si>
  <si>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</si>
  <si>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</si>
  <si>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</si>
  <si>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</si>
  <si>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</si>
  <si>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</si>
  <si>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</si>
  <si>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</si>
  <si>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</si>
  <si>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</si>
  <si>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</si>
  <si>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</si>
  <si>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</si>
  <si>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</si>
  <si>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</si>
  <si>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</si>
  <si>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</si>
  <si>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</si>
  <si>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</si>
  <si>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</si>
  <si>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</si>
  <si>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</si>
  <si>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</si>
  <si>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</si>
  <si>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</si>
  <si>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</si>
  <si>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</si>
  <si>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</si>
  <si>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</si>
  <si>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</si>
  <si>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</si>
  <si>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</si>
  <si>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</si>
  <si>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</si>
  <si>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</si>
  <si>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</si>
  <si>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</si>
  <si>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</si>
  <si>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</si>
  <si>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</si>
  <si>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</si>
  <si>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</si>
  <si>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</si>
  <si>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</si>
  <si>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</si>
  <si>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</si>
  <si>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</si>
  <si>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</si>
  <si>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</si>
  <si>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</si>
  <si>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</si>
  <si>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</si>
  <si>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</si>
  <si>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</si>
  <si>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</si>
  <si>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</si>
  <si>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</si>
  <si>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</si>
  <si>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</si>
  <si>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</si>
  <si>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</si>
  <si>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</si>
  <si>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</si>
  <si>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</si>
  <si>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</si>
  <si>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</si>
  <si>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</si>
  <si>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</si>
  <si>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</si>
  <si>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</si>
  <si>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</si>
  <si>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</si>
  <si>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</si>
  <si>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</si>
  <si>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</si>
  <si>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</si>
  <si>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</si>
  <si>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</si>
  <si>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</si>
  <si>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</si>
  <si>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</si>
  <si>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</si>
  <si>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</si>
  <si>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</si>
  <si>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</si>
  <si>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</si>
  <si>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</si>
  <si>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</si>
  <si>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</si>
  <si>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</si>
  <si>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</si>
  <si>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</si>
  <si>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</si>
  <si>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</si>
  <si>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</si>
  <si>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</si>
  <si>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</si>
  <si>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</si>
  <si>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</si>
  <si>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</si>
  <si>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</si>
  <si>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</si>
  <si>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</si>
  <si>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</si>
  <si>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</si>
  <si>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</si>
  <si>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</si>
  <si>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</si>
  <si>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</si>
  <si>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</si>
  <si>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</si>
  <si>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</si>
  <si>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</si>
  <si>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</si>
  <si>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</si>
  <si>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</si>
  <si>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</si>
  <si>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</si>
  <si>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</si>
  <si>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</si>
  <si>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</si>
  <si>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</si>
  <si>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</si>
  <si>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</si>
  <si>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</si>
  <si>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</si>
  <si>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</si>
  <si>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</si>
  <si>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</si>
  <si>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</si>
  <si>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</si>
  <si>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</si>
  <si>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</si>
  <si>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</si>
  <si>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</si>
  <si>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</si>
  <si>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</si>
  <si>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</si>
  <si>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</si>
  <si>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</si>
  <si>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</si>
  <si>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</si>
  <si>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</si>
  <si>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</si>
  <si>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</si>
  <si>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</si>
  <si>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</si>
  <si>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</si>
  <si>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</si>
  <si>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</si>
  <si>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</si>
  <si>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</si>
  <si>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</si>
  <si>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</si>
  <si>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</si>
  <si>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</si>
  <si>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</si>
  <si>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</si>
  <si>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</si>
  <si>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</si>
  <si>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</si>
  <si>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</si>
  <si>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</si>
  <si>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</si>
  <si>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</si>
  <si>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</si>
  <si>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</si>
  <si>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</si>
  <si>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</si>
  <si>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</si>
  <si>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</si>
  <si>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</si>
  <si>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</si>
  <si>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</si>
  <si>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</si>
  <si>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</si>
  <si>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</si>
  <si>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</si>
  <si>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</si>
  <si>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</si>
  <si>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</si>
  <si>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</si>
  <si>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</si>
  <si>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</si>
  <si>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</si>
  <si>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</si>
  <si>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</si>
  <si>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</si>
  <si>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</si>
  <si>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</si>
  <si>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</si>
  <si>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</si>
  <si>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</si>
  <si>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</si>
  <si>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</si>
  <si>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</si>
  <si>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</si>
  <si>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</si>
  <si>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</si>
  <si>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</si>
  <si>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</si>
  <si>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</si>
  <si>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</si>
  <si>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</si>
  <si>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</si>
  <si>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</si>
  <si>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</si>
  <si>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</si>
  <si>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</si>
  <si>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</si>
  <si>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</si>
  <si>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</si>
  <si>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</si>
  <si>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</si>
  <si>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</si>
  <si>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</si>
  <si>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</si>
  <si>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</si>
  <si>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</si>
  <si>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</si>
  <si>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</si>
  <si>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</si>
  <si>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</si>
  <si>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</si>
  <si>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</si>
  <si>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</si>
  <si>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</si>
  <si>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</si>
  <si>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</si>
  <si>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</si>
  <si>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</si>
  <si>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</si>
  <si>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</si>
  <si>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</si>
  <si>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</si>
  <si>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</si>
  <si>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</si>
  <si>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</si>
  <si>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</si>
  <si>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</si>
  <si>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</si>
  <si>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</si>
  <si>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</si>
  <si>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</si>
  <si>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</si>
  <si>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</si>
  <si>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</si>
  <si>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</si>
  <si>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</si>
  <si>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</si>
  <si>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</si>
  <si>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</si>
  <si>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</si>
  <si>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</si>
  <si>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</si>
  <si>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</si>
  <si>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</si>
  <si>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</si>
  <si>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</si>
  <si>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</si>
  <si>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</si>
  <si>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</si>
  <si>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</si>
  <si>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</si>
  <si>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</si>
  <si>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</si>
  <si>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</si>
  <si>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</si>
  <si>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</si>
  <si>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</si>
  <si>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</si>
  <si>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</si>
  <si>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</si>
  <si>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</si>
  <si>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</si>
  <si>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</si>
  <si>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</si>
  <si>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</si>
  <si>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</si>
  <si>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</si>
  <si>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</si>
  <si>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</si>
  <si>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</si>
  <si>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</si>
  <si>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</si>
  <si>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</si>
  <si>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</si>
  <si>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</si>
  <si>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</si>
  <si>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</si>
  <si>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</si>
  <si>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</si>
  <si>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</si>
  <si>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</si>
  <si>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</si>
  <si>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</si>
  <si>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</si>
  <si>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</si>
  <si>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</si>
  <si>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</si>
  <si>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</si>
  <si>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</si>
  <si>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</si>
  <si>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</si>
  <si>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</si>
  <si>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</si>
  <si>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</si>
  <si>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</si>
  <si>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</si>
  <si>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</si>
  <si>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</si>
  <si>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</si>
  <si>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</si>
  <si>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</si>
  <si>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</si>
  <si>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</si>
  <si>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</si>
  <si>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</si>
  <si>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</si>
  <si>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</si>
  <si>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</si>
  <si>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</si>
  <si>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</si>
  <si>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</si>
  <si>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</si>
  <si>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</si>
  <si>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</si>
  <si>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</si>
  <si>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</si>
  <si>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</si>
  <si>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</si>
  <si>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</si>
  <si>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</si>
  <si>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</si>
  <si>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</si>
  <si>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</si>
  <si>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</si>
  <si>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</si>
  <si>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</si>
  <si>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</si>
  <si>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</si>
  <si>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</si>
  <si>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</si>
  <si>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</si>
  <si>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</si>
  <si>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</si>
  <si>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</si>
  <si>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</si>
  <si>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</si>
  <si>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</si>
  <si>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</si>
  <si>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</si>
  <si>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</si>
  <si>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</si>
  <si>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</si>
  <si>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</si>
  <si>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</si>
  <si>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</si>
  <si>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</si>
  <si>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</si>
  <si>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</si>
  <si>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</si>
  <si>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</si>
  <si>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</si>
  <si>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</si>
  <si>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</si>
  <si>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</si>
  <si>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</si>
  <si>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</si>
  <si>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</si>
  <si>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</si>
  <si>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</si>
  <si>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</si>
  <si>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</si>
  <si>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</si>
  <si>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</si>
  <si>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</si>
  <si>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</si>
  <si>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</si>
  <si>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</si>
  <si>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</si>
  <si>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</si>
  <si>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</si>
  <si>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</si>
  <si>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</si>
  <si>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</si>
  <si>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</si>
  <si>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</si>
  <si>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</si>
  <si>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</si>
  <si>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</si>
  <si>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</si>
  <si>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</si>
  <si>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</si>
  <si>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</si>
  <si>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</si>
  <si>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</si>
  <si>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</si>
  <si>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</si>
  <si>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</si>
  <si>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</si>
  <si>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</si>
  <si>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</si>
  <si>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</si>
  <si>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</si>
  <si>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</si>
  <si>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</si>
  <si>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</si>
  <si>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</si>
  <si>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</si>
  <si>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</si>
  <si>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</si>
  <si>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</si>
  <si>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</si>
  <si>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</si>
  <si>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</si>
  <si>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</si>
  <si>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</si>
  <si>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</si>
  <si>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</si>
  <si>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</si>
  <si>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</si>
  <si>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</si>
  <si>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</si>
  <si>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</si>
  <si>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</si>
  <si>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</si>
  <si>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</si>
  <si>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</si>
  <si>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</si>
  <si>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</si>
  <si>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</si>
  <si>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</si>
  <si>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</si>
  <si>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</si>
  <si>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</si>
  <si>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</si>
  <si>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</si>
  <si>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</si>
  <si>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</si>
  <si>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</si>
  <si>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</si>
  <si>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</si>
  <si>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</si>
  <si>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</si>
  <si>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</si>
  <si>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</si>
  <si>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</si>
  <si>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</si>
  <si>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</si>
  <si>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</si>
  <si>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</si>
  <si>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</si>
  <si>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</si>
  <si>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</si>
  <si>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</si>
  <si>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</si>
  <si>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</si>
  <si>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</si>
  <si>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</si>
  <si>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</si>
  <si>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</si>
  <si>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</si>
  <si>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</si>
  <si>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</si>
  <si>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</si>
  <si>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</si>
  <si>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</si>
  <si>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</si>
  <si>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</si>
  <si>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</si>
  <si>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</si>
  <si>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</si>
  <si>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</si>
  <si>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</si>
  <si>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</si>
  <si>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</si>
  <si>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</si>
  <si>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</si>
  <si>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</si>
  <si>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</si>
  <si>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</si>
  <si>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</si>
  <si>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</si>
  <si>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</si>
  <si>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</si>
  <si>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</si>
  <si>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</si>
  <si>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</si>
  <si>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</si>
  <si>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</si>
  <si>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</si>
  <si>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</si>
  <si>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</si>
  <si>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</si>
  <si>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</si>
  <si>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</si>
  <si>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</si>
  <si>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</si>
  <si>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</si>
  <si>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</si>
  <si>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</si>
  <si>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</si>
  <si>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</si>
  <si>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</si>
  <si>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</si>
  <si>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</si>
  <si>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</si>
  <si>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</si>
  <si>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</si>
  <si>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</si>
  <si>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</si>
  <si>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</si>
  <si>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</si>
  <si>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</si>
  <si>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</si>
  <si>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</si>
  <si>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</si>
  <si>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</si>
  <si>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</si>
  <si>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</si>
  <si>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</si>
  <si>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</si>
  <si>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</si>
  <si>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</si>
  <si>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</si>
  <si>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</si>
  <si>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</si>
  <si>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</si>
  <si>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</si>
  <si>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</si>
  <si>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</si>
  <si>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</si>
  <si>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</si>
  <si>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</si>
  <si>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</si>
  <si>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</si>
  <si>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</si>
  <si>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</si>
  <si>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</si>
  <si>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</si>
  <si>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</si>
  <si>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</si>
  <si>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</si>
  <si>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</si>
  <si>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</si>
  <si>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</si>
  <si>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</si>
  <si>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</si>
  <si>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</si>
  <si>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</si>
  <si>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</si>
  <si>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</si>
  <si>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</si>
  <si>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</si>
  <si>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</si>
  <si>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</si>
  <si>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</si>
  <si>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</si>
  <si>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</si>
  <si>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</si>
  <si>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</si>
  <si>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</si>
  <si>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</si>
  <si>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</si>
  <si>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</si>
  <si>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</si>
  <si>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</si>
  <si>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</si>
  <si>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</si>
  <si>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</si>
  <si>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</si>
  <si>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</si>
  <si>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</si>
  <si>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</si>
  <si>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</si>
  <si>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</si>
  <si>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</si>
  <si>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</si>
  <si>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</si>
  <si>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</si>
  <si>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</si>
  <si>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</si>
  <si>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</si>
  <si>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</si>
  <si>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</si>
  <si>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</si>
  <si>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</si>
  <si>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</si>
  <si>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</si>
  <si>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</si>
  <si>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</si>
  <si>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</si>
  <si>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</si>
  <si>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</si>
  <si>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</si>
  <si>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</si>
  <si>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</si>
  <si>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</si>
  <si>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</si>
  <si>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</si>
  <si>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</si>
  <si>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</si>
  <si>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</si>
  <si>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</si>
  <si>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</si>
  <si>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</si>
  <si>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</si>
  <si>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</si>
  <si>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</si>
  <si>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</si>
  <si>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</si>
  <si>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</si>
  <si>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</si>
  <si>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</si>
  <si>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</si>
  <si>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</si>
  <si>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</si>
  <si>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</si>
  <si>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</si>
  <si>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</si>
  <si>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</si>
  <si>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</si>
  <si>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</si>
  <si>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</si>
  <si>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</si>
  <si>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</si>
  <si>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</si>
  <si>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</si>
  <si>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</si>
  <si>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</si>
  <si>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</si>
  <si>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</si>
  <si>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</si>
  <si>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</si>
  <si>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</si>
  <si>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</si>
  <si>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</si>
  <si>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</si>
  <si>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</si>
  <si>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</si>
  <si>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</si>
  <si>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</si>
  <si>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</si>
  <si>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</si>
  <si>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</si>
  <si>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</si>
  <si>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</si>
  <si>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</si>
  <si>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</si>
  <si>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</si>
  <si>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</si>
  <si>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</si>
  <si>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</si>
  <si>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</si>
  <si>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</si>
  <si>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</si>
  <si>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</si>
  <si>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</si>
  <si>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</si>
  <si>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</si>
  <si>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</si>
  <si>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</si>
  <si>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</si>
  <si>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</si>
  <si>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</si>
  <si>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</si>
  <si>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</si>
  <si>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</si>
  <si>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</si>
  <si>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</si>
  <si>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</si>
  <si>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</si>
  <si>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</si>
  <si>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</si>
  <si>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</si>
  <si>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</si>
  <si>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</si>
  <si>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</si>
  <si>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</si>
  <si>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</si>
  <si>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</si>
  <si>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</si>
  <si>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</si>
  <si>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</si>
  <si>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</si>
  <si>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</si>
  <si>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</si>
  <si>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</si>
  <si>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</si>
  <si>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</si>
  <si>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</si>
  <si>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</si>
  <si>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</si>
  <si>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</si>
  <si>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</si>
  <si>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</si>
  <si>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</si>
  <si>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</si>
  <si>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</si>
  <si>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</si>
  <si>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</si>
  <si>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</si>
  <si>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</si>
  <si>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</si>
  <si>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</si>
  <si>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</si>
  <si>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</si>
  <si>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</si>
  <si>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</si>
  <si>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</si>
  <si>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</si>
  <si>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</si>
  <si>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</si>
  <si>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</si>
  <si>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</si>
  <si>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</si>
  <si>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</si>
  <si>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</si>
  <si>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</si>
  <si>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</si>
  <si>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</si>
  <si>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</si>
  <si>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</si>
  <si>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</si>
  <si>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</si>
  <si>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</si>
  <si>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</si>
  <si>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</si>
  <si>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</si>
  <si>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</si>
  <si>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</si>
  <si>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</si>
  <si>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</si>
  <si>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</si>
  <si>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</si>
  <si>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</si>
  <si>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</si>
  <si>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</si>
  <si>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</si>
  <si>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</si>
  <si>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</si>
  <si>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</si>
  <si>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</si>
  <si>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</si>
  <si>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</si>
  <si>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</si>
  <si>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</si>
  <si>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</si>
  <si>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</si>
  <si>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</si>
  <si>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</si>
  <si>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</si>
  <si>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</si>
  <si>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</si>
  <si>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</si>
  <si>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</si>
  <si>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</si>
  <si>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</si>
  <si>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</si>
  <si>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</si>
  <si>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</si>
  <si>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</si>
  <si>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</si>
  <si>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</si>
  <si>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</si>
  <si>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</si>
  <si>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</si>
  <si>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</si>
  <si>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</si>
  <si>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</si>
  <si>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</si>
  <si>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</si>
  <si>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</si>
  <si>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</si>
  <si>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</si>
  <si>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</si>
  <si>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</si>
  <si>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</si>
  <si>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</si>
  <si>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</si>
  <si>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</si>
  <si>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</si>
  <si>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</si>
  <si>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</si>
  <si>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</si>
  <si>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</si>
  <si>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</si>
  <si>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</si>
  <si>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</si>
  <si>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</si>
  <si>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</si>
  <si>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</si>
  <si>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</si>
  <si>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</si>
  <si>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</si>
  <si>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</si>
  <si>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</si>
  <si>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</si>
  <si>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</si>
  <si>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</si>
  <si>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</si>
  <si>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</si>
  <si>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</si>
  <si>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</si>
  <si>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</si>
  <si>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</si>
  <si>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</si>
  <si>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</si>
  <si>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</si>
  <si>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</si>
  <si>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</si>
  <si>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</si>
  <si>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</si>
  <si>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</si>
  <si>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</si>
  <si>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</si>
  <si>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</si>
  <si>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</si>
  <si>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</si>
  <si>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</si>
  <si>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</si>
  <si>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</si>
  <si>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</si>
  <si>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</si>
  <si>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</si>
  <si>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</si>
  <si>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</si>
  <si>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</si>
  <si>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</si>
  <si>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</si>
  <si>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</si>
  <si>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</si>
  <si>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</si>
  <si>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</si>
  <si>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</si>
  <si>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</si>
  <si>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</si>
  <si>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</si>
  <si>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</si>
  <si>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</si>
  <si>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</si>
  <si>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</si>
  <si>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</si>
  <si>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</si>
  <si>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</si>
  <si>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</si>
  <si>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</si>
  <si>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</si>
  <si>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</si>
  <si>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</si>
  <si>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</si>
  <si>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</si>
  <si>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</si>
  <si>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</si>
  <si>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</si>
  <si>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</si>
  <si>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</si>
  <si>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</si>
  <si>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</si>
  <si>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</si>
  <si>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</si>
  <si>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</si>
  <si>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</si>
  <si>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</si>
  <si>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</si>
  <si>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</si>
  <si>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</si>
  <si>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</si>
  <si>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</si>
  <si>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</si>
  <si>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</si>
  <si>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</si>
  <si>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</si>
  <si>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</si>
  <si>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</si>
  <si>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</si>
  <si>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</si>
  <si>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</si>
  <si>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</si>
  <si>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</si>
  <si>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</si>
  <si>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</si>
  <si>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</si>
  <si>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</si>
  <si>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</si>
  <si>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</si>
  <si>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</si>
  <si>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</si>
  <si>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</si>
  <si>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</si>
  <si>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</si>
  <si>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</si>
  <si>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</si>
  <si>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</si>
  <si>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</si>
  <si>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</si>
  <si>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</si>
  <si>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</si>
  <si>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</si>
  <si>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</si>
  <si>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</si>
  <si>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</si>
  <si>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</si>
  <si>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</si>
  <si>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</si>
  <si>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</si>
  <si>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</si>
  <si>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</si>
  <si>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</si>
  <si>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</si>
  <si>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</si>
  <si>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</si>
  <si>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</si>
  <si>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</si>
  <si>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</si>
  <si>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</si>
  <si>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</si>
  <si>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</si>
  <si>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</si>
  <si>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</si>
  <si>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</si>
  <si>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</si>
  <si>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</si>
  <si>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</si>
  <si>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</si>
  <si>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</si>
  <si>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</si>
  <si>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</si>
  <si>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</si>
  <si>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</si>
  <si>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</si>
  <si>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</si>
  <si>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</si>
  <si>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</si>
  <si>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</si>
  <si>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</si>
  <si>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</si>
  <si>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</si>
  <si>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</si>
  <si>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</si>
  <si>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</si>
  <si>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</si>
  <si>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</si>
  <si>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</si>
  <si>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</si>
  <si>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</si>
  <si>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</si>
  <si>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</si>
  <si>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</si>
  <si>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</si>
  <si>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</si>
  <si>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</si>
  <si>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</si>
  <si>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</si>
  <si>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</si>
  <si>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</si>
  <si>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</si>
  <si>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</si>
  <si>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</si>
  <si>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</si>
  <si>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</si>
  <si>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</si>
  <si>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</si>
  <si>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</si>
  <si>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</si>
  <si>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</si>
  <si>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</si>
  <si>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</si>
  <si>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</si>
  <si>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</si>
  <si>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</si>
  <si>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</si>
  <si>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</si>
  <si>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</si>
  <si>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</si>
  <si>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</si>
  <si>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</si>
  <si>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</si>
  <si>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</si>
  <si>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</si>
  <si>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</si>
  <si>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</si>
  <si>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</si>
  <si>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</si>
  <si>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</si>
  <si>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</si>
  <si>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</si>
  <si>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</si>
  <si>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</si>
  <si>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</si>
  <si>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</si>
  <si>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</si>
  <si>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</si>
  <si>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</si>
  <si>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</si>
  <si>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</si>
  <si>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</si>
  <si>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</si>
  <si>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</si>
  <si>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</si>
  <si>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</si>
  <si>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</si>
  <si>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</si>
  <si>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</si>
  <si>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</si>
  <si>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</si>
  <si>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</si>
  <si>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</si>
  <si>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</si>
  <si>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</si>
  <si>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</si>
  <si>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</si>
  <si>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</si>
  <si>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</si>
  <si>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</si>
  <si>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</si>
  <si>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</si>
  <si>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</si>
  <si>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</si>
  <si>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</si>
  <si>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</si>
  <si>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</si>
  <si>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</si>
  <si>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</si>
  <si>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</si>
  <si>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</si>
  <si>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</si>
  <si>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</si>
  <si>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</si>
  <si>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</si>
  <si>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</si>
  <si>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</si>
  <si>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</si>
  <si>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</si>
  <si>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</si>
  <si>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</si>
  <si>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</si>
  <si>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</si>
  <si>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</si>
  <si>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</si>
  <si>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</si>
  <si>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</si>
  <si>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</si>
  <si>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</si>
  <si>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</si>
  <si>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</si>
  <si>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</si>
  <si>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</si>
  <si>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</si>
  <si>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</si>
  <si>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</si>
  <si>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</si>
  <si>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</si>
  <si>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</si>
  <si>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</si>
  <si>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</si>
  <si>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</si>
  <si>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</si>
  <si>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</si>
  <si>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</si>
  <si>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</si>
  <si>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</si>
  <si>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</si>
  <si>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</si>
  <si>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</si>
  <si>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</si>
  <si>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</si>
  <si>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</si>
  <si>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</si>
  <si>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</si>
  <si>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</si>
  <si>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</si>
  <si>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</si>
  <si>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</si>
  <si>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</si>
  <si>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</si>
  <si>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</si>
  <si>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</si>
  <si>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</si>
  <si>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</si>
  <si>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</si>
  <si>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</si>
  <si>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</si>
  <si>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</si>
  <si>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</si>
  <si>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</si>
  <si>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</si>
  <si>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</si>
  <si>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</si>
  <si>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</si>
  <si>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</si>
  <si>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</si>
  <si>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</si>
  <si>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</si>
  <si>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</si>
  <si>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</si>
  <si>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</si>
  <si>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</si>
  <si>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</si>
  <si>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</si>
  <si>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</si>
  <si>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</si>
  <si>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</si>
  <si>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</si>
  <si>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</si>
  <si>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</si>
  <si>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</si>
  <si>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</si>
  <si>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</si>
  <si>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</si>
  <si>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</si>
  <si>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</si>
  <si>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</si>
  <si>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</si>
  <si>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</si>
  <si>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</si>
  <si>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</si>
  <si>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</si>
  <si>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</si>
  <si>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</si>
  <si>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</si>
  <si>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</si>
  <si>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</si>
  <si>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</si>
  <si>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</si>
  <si>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</si>
  <si>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</si>
  <si>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</si>
  <si>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</si>
  <si>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</si>
  <si>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</si>
  <si>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</si>
  <si>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</si>
  <si>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</si>
  <si>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</si>
  <si>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</si>
  <si>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</si>
  <si>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</si>
  <si>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</si>
  <si>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</si>
  <si>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</si>
  <si>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</si>
  <si>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</si>
  <si>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</si>
  <si>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</si>
  <si>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</si>
  <si>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</si>
  <si>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</si>
  <si>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</si>
  <si>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</si>
  <si>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</si>
  <si>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</si>
  <si>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</si>
  <si>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</si>
  <si>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</si>
  <si>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</si>
  <si>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</si>
  <si>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</si>
  <si>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</si>
  <si>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</si>
  <si>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</si>
  <si>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</si>
  <si>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</si>
  <si>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</si>
  <si>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</si>
  <si>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</si>
  <si>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</si>
  <si>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</si>
  <si>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</si>
  <si>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</si>
  <si>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</si>
  <si>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</si>
  <si>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</si>
  <si>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</si>
  <si>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</si>
  <si>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</si>
  <si>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</si>
  <si>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</si>
  <si>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</si>
  <si>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</si>
  <si>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</si>
  <si>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</si>
  <si>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</si>
  <si>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</si>
  <si>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</si>
  <si>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</si>
  <si>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</si>
  <si>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</si>
  <si>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</si>
  <si>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</si>
  <si>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</si>
  <si>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</si>
  <si>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</si>
  <si>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</si>
  <si>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</si>
  <si>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</si>
  <si>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</si>
  <si>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</si>
  <si>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</si>
  <si>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</si>
  <si>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</si>
  <si>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</si>
  <si>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</si>
  <si>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</si>
  <si>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</si>
  <si>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</si>
  <si>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</si>
  <si>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</si>
  <si>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</si>
  <si>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</si>
  <si>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</si>
  <si>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</si>
  <si>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</si>
  <si>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</si>
  <si>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</si>
  <si>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</si>
  <si>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</si>
  <si>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</si>
  <si>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</si>
  <si>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</si>
  <si>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</si>
  <si>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</si>
  <si>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</si>
  <si>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</si>
  <si>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</si>
  <si>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</si>
  <si>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</si>
  <si>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</si>
  <si>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</si>
  <si>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</si>
  <si>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</si>
  <si>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</si>
  <si>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</si>
  <si>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</si>
  <si>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</si>
  <si>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</si>
  <si>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</si>
  <si>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</si>
  <si>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</si>
  <si>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</si>
  <si>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</si>
  <si>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</si>
  <si>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</si>
  <si>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</si>
  <si>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</si>
  <si>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</si>
  <si>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</si>
  <si>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</si>
  <si>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</si>
  <si>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</si>
  <si>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</si>
  <si>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</si>
  <si>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</si>
  <si>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</si>
  <si>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</si>
  <si>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</si>
  <si>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</si>
  <si>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</si>
  <si>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</si>
  <si>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</si>
  <si>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</si>
  <si>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</si>
  <si>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</si>
  <si>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</si>
  <si>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</si>
  <si>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</si>
  <si>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</si>
  <si>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</si>
  <si>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</si>
  <si>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</si>
  <si>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</si>
  <si>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</si>
  <si>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</si>
  <si>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</si>
  <si>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</si>
  <si>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</si>
  <si>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</si>
  <si>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</si>
  <si>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</si>
  <si>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</si>
  <si>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</si>
  <si>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</si>
  <si>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</si>
  <si>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</si>
  <si>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</si>
  <si>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</si>
  <si>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</si>
  <si>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</si>
  <si>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</si>
  <si>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</si>
  <si>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</si>
  <si>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</si>
  <si>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</si>
  <si>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</si>
  <si>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</si>
  <si>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</si>
  <si>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</si>
  <si>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</si>
  <si>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</si>
  <si>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</si>
  <si>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</si>
  <si>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</si>
  <si>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</si>
  <si>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</si>
  <si>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</si>
  <si>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</si>
  <si>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</si>
  <si>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</si>
  <si>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</si>
  <si>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</si>
  <si>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</si>
  <si>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</si>
  <si>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</si>
  <si>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</si>
  <si>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</si>
  <si>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</si>
  <si>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</si>
  <si>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</si>
  <si>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</si>
  <si>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</si>
  <si>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</si>
  <si>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</si>
  <si>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</si>
  <si>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</si>
  <si>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</si>
  <si>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</si>
  <si>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</si>
  <si>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</si>
  <si>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</si>
  <si>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</si>
  <si>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</si>
  <si>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</si>
  <si>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</si>
  <si>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</si>
  <si>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</si>
  <si>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</si>
  <si>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</si>
  <si>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</si>
  <si>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</si>
  <si>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</si>
  <si>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</si>
  <si>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</si>
  <si>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</si>
  <si>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</si>
  <si>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</si>
  <si>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</si>
  <si>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</si>
  <si>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</si>
  <si>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</si>
  <si>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</si>
  <si>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</si>
  <si>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</si>
  <si>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</si>
  <si>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</si>
  <si>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</si>
  <si>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</si>
  <si>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</si>
  <si>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</si>
  <si>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</si>
  <si>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</si>
  <si>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</si>
  <si>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</si>
  <si>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</si>
  <si>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</si>
  <si>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</si>
  <si>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</si>
  <si>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</si>
  <si>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</si>
  <si>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</si>
  <si>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</si>
  <si>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</si>
  <si>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</si>
  <si>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</si>
  <si>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</si>
  <si>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</si>
  <si>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</si>
  <si>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</si>
  <si>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</si>
  <si>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</si>
  <si>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</si>
  <si>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</si>
  <si>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</si>
  <si>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</si>
  <si>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</si>
  <si>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</si>
  <si>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</si>
  <si>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</si>
  <si>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</si>
  <si>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</si>
  <si>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</si>
  <si>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</si>
  <si>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</si>
  <si>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</si>
  <si>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</si>
  <si>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</si>
  <si>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</si>
  <si>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</si>
  <si>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</si>
  <si>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</si>
  <si>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</si>
  <si>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</si>
  <si>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</si>
  <si>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</si>
  <si>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</si>
  <si>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</si>
  <si>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</si>
  <si>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</si>
  <si>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</si>
  <si>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</si>
  <si>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</si>
  <si>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</si>
  <si>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</si>
  <si>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</si>
  <si>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</si>
  <si>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</si>
  <si>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</si>
  <si>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</si>
  <si>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</si>
  <si>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</si>
  <si>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</si>
  <si>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</si>
  <si>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</si>
  <si>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</si>
  <si>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</si>
  <si>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</si>
  <si>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</si>
  <si>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</si>
  <si>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</si>
  <si>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</si>
  <si>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</si>
  <si>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</si>
  <si>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</si>
  <si>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</si>
  <si>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</si>
  <si>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</si>
  <si>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</si>
  <si>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</si>
  <si>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</si>
  <si>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</si>
  <si>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</si>
  <si>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</si>
  <si>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</si>
  <si>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</si>
  <si>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</si>
  <si>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</si>
  <si>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</si>
  <si>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</si>
  <si>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</si>
  <si>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</si>
  <si>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</si>
  <si>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</si>
  <si>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</si>
  <si>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</si>
  <si>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</si>
  <si>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</si>
  <si>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</si>
  <si>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</si>
  <si>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</si>
  <si>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</si>
  <si>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</si>
  <si>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</si>
  <si>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</si>
  <si>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</si>
  <si>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</si>
  <si>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</si>
  <si>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</si>
  <si>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</si>
  <si>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</si>
  <si>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</si>
  <si>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</si>
  <si>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</si>
  <si>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</si>
  <si>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</si>
  <si>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</si>
  <si>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</si>
  <si>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</si>
  <si>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</si>
  <si>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</si>
  <si>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</si>
  <si>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</si>
  <si>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</si>
  <si>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</si>
  <si>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</si>
  <si>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</si>
  <si>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</si>
  <si>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</si>
  <si>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</si>
  <si>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</si>
  <si>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</si>
  <si>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</si>
  <si>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</si>
  <si>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</si>
  <si>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</si>
  <si>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</si>
  <si>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</si>
  <si>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</si>
  <si>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</si>
  <si>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</si>
  <si>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</si>
  <si>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</si>
  <si>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</si>
  <si>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</si>
  <si>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</si>
  <si>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</si>
  <si>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</si>
  <si>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</si>
  <si>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</si>
  <si>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</si>
  <si>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</si>
  <si>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</si>
  <si>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</si>
  <si>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</si>
  <si>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</si>
  <si>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</si>
  <si>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</si>
  <si>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</si>
  <si>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</si>
  <si>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</si>
  <si>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</si>
  <si>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</si>
  <si>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</si>
  <si>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</si>
  <si>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</si>
  <si>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</si>
  <si>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</si>
  <si>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</si>
  <si>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</si>
  <si>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</si>
  <si>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</si>
  <si>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</si>
  <si>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</si>
  <si>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</si>
  <si>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</si>
  <si>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</si>
  <si>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</si>
  <si>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</si>
  <si>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</si>
  <si>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</si>
  <si>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</si>
  <si>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</si>
  <si>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</si>
  <si>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</si>
  <si>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</si>
  <si>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</si>
  <si>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</si>
  <si>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</si>
  <si>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</si>
  <si>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</si>
  <si>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</si>
  <si>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</si>
  <si>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</si>
  <si>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</si>
  <si>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</si>
  <si>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</si>
  <si>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</si>
  <si>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</si>
  <si>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</si>
  <si>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</si>
  <si>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</si>
  <si>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</si>
  <si>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</si>
  <si>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</si>
  <si>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</si>
  <si>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</si>
  <si>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</si>
  <si>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</si>
  <si>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</si>
  <si>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</si>
  <si>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</si>
  <si>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</si>
  <si>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</si>
  <si>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</si>
  <si>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</si>
  <si>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</si>
  <si>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</si>
  <si>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</si>
  <si>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</si>
  <si>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</si>
  <si>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</si>
  <si>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</si>
  <si>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</si>
  <si>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</si>
  <si>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</si>
  <si>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</si>
  <si>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</si>
  <si>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</si>
  <si>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</si>
  <si>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</si>
  <si>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</si>
  <si>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</si>
  <si>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</si>
  <si>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</si>
  <si>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</si>
  <si>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</si>
  <si>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</si>
  <si>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</si>
  <si>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</si>
  <si>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</si>
  <si>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</si>
  <si>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</si>
  <si>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</si>
  <si>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</si>
  <si>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</si>
  <si>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</si>
  <si>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</si>
  <si>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</si>
  <si>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</si>
  <si>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</si>
  <si>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</si>
  <si>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</si>
  <si>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</si>
  <si>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</si>
  <si>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</si>
  <si>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</si>
  <si>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</si>
  <si>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</si>
  <si>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</si>
  <si>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</si>
  <si>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</si>
  <si>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</si>
  <si>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</si>
  <si>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</si>
  <si>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</si>
  <si>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</si>
  <si>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</si>
  <si>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</si>
  <si>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</si>
  <si>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</si>
  <si>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</si>
  <si>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</si>
  <si>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</si>
  <si>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</si>
  <si>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</si>
  <si>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</si>
  <si>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</si>
  <si>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</si>
  <si>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</si>
  <si>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</si>
  <si>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</si>
  <si>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</si>
  <si>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</si>
  <si>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</si>
  <si>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</si>
  <si>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</si>
  <si>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</si>
  <si>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</si>
  <si>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</si>
  <si>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</si>
  <si>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</si>
  <si>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</si>
  <si>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</si>
  <si>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</si>
  <si>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</si>
  <si>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</si>
  <si>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</si>
  <si>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</si>
  <si>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</si>
  <si>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</si>
  <si>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</si>
  <si>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</si>
  <si>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</si>
  <si>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</si>
  <si>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</si>
  <si>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</si>
  <si>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</si>
  <si>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</si>
  <si>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</si>
  <si>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</si>
  <si>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</si>
  <si>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</si>
  <si>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</si>
  <si>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</si>
  <si>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</si>
  <si>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</si>
  <si>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</si>
  <si>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</si>
  <si>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</si>
  <si>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</si>
  <si>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</si>
  <si>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</si>
  <si>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</si>
  <si>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</si>
  <si>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</si>
  <si>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</si>
  <si>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</si>
  <si>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</si>
  <si>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</si>
  <si>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</si>
  <si>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</si>
  <si>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</si>
  <si>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</si>
  <si>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</si>
  <si>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</si>
  <si>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</si>
  <si>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</si>
  <si>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</si>
  <si>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</si>
  <si>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</si>
  <si>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</si>
  <si>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</si>
  <si>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</si>
  <si>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</si>
  <si>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</si>
  <si>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</si>
  <si>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</si>
  <si>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</si>
  <si>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</si>
  <si>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</si>
  <si>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</si>
  <si>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</si>
  <si>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</si>
  <si>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</si>
  <si>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</si>
  <si>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</si>
  <si>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</si>
  <si>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</si>
  <si>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</si>
  <si>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</si>
  <si>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</si>
  <si>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</si>
  <si>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</si>
  <si>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</si>
  <si>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</si>
  <si>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</si>
  <si>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</si>
  <si>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</si>
  <si>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</si>
  <si>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</si>
  <si>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</si>
  <si>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</si>
  <si>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</si>
  <si>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</si>
  <si>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</si>
  <si>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</si>
  <si>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</si>
  <si>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</si>
  <si>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</si>
  <si>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</si>
  <si>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</si>
  <si>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</si>
  <si>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</si>
  <si>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</si>
  <si>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</si>
  <si>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</si>
  <si>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</si>
  <si>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</si>
  <si>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</si>
  <si>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</si>
  <si>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</si>
  <si>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</si>
  <si>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</si>
  <si>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</si>
  <si>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</si>
  <si>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</si>
  <si>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</si>
  <si>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</si>
  <si>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</si>
  <si>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</si>
  <si>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</si>
  <si>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</si>
  <si>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</si>
  <si>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</si>
  <si>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</si>
  <si>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</si>
  <si>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</si>
  <si>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</si>
  <si>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</si>
  <si>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</si>
  <si>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</si>
  <si>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</si>
  <si>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</si>
  <si>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</si>
  <si>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</si>
  <si>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</si>
  <si>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</si>
  <si>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</si>
  <si>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</si>
  <si>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</si>
  <si>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</si>
  <si>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</si>
  <si>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</si>
  <si>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</si>
  <si>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</si>
  <si>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</si>
  <si>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</si>
  <si>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</si>
  <si>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</si>
  <si>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</si>
  <si>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</si>
  <si>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</si>
  <si>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</si>
  <si>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</si>
  <si>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</si>
  <si>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</si>
  <si>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</si>
  <si>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</si>
  <si>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</si>
  <si>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</si>
  <si>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</si>
  <si>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</si>
  <si>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</si>
  <si>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</si>
  <si>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</si>
  <si>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</si>
  <si>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</si>
  <si>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</si>
  <si>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</si>
  <si>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</si>
  <si>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</si>
  <si>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</si>
  <si>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</si>
  <si>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</si>
  <si>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</si>
  <si>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</si>
  <si>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</si>
  <si>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</si>
  <si>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</si>
  <si>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</si>
  <si>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</si>
  <si>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</si>
  <si>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</si>
  <si>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</si>
  <si>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</si>
  <si>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</si>
  <si>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</si>
  <si>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</si>
  <si>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</si>
  <si>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</si>
  <si>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</si>
  <si>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</si>
  <si>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</si>
  <si>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</si>
  <si>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</si>
  <si>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</si>
  <si>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</si>
  <si>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</si>
  <si>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</si>
  <si>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</si>
  <si>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</si>
  <si>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</si>
  <si>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</si>
  <si>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</si>
  <si>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</si>
  <si>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</si>
  <si>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</si>
  <si>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</si>
  <si>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</si>
  <si>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</si>
  <si>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</si>
  <si>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</si>
  <si>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</si>
  <si>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</si>
  <si>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</si>
  <si>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</si>
  <si>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</si>
  <si>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</si>
  <si>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</si>
  <si>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</si>
  <si>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</si>
  <si>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</si>
  <si>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</si>
  <si>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</si>
  <si>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</si>
  <si>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</si>
  <si>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</si>
  <si>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</si>
  <si>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</si>
  <si>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</si>
  <si>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</si>
  <si>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</si>
  <si>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</si>
  <si>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</si>
  <si>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</si>
  <si>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</si>
  <si>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</si>
  <si>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</si>
  <si>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</si>
  <si>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</si>
  <si>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</si>
  <si>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</si>
  <si>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</si>
  <si>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</si>
  <si>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</si>
  <si>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</si>
  <si>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</si>
  <si>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</si>
  <si>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</si>
  <si>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</si>
  <si>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</si>
  <si>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</si>
  <si>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</si>
  <si>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</si>
  <si>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</si>
  <si>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</si>
  <si>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</si>
  <si>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</si>
  <si>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</si>
  <si>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</si>
  <si>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</si>
  <si>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</si>
  <si>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</si>
  <si>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</si>
  <si>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</si>
  <si>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</si>
  <si>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</si>
  <si>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</si>
  <si>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</si>
  <si>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</si>
  <si>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</si>
  <si>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</si>
  <si>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</si>
  <si>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</si>
  <si>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</si>
  <si>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</si>
  <si>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</si>
  <si>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</si>
  <si>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</si>
  <si>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</si>
  <si>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</si>
  <si>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</si>
  <si>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</si>
  <si>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</si>
  <si>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</si>
  <si>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</si>
  <si>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</si>
  <si>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</si>
  <si>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</si>
  <si>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</si>
  <si>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</si>
  <si>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</si>
  <si>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</si>
  <si>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</si>
  <si>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</si>
  <si>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</si>
  <si>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</si>
  <si>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</si>
  <si>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</si>
  <si>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</si>
  <si>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</si>
  <si>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</si>
  <si>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</si>
  <si>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</si>
  <si>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</si>
  <si>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</si>
  <si>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</si>
  <si>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</si>
  <si>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</si>
  <si>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</si>
  <si>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</si>
  <si>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</si>
  <si>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</si>
  <si>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</si>
  <si>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</si>
  <si>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</si>
  <si>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</si>
  <si>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</si>
  <si>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</si>
  <si>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</si>
  <si>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</si>
  <si>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</si>
  <si>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</si>
  <si>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</si>
  <si>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</si>
  <si>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</si>
  <si>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</si>
  <si>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</si>
  <si>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</si>
  <si>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</si>
  <si>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</si>
  <si>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</si>
  <si>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</si>
  <si>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</si>
  <si>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</si>
  <si>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</si>
  <si>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</si>
  <si>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</si>
  <si>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</si>
  <si>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</si>
  <si>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</si>
  <si>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</si>
  <si>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</si>
  <si>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</si>
  <si>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</si>
  <si>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</si>
  <si>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</si>
  <si>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</si>
  <si>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</si>
  <si>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</si>
  <si>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</si>
  <si>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</si>
  <si>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</si>
  <si>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</si>
  <si>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</si>
  <si>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</si>
  <si>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</si>
  <si>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</si>
  <si>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</si>
  <si>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</si>
  <si>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</si>
  <si>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</si>
  <si>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</si>
  <si>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</si>
  <si>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</si>
  <si>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</si>
  <si>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</si>
  <si>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</si>
  <si>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</si>
  <si>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</si>
  <si>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</si>
  <si>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</si>
  <si>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</si>
  <si>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</si>
  <si>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</si>
  <si>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</si>
  <si>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</si>
  <si>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</si>
  <si>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</si>
  <si>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</si>
  <si>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</si>
  <si>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</si>
  <si>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</si>
  <si>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</si>
  <si>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</si>
  <si>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</si>
  <si>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</si>
  <si>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</si>
  <si>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</si>
  <si>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</si>
  <si>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</si>
  <si>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</si>
  <si>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</si>
  <si>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</si>
  <si>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</si>
  <si>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</si>
  <si>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</si>
  <si>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</si>
  <si>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</si>
  <si>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</si>
  <si>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</si>
  <si>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</si>
  <si>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</si>
  <si>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</si>
  <si>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</si>
  <si>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</si>
  <si>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</si>
  <si>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</si>
  <si>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</si>
  <si>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</si>
  <si>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</si>
  <si>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</si>
  <si>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</si>
  <si>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</si>
  <si>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</si>
  <si>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</si>
  <si>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</si>
  <si>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</si>
  <si>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</si>
  <si>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</si>
  <si>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</si>
  <si>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</si>
  <si>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</si>
  <si>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</si>
  <si>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</si>
  <si>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</si>
  <si>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</si>
  <si>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</si>
  <si>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</si>
  <si>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</si>
  <si>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</si>
  <si>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</si>
  <si>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</si>
  <si>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</si>
  <si>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</si>
  <si>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</si>
  <si>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</si>
  <si>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</si>
  <si>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</si>
  <si>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</si>
  <si>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</si>
  <si>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</si>
  <si>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</si>
  <si>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</si>
  <si>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</si>
  <si>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</si>
  <si>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</si>
  <si>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</si>
  <si>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</si>
  <si>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</si>
  <si>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</si>
  <si>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</si>
  <si>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</si>
  <si>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</si>
  <si>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</si>
  <si>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</si>
  <si>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</si>
  <si>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</si>
  <si>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</si>
  <si>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</si>
  <si>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</si>
  <si>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</si>
  <si>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</si>
  <si>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</si>
  <si>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</si>
  <si>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</si>
  <si>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</si>
  <si>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</si>
  <si>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</si>
  <si>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</si>
  <si>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</si>
  <si>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</si>
  <si>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</si>
  <si>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</si>
  <si>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</si>
  <si>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</si>
  <si>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</si>
  <si>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</si>
  <si>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</si>
  <si>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</si>
  <si>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</si>
  <si>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</si>
  <si>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</si>
  <si>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</si>
  <si>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</si>
  <si>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</si>
  <si>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</si>
  <si>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</si>
  <si>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</si>
  <si>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</si>
  <si>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</si>
  <si>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</si>
  <si>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</si>
  <si>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</si>
  <si>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</si>
  <si>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</si>
  <si>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</si>
  <si>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</si>
  <si>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</si>
  <si>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</si>
  <si>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</si>
  <si>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</si>
  <si>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</si>
  <si>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</si>
  <si>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</si>
  <si>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</si>
  <si>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</si>
  <si>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</si>
  <si>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</si>
  <si>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</si>
  <si>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</si>
  <si>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</si>
  <si>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</si>
  <si>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</si>
  <si>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</si>
  <si>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</si>
  <si>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</si>
  <si>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</si>
  <si>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</si>
  <si>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</si>
  <si>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</si>
  <si>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</si>
  <si>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</si>
  <si>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</si>
  <si>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</si>
  <si>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</si>
  <si>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</si>
  <si>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</si>
  <si>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</si>
  <si>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</si>
  <si>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</si>
  <si>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</si>
  <si>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</si>
  <si>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</si>
  <si>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</si>
  <si>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</si>
  <si>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</si>
  <si>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</si>
  <si>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</si>
  <si>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</si>
  <si>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</si>
  <si>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</si>
  <si>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</si>
  <si>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</si>
  <si>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</si>
  <si>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</si>
  <si>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</si>
  <si>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</si>
  <si>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</si>
  <si>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</si>
  <si>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</si>
  <si>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</si>
  <si>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</si>
  <si>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</si>
  <si>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</si>
  <si>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</si>
  <si>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</si>
  <si>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</si>
  <si>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</si>
  <si>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</si>
  <si>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</si>
  <si>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</si>
  <si>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</si>
  <si>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</si>
  <si>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</si>
  <si>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</si>
  <si>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</si>
  <si>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</si>
  <si>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</si>
  <si>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</si>
  <si>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</si>
  <si>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</si>
  <si>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</si>
  <si>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</si>
  <si>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</si>
  <si>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</si>
  <si>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</si>
  <si>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</si>
  <si>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</si>
  <si>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</si>
  <si>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</si>
  <si>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</si>
  <si>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</si>
  <si>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</si>
  <si>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</si>
  <si>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</si>
  <si>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</si>
  <si>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</si>
  <si>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</si>
  <si>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</si>
  <si>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</si>
  <si>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</si>
  <si>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</si>
  <si>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</si>
  <si>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</si>
  <si>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</si>
  <si>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</si>
  <si>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</si>
  <si>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</si>
  <si>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</si>
  <si>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</si>
  <si>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</si>
  <si>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</si>
  <si>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</si>
  <si>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</si>
  <si>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</si>
  <si>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</si>
  <si>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</si>
  <si>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</si>
  <si>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</si>
  <si>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</si>
  <si>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</si>
  <si>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</si>
  <si>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</si>
  <si>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</si>
  <si>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</si>
  <si>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</si>
  <si>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</si>
  <si>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</si>
  <si>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</si>
  <si>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</si>
  <si>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</si>
  <si>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</si>
  <si>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</si>
  <si>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</si>
  <si>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</si>
  <si>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</si>
  <si>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</si>
  <si>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</si>
  <si>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</si>
  <si>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</si>
  <si>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</si>
  <si>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</si>
  <si>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</si>
  <si>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</si>
  <si>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</si>
  <si>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</si>
  <si>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</si>
  <si>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</si>
  <si>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</si>
  <si>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</si>
  <si>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</si>
  <si>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</si>
  <si>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</si>
  <si>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</si>
  <si>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</si>
  <si>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</si>
  <si>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</si>
  <si>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</si>
  <si>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</si>
  <si>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</si>
  <si>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</si>
  <si>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</si>
  <si>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</si>
  <si>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</si>
  <si>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</si>
  <si>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</si>
  <si>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</si>
  <si>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</si>
  <si>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</si>
  <si>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</si>
  <si>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</si>
  <si>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</si>
  <si>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</si>
  <si>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</si>
  <si>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</si>
  <si>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</si>
  <si>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</si>
  <si>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</si>
  <si>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</si>
  <si>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</si>
  <si>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</si>
  <si>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</si>
  <si>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</si>
  <si>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</si>
  <si>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</si>
  <si>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</si>
  <si>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</si>
  <si>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</si>
  <si>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</si>
  <si>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</si>
  <si>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</si>
  <si>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</si>
  <si>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</si>
  <si>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</si>
  <si>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</si>
  <si>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</si>
  <si>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</si>
  <si>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</si>
  <si>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</si>
  <si>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</si>
  <si>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</si>
  <si>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</si>
  <si>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</si>
  <si>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</si>
  <si>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</si>
  <si>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</si>
  <si>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</si>
  <si>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</si>
  <si>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</si>
  <si>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</si>
  <si>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</si>
  <si>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</si>
  <si>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</si>
  <si>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</si>
  <si>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</si>
  <si>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</si>
  <si>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</si>
  <si>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</si>
  <si>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</si>
  <si>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</si>
  <si>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</si>
  <si>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</si>
  <si>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</si>
  <si>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</si>
  <si>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</si>
  <si>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</si>
  <si>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</si>
  <si>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</si>
  <si>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</si>
  <si>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</si>
  <si>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</si>
  <si>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</si>
  <si>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</si>
  <si>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</si>
  <si>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</si>
  <si>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</si>
  <si>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</si>
  <si>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</si>
  <si>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</si>
  <si>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</si>
  <si>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</si>
  <si>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</si>
  <si>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</si>
  <si>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</si>
  <si>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</si>
  <si>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</si>
  <si>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</si>
  <si>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</si>
  <si>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</si>
  <si>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</si>
  <si>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</si>
  <si>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</si>
  <si>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</si>
  <si>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</si>
  <si>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</si>
  <si>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</si>
  <si>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</si>
  <si>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</si>
  <si>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</si>
  <si>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</si>
  <si>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</si>
  <si>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</si>
  <si>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</si>
  <si>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</si>
  <si>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</si>
  <si>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</si>
  <si>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</si>
  <si>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</si>
  <si>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</si>
  <si>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</si>
  <si>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</si>
  <si>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</si>
  <si>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</si>
  <si>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</si>
  <si>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</si>
  <si>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</si>
  <si>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</si>
  <si>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</si>
  <si>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</si>
  <si>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</si>
  <si>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</si>
  <si>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</si>
  <si>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</si>
  <si>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</si>
  <si>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</si>
  <si>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</si>
  <si>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</si>
  <si>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</si>
  <si>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</si>
  <si>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</si>
  <si>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</si>
  <si>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</si>
  <si>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</si>
  <si>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</si>
  <si>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</si>
  <si>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</si>
  <si>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</si>
  <si>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</si>
  <si>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</si>
  <si>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</si>
  <si>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</si>
  <si>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</si>
  <si>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</si>
  <si>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</si>
  <si>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</si>
  <si>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</si>
  <si>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</si>
  <si>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</si>
  <si>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</si>
  <si>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</si>
  <si>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</si>
  <si>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</si>
  <si>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</si>
  <si>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</si>
  <si>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</si>
  <si>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</si>
  <si>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</si>
  <si>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</si>
  <si>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</si>
  <si>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</si>
  <si>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</si>
  <si>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</si>
  <si>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</si>
  <si>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</si>
  <si>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</si>
  <si>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</si>
  <si>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</si>
  <si>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</si>
  <si>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</si>
  <si>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</si>
  <si>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</si>
  <si>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</si>
  <si>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</si>
  <si>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</si>
  <si>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</si>
  <si>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</si>
  <si>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</si>
  <si>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</si>
  <si>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</si>
  <si>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</si>
  <si>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</si>
  <si>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</si>
  <si>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</si>
  <si>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</si>
  <si>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</si>
  <si>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</si>
  <si>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</si>
  <si>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</si>
  <si>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</si>
  <si>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</si>
  <si>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</si>
  <si>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</si>
  <si>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</si>
  <si>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</si>
  <si>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</si>
  <si>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</si>
  <si>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</si>
  <si>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</si>
  <si>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</si>
  <si>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</si>
  <si>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</si>
  <si>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</si>
  <si>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</si>
  <si>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</si>
  <si>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</si>
  <si>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</si>
  <si>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</si>
  <si>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</si>
  <si>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</si>
  <si>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</si>
  <si>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</si>
  <si>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</si>
  <si>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</si>
  <si>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</si>
  <si>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</si>
  <si>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</si>
  <si>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</si>
  <si>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</si>
  <si>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</si>
  <si>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</si>
  <si>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</si>
  <si>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</si>
  <si>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</si>
  <si>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</si>
  <si>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</si>
  <si>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</si>
  <si>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</si>
  <si>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</si>
  <si>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</si>
  <si>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</si>
  <si>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</si>
  <si>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</si>
  <si>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</si>
  <si>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</si>
  <si>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</si>
  <si>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</si>
  <si>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</si>
  <si>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</si>
  <si>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</si>
  <si>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</si>
  <si>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</si>
  <si>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</si>
  <si>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</si>
  <si>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</si>
  <si>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</si>
  <si>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</si>
  <si>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</si>
  <si>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</si>
  <si>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</si>
  <si>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</si>
  <si>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</si>
  <si>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</si>
  <si>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</si>
  <si>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</si>
  <si>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</si>
  <si>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</si>
  <si>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</si>
  <si>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</si>
  <si>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</si>
  <si>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</si>
  <si>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</si>
  <si>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</si>
  <si>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</si>
  <si>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</si>
  <si>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</si>
  <si>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</si>
  <si>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</si>
  <si>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</si>
  <si>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</si>
  <si>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</si>
  <si>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</si>
  <si>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</si>
  <si>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</si>
  <si>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</si>
  <si>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</si>
  <si>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</si>
  <si>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</si>
  <si>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</si>
  <si>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</si>
  <si>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</si>
  <si>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</si>
  <si>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</si>
  <si>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</si>
  <si>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</si>
  <si>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</si>
  <si>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</si>
  <si>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</si>
  <si>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</si>
  <si>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</si>
  <si>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</si>
  <si>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</si>
  <si>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</si>
  <si>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</si>
  <si>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</si>
  <si>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</si>
  <si>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</si>
  <si>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</si>
  <si>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</si>
  <si>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</si>
  <si>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</si>
  <si>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</si>
  <si>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</si>
  <si>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</si>
  <si>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</si>
  <si>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</si>
  <si>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</si>
  <si>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</si>
  <si>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</si>
  <si>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</si>
  <si>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</si>
  <si>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</si>
  <si>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</si>
  <si>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</si>
  <si>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</si>
  <si>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</si>
  <si>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</si>
  <si>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</si>
  <si>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</si>
  <si>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</si>
  <si>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</si>
  <si>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</si>
  <si>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</si>
  <si>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</si>
  <si>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</si>
  <si>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</si>
  <si>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</si>
  <si>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</si>
  <si>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</si>
  <si>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</si>
  <si>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</si>
  <si>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</si>
  <si>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</si>
  <si>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</si>
  <si>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</si>
  <si>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</si>
  <si>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</si>
  <si>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</si>
  <si>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</si>
  <si>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</si>
  <si>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</si>
  <si>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</si>
  <si>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</si>
  <si>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</si>
  <si>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</si>
  <si>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</si>
  <si>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</si>
  <si>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</si>
  <si>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</si>
  <si>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</si>
  <si>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</si>
  <si>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</si>
  <si>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</si>
  <si>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</si>
  <si>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</si>
  <si>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</si>
  <si>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</si>
  <si>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</si>
  <si>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</si>
  <si>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</si>
  <si>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</si>
  <si>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</si>
  <si>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</si>
  <si>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</si>
  <si>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</si>
  <si>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</si>
  <si>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</si>
  <si>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</si>
  <si>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</si>
  <si>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</si>
  <si>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</si>
  <si>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</si>
  <si>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</si>
  <si>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</si>
  <si>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</si>
  <si>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</si>
  <si>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</si>
  <si>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</si>
  <si>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</si>
  <si>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</si>
  <si>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</si>
  <si>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</si>
  <si>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</si>
  <si>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</si>
  <si>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</si>
  <si>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</si>
  <si>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</si>
  <si>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</si>
  <si>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</si>
  <si>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</si>
  <si>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</si>
  <si>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</si>
  <si>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</si>
  <si>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</si>
  <si>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</si>
  <si>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</si>
  <si>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</si>
  <si>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</si>
  <si>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</si>
  <si>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</si>
  <si>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</si>
  <si>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</si>
  <si>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</si>
  <si>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</si>
  <si>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</si>
  <si>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</si>
  <si>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</si>
  <si>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</si>
  <si>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</si>
  <si>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</si>
  <si>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</si>
  <si>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</si>
  <si>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</si>
  <si>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</si>
  <si>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</si>
  <si>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</si>
  <si>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</si>
  <si>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</si>
  <si>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</si>
  <si>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</si>
  <si>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</si>
  <si>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</si>
  <si>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</si>
  <si>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</si>
  <si>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</si>
  <si>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</si>
  <si>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</si>
  <si>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</si>
  <si>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</si>
  <si>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</si>
  <si>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</si>
  <si>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</si>
  <si>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</si>
  <si>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</si>
  <si>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</si>
  <si>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</si>
  <si>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</si>
  <si>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</si>
  <si>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</si>
  <si>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</si>
  <si>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</si>
  <si>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</si>
  <si>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</si>
  <si>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</si>
  <si>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</si>
  <si>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</si>
  <si>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</si>
  <si>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</si>
  <si>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</si>
  <si>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</si>
  <si>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</si>
  <si>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</si>
  <si>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</si>
  <si>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</si>
  <si>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</si>
  <si>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</si>
  <si>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</si>
  <si>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</si>
  <si>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</si>
  <si>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</si>
  <si>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</si>
  <si>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</si>
  <si>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</si>
  <si>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</si>
  <si>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</si>
  <si>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</si>
  <si>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</si>
  <si>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</si>
  <si>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</si>
  <si>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</si>
  <si>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</si>
  <si>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</si>
  <si>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</si>
  <si>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</si>
  <si>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</si>
  <si>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</si>
  <si>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</si>
  <si>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</si>
  <si>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</si>
  <si>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</si>
  <si>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</si>
  <si>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</si>
  <si>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</si>
  <si>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</si>
  <si>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</si>
  <si>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</si>
  <si>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</si>
  <si>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</si>
  <si>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</si>
  <si>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</si>
  <si>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</si>
  <si>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</si>
  <si>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</si>
  <si>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</si>
  <si>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</si>
  <si>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</si>
  <si>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</si>
  <si>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</si>
  <si>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</si>
  <si>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</si>
  <si>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</si>
  <si>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</si>
  <si>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</si>
  <si>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</si>
  <si>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</si>
  <si>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</si>
  <si>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</si>
  <si>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</si>
  <si>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</si>
  <si>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</si>
  <si>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</si>
  <si>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</si>
  <si>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</si>
  <si>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</si>
  <si>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</si>
  <si>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</si>
  <si>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</si>
  <si>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</si>
  <si>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</si>
  <si>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</si>
  <si>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</si>
  <si>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</si>
  <si>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</si>
  <si>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</si>
  <si>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</si>
  <si>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</si>
  <si>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</si>
  <si>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</si>
  <si>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</si>
  <si>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</si>
  <si>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</si>
  <si>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</si>
  <si>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</si>
  <si>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</si>
  <si>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</si>
  <si>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</si>
  <si>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</si>
  <si>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</si>
  <si>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</si>
  <si>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</si>
  <si>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</si>
  <si>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</si>
  <si>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</si>
  <si>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</si>
  <si>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</si>
  <si>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</si>
  <si>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</si>
  <si>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</si>
  <si>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</si>
  <si>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</si>
  <si>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</si>
  <si>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</si>
  <si>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</si>
  <si>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</si>
  <si>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</si>
  <si>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</si>
  <si>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</si>
  <si>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</si>
  <si>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</si>
  <si>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</si>
  <si>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</si>
  <si>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</si>
  <si>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</si>
  <si>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</si>
  <si>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</si>
  <si>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</si>
  <si>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</si>
  <si>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</si>
  <si>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</si>
  <si>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</si>
  <si>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</si>
  <si>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</si>
  <si>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</si>
  <si>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</si>
  <si>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</si>
  <si>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</si>
  <si>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</si>
  <si>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</si>
  <si>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</si>
  <si>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</si>
  <si>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</si>
  <si>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</si>
  <si>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</si>
  <si>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</si>
  <si>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</si>
  <si>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</si>
  <si>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</si>
  <si>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</si>
  <si>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</si>
  <si>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</si>
  <si>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</si>
  <si>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</si>
  <si>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</si>
  <si>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</si>
  <si>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</si>
  <si>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</si>
  <si>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</si>
  <si>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</si>
  <si>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</si>
  <si>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</si>
  <si>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</si>
  <si>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</si>
  <si>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</si>
  <si>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</si>
  <si>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</si>
  <si>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</si>
  <si>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</si>
  <si>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</si>
  <si>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</si>
  <si>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</si>
  <si>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</si>
  <si>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</si>
  <si>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</si>
  <si>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</si>
  <si>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</si>
  <si>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</si>
  <si>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</si>
  <si>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</si>
  <si>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</si>
  <si>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</si>
  <si>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</si>
  <si>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</si>
  <si>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</si>
  <si>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</si>
  <si>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</si>
  <si>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</si>
  <si>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</si>
  <si>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</si>
  <si>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</si>
  <si>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</si>
  <si>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</si>
  <si>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</si>
  <si>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</si>
  <si>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</si>
  <si>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</si>
  <si>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</si>
  <si>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</si>
  <si>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</si>
  <si>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</si>
  <si>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</si>
  <si>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</si>
  <si>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</si>
  <si>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</si>
  <si>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</si>
  <si>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</si>
  <si>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</si>
  <si>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</si>
  <si>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</si>
  <si>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</si>
  <si>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</si>
  <si>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</si>
  <si>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</si>
  <si>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</si>
  <si>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</si>
  <si>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</si>
  <si>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</si>
  <si>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</si>
  <si>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</si>
  <si>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</si>
  <si>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</si>
  <si>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</si>
  <si>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</si>
  <si>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</si>
  <si>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</si>
  <si>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</si>
  <si>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</si>
  <si>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</si>
  <si>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</si>
  <si>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</si>
  <si>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</si>
  <si>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</si>
  <si>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</si>
  <si>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</si>
  <si>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</si>
  <si>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</si>
  <si>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</si>
  <si>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</si>
  <si>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</si>
  <si>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</si>
  <si>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</si>
  <si>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</si>
  <si>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</si>
  <si>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</si>
  <si>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</si>
  <si>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</si>
  <si>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</si>
  <si>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</si>
  <si>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</si>
  <si>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</si>
  <si>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</si>
  <si>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</si>
  <si>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</si>
  <si>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</si>
  <si>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</si>
  <si>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</si>
  <si>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</si>
  <si>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</si>
  <si>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</si>
  <si>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</si>
  <si>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</si>
  <si>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</si>
  <si>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</si>
  <si>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</si>
  <si>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</si>
  <si>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</si>
  <si>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</si>
  <si>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</si>
  <si>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</si>
  <si>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</si>
  <si>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</si>
  <si>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</si>
  <si>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</si>
  <si>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</si>
  <si>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</si>
  <si>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</si>
  <si>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</si>
  <si>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</si>
  <si>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</si>
  <si>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</si>
  <si>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</si>
  <si>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</si>
  <si>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</si>
  <si>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</si>
  <si>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</si>
  <si>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</si>
  <si>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</si>
  <si>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</si>
  <si>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</si>
  <si>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</si>
  <si>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</si>
  <si>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</si>
  <si>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</si>
  <si>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</si>
  <si>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</si>
  <si>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</si>
  <si>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</si>
  <si>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</si>
  <si>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</si>
  <si>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</si>
  <si>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</si>
  <si>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</si>
  <si>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</si>
  <si>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</si>
  <si>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</si>
  <si>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</si>
  <si>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</si>
  <si>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</si>
  <si>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</si>
  <si>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</si>
  <si>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</si>
  <si>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</si>
  <si>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</si>
  <si>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</si>
  <si>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</si>
  <si>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</si>
  <si>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</si>
  <si>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</si>
  <si>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</si>
  <si>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</si>
  <si>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</si>
  <si>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</si>
  <si>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</si>
  <si>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</si>
  <si>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</si>
  <si>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</si>
  <si>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</si>
  <si>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</si>
  <si>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</si>
  <si>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</si>
  <si>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</si>
  <si>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</si>
  <si>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</si>
  <si>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</si>
  <si>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</si>
  <si>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</si>
  <si>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</si>
  <si>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</si>
  <si>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</si>
  <si>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</si>
  <si>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</si>
  <si>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</si>
  <si>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</si>
  <si>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</si>
  <si>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</si>
  <si>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</si>
  <si>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</si>
  <si>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</si>
  <si>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</si>
  <si>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</si>
  <si>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</si>
  <si>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</si>
  <si>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</si>
  <si>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</si>
  <si>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</si>
  <si>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</si>
  <si>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</si>
  <si>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</si>
  <si>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</si>
  <si>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</si>
  <si>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</si>
  <si>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</si>
  <si>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</si>
  <si>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</si>
  <si>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</si>
  <si>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</si>
  <si>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</si>
  <si>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</si>
  <si>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</si>
  <si>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</si>
  <si>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</si>
  <si>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</si>
  <si>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</si>
  <si>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</si>
  <si>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</si>
  <si>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</si>
  <si>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</si>
  <si>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</si>
  <si>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</si>
  <si>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</si>
  <si>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</si>
  <si>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</si>
  <si>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</si>
  <si>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</si>
  <si>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</si>
  <si>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</si>
  <si>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</si>
  <si>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</si>
  <si>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</si>
  <si>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</si>
  <si>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</si>
  <si>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</si>
  <si>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</si>
  <si>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</si>
  <si>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</si>
  <si>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</si>
  <si>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</si>
  <si>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</si>
  <si>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</si>
  <si>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</si>
  <si>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</si>
  <si>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</si>
  <si>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</si>
  <si>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</si>
  <si>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</si>
  <si>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</si>
  <si>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</si>
  <si>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</si>
  <si>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</si>
  <si>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</si>
  <si>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</si>
  <si>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</si>
  <si>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</si>
  <si>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</si>
  <si>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</si>
  <si>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</si>
  <si>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</si>
  <si>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</si>
  <si>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</si>
  <si>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</si>
  <si>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</si>
  <si>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</si>
  <si>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</si>
  <si>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</si>
  <si>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</si>
  <si>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</si>
  <si>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</si>
  <si>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</si>
  <si>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</si>
  <si>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</si>
  <si>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</si>
  <si>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</si>
  <si>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</si>
  <si>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</si>
  <si>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</si>
  <si>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</si>
  <si>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</si>
  <si>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</si>
  <si>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</si>
  <si>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</si>
  <si>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</si>
  <si>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</si>
  <si>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</si>
  <si>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</si>
  <si>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</si>
  <si>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</si>
  <si>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</si>
  <si>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</si>
  <si>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</si>
  <si>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</si>
  <si>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</si>
  <si>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</si>
  <si>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</si>
  <si>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</si>
  <si>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</si>
  <si>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</si>
  <si>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</si>
  <si>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</si>
  <si>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</si>
  <si>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</si>
  <si>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</si>
  <si>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</si>
  <si>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</si>
  <si>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</si>
  <si>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</si>
  <si>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</si>
  <si>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</si>
  <si>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</si>
  <si>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</si>
  <si>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</si>
  <si>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</si>
  <si>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</si>
  <si>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</si>
  <si>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</si>
  <si>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</si>
  <si>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</si>
  <si>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</si>
  <si>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</si>
  <si>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</si>
  <si>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</si>
  <si>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</si>
  <si>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</si>
  <si>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</si>
  <si>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</si>
  <si>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</si>
  <si>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</si>
  <si>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</si>
  <si>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</si>
  <si>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</si>
  <si>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</si>
  <si>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</si>
  <si>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</si>
  <si>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</si>
  <si>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</si>
  <si>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</si>
  <si>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</si>
  <si>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</si>
  <si>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</si>
  <si>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</si>
  <si>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</si>
  <si>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</si>
  <si>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</si>
  <si>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</si>
  <si>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</si>
  <si>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</si>
  <si>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</si>
  <si>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</si>
  <si>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</si>
  <si>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</si>
  <si>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</si>
  <si>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</si>
  <si>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</si>
  <si>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</si>
  <si>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</si>
  <si>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</si>
  <si>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</si>
  <si>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</si>
  <si>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</si>
  <si>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</si>
  <si>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</si>
  <si>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</si>
  <si>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</si>
  <si>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</si>
  <si>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</si>
  <si>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</si>
  <si>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</si>
  <si>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</si>
  <si>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</si>
  <si>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</si>
  <si>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</si>
  <si>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</si>
  <si>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</si>
  <si>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</si>
  <si>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</si>
  <si>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</si>
  <si>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</si>
  <si>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</si>
  <si>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</si>
  <si>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</si>
  <si>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</si>
  <si>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</si>
  <si>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</si>
  <si>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</si>
  <si>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</si>
  <si>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</si>
  <si>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</si>
  <si>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</si>
  <si>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</si>
  <si>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</si>
  <si>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</si>
  <si>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</si>
  <si>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</si>
  <si>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</si>
  <si>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</si>
  <si>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</si>
  <si>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</si>
  <si>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</si>
  <si>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</si>
  <si>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</si>
  <si>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</si>
  <si>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</si>
  <si>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</si>
  <si>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</si>
  <si>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</si>
  <si>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</si>
  <si>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</si>
  <si>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</si>
  <si>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</si>
  <si>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</si>
  <si>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</si>
  <si>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</si>
  <si>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</si>
  <si>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</si>
  <si>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</si>
  <si>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</si>
  <si>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</si>
  <si>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</si>
  <si>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</si>
  <si>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</si>
  <si>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</si>
  <si>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</si>
  <si>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</si>
  <si>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</si>
  <si>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</si>
  <si>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</si>
  <si>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</si>
  <si>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</si>
  <si>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</si>
  <si>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</si>
  <si>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</si>
  <si>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</si>
  <si>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</si>
  <si>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</si>
  <si>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</si>
  <si>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</si>
  <si>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</si>
  <si>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</si>
  <si>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</si>
  <si>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</si>
  <si>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</si>
  <si>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</si>
  <si>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</si>
  <si>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</si>
  <si>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</si>
  <si>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</si>
  <si>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</si>
  <si>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</si>
  <si>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</si>
  <si>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</si>
  <si>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</si>
  <si>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</si>
  <si>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</si>
  <si>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</si>
  <si>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</si>
  <si>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</si>
  <si>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</si>
  <si>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</si>
  <si>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</si>
  <si>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</si>
  <si>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</si>
  <si>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</si>
  <si>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</si>
  <si>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</si>
  <si>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</si>
  <si>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</si>
  <si>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</si>
  <si>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</si>
  <si>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</si>
  <si>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</si>
  <si>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</si>
  <si>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</si>
  <si>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</si>
  <si>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</si>
  <si>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</si>
  <si>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</si>
  <si>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</si>
  <si>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</si>
  <si>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</si>
  <si>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</si>
  <si>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</si>
  <si>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</si>
  <si>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</si>
  <si>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</si>
  <si>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</si>
  <si>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</si>
  <si>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</si>
  <si>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</si>
  <si>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</si>
  <si>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</si>
  <si>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</si>
  <si>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</si>
  <si>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</si>
  <si>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</si>
  <si>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</si>
  <si>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</si>
  <si>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</si>
  <si>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</si>
  <si>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</si>
  <si>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</si>
  <si>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</si>
  <si>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</si>
  <si>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</si>
  <si>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</si>
  <si>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</si>
  <si>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</si>
  <si>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</si>
  <si>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</si>
  <si>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</si>
  <si>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</si>
  <si>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</si>
  <si>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</si>
  <si>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</si>
  <si>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</si>
  <si>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</si>
  <si>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</si>
  <si>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</si>
  <si>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</si>
  <si>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</si>
  <si>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</si>
  <si>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</si>
  <si>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</si>
  <si>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</si>
  <si>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</si>
  <si>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</si>
  <si>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</si>
  <si>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</si>
  <si>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</si>
  <si>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</si>
  <si>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</si>
  <si>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</si>
  <si>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</si>
  <si>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</si>
  <si>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</si>
  <si>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</si>
  <si>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</si>
  <si>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</si>
  <si>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</si>
  <si>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</si>
  <si>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</si>
  <si>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</si>
  <si>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</si>
  <si>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</si>
  <si>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</si>
  <si>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</si>
  <si>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</si>
  <si>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</si>
  <si>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</si>
  <si>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</si>
  <si>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</si>
  <si>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</si>
  <si>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</si>
  <si>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</si>
  <si>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</si>
  <si>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</si>
  <si>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</si>
  <si>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</si>
  <si>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</si>
  <si>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</si>
  <si>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</si>
  <si>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</si>
  <si>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</si>
  <si>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</si>
  <si>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</si>
  <si>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</si>
  <si>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</si>
  <si>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</si>
  <si>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</si>
  <si>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</si>
  <si>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</si>
  <si>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</si>
  <si>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</si>
  <si>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</si>
  <si>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</si>
  <si>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</si>
  <si>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</si>
  <si>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</si>
  <si>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</si>
  <si>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</si>
  <si>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</si>
  <si>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</si>
  <si>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</si>
  <si>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</si>
  <si>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</si>
  <si>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</si>
  <si>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</si>
  <si>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</si>
  <si>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</si>
  <si>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</si>
  <si>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</si>
  <si>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</si>
  <si>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</si>
  <si>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</si>
  <si>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</si>
  <si>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</si>
  <si>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</si>
  <si>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</si>
  <si>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</si>
  <si>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</si>
  <si>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</si>
  <si>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</si>
  <si>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</si>
  <si>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</si>
  <si>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</si>
  <si>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</si>
  <si>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</si>
  <si>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</si>
  <si>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</si>
  <si>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</si>
  <si>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</si>
  <si>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</si>
  <si>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</si>
  <si>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</si>
  <si>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</si>
  <si>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</si>
  <si>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</si>
  <si>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</si>
  <si>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</si>
  <si>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</si>
  <si>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</si>
  <si>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</si>
  <si>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</si>
  <si>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</si>
  <si>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</si>
  <si>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</si>
  <si>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</si>
  <si>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</si>
  <si>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</si>
  <si>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</si>
  <si>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</si>
  <si>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</si>
  <si>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</si>
  <si>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</si>
  <si>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</si>
  <si>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</si>
  <si>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</si>
  <si>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</si>
  <si>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</si>
  <si>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</si>
  <si>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</si>
  <si>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</si>
  <si>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</si>
  <si>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</si>
  <si>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</si>
  <si>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</si>
  <si>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</si>
  <si>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</si>
  <si>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</si>
  <si>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</si>
  <si>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</si>
  <si>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</si>
  <si>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</si>
  <si>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</si>
  <si>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</si>
  <si>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</si>
  <si>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</si>
  <si>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</si>
  <si>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</si>
  <si>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</si>
  <si>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</si>
  <si>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</si>
  <si>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</si>
  <si>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</si>
  <si>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</si>
  <si>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</si>
  <si>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</si>
  <si>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</si>
  <si>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</si>
  <si>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</si>
  <si>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</si>
  <si>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</si>
  <si>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</si>
  <si>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</si>
  <si>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</si>
  <si>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</si>
  <si>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</si>
  <si>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</si>
  <si>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</si>
  <si>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</si>
  <si>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</si>
  <si>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</si>
  <si>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</si>
  <si>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</si>
  <si>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</si>
  <si>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</si>
  <si>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</si>
  <si>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</si>
  <si>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</si>
  <si>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</si>
  <si>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</si>
  <si>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</si>
  <si>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</si>
  <si>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</si>
  <si>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</si>
  <si>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</si>
  <si>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</si>
  <si>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</si>
  <si>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</si>
  <si>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</si>
  <si>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</si>
  <si>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</si>
  <si>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</si>
  <si>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</si>
  <si>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</si>
  <si>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</si>
  <si>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</si>
  <si>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</si>
  <si>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</si>
  <si>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</si>
  <si>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</si>
  <si>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</si>
  <si>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</si>
  <si>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</si>
  <si>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</si>
  <si>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</si>
  <si>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</si>
  <si>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</si>
  <si>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</si>
  <si>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</si>
  <si>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</si>
  <si>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</si>
  <si>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</si>
  <si>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</si>
  <si>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</si>
  <si>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</si>
  <si>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</si>
  <si>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</si>
  <si>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</si>
  <si>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</si>
  <si>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</si>
  <si>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</si>
  <si>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</si>
  <si>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</si>
  <si>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</si>
  <si>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</si>
  <si>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</si>
  <si>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</si>
  <si>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</si>
  <si>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</si>
  <si>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</si>
  <si>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</si>
  <si>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</si>
  <si>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</si>
  <si>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</si>
  <si>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</si>
  <si>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</si>
  <si>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</si>
  <si>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</si>
  <si>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</si>
  <si>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</si>
  <si>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</si>
  <si>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</si>
  <si>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</si>
  <si>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</si>
  <si>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</si>
  <si>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</si>
  <si>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</si>
  <si>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</si>
  <si>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</si>
  <si>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</si>
  <si>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</si>
  <si>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</si>
  <si>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</si>
  <si>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</si>
  <si>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</si>
  <si>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</si>
  <si>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</si>
  <si>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</si>
  <si>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</si>
  <si>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</si>
  <si>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</si>
  <si>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</si>
  <si>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</si>
  <si>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</si>
  <si>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</si>
  <si>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</si>
  <si>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</si>
  <si>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</si>
  <si>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</si>
  <si>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</si>
  <si>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</si>
  <si>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</si>
  <si>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</si>
  <si>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</si>
  <si>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</si>
  <si>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</si>
  <si>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</si>
  <si>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</si>
  <si>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</si>
  <si>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</si>
  <si>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</si>
  <si>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</si>
  <si>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</si>
  <si>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</si>
  <si>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</si>
  <si>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</si>
  <si>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</si>
  <si>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</si>
  <si>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</si>
  <si>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</si>
  <si>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</si>
  <si>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</si>
  <si>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</si>
  <si>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</si>
  <si>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</si>
  <si>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</si>
  <si>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</si>
  <si>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</si>
  <si>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</si>
  <si>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</si>
  <si>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</si>
  <si>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</si>
  <si>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</si>
  <si>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</si>
  <si>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</si>
  <si>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</si>
  <si>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</si>
  <si>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</si>
  <si>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</si>
  <si>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</si>
  <si>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</si>
  <si>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</si>
  <si>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</si>
  <si>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</si>
  <si>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</si>
  <si>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</si>
  <si>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</si>
  <si>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</si>
  <si>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</si>
  <si>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</si>
  <si>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</si>
  <si>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</si>
  <si>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</si>
  <si>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</si>
  <si>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</si>
  <si>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</si>
  <si>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</si>
  <si>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</si>
  <si>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</si>
  <si>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</si>
  <si>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</si>
  <si>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</si>
  <si>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</si>
  <si>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</si>
  <si>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</si>
  <si>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</si>
  <si>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</si>
  <si>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</si>
  <si>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</si>
  <si>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</si>
  <si>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</si>
  <si>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</si>
  <si>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</si>
  <si>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</si>
  <si>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</si>
  <si>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</si>
  <si>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</si>
  <si>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</si>
  <si>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</si>
  <si>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</si>
  <si>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</si>
  <si>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</si>
  <si>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</si>
  <si>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</si>
  <si>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</si>
  <si>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</si>
  <si>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</si>
  <si>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</si>
  <si>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</si>
  <si>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</si>
  <si>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</si>
  <si>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</si>
  <si>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</si>
  <si>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</si>
  <si>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</si>
  <si>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</si>
  <si>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</si>
  <si>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</si>
  <si>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</si>
  <si>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</si>
  <si>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</si>
  <si>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</si>
  <si>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</si>
  <si>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</si>
  <si>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</si>
  <si>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</si>
  <si>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</si>
  <si>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</si>
  <si>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</si>
  <si>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</si>
  <si>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</si>
  <si>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</si>
  <si>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</si>
  <si>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</si>
  <si>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</si>
  <si>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</si>
  <si>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</si>
  <si>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</si>
  <si>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</si>
  <si>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</si>
  <si>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</si>
  <si>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</si>
  <si>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</si>
  <si>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</si>
  <si>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</si>
  <si>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</si>
  <si>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</si>
  <si>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</si>
  <si>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</si>
  <si>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</si>
  <si>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</si>
  <si>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</si>
  <si>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</si>
  <si>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</si>
  <si>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</si>
  <si>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</si>
  <si>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</si>
  <si>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</si>
  <si>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</si>
  <si>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</si>
  <si>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</si>
  <si>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</si>
  <si>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</si>
  <si>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</si>
  <si>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</si>
  <si>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</si>
  <si>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</si>
  <si>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</si>
  <si>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</si>
  <si>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</si>
  <si>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</si>
  <si>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</si>
  <si>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</si>
  <si>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</si>
  <si>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</si>
  <si>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</si>
  <si>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</si>
  <si>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</si>
  <si>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</si>
  <si>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</si>
  <si>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</si>
  <si>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</si>
  <si>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</si>
  <si>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</si>
  <si>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</si>
  <si>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</si>
  <si>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</si>
  <si>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</si>
  <si>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</si>
  <si>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</si>
  <si>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</si>
  <si>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</si>
  <si>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</si>
  <si>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</si>
  <si>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</si>
  <si>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</si>
  <si>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</si>
  <si>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</si>
  <si>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</si>
  <si>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</si>
  <si>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</si>
  <si>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</si>
  <si>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</si>
  <si>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</si>
  <si>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</si>
  <si>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</si>
  <si>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</si>
  <si>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</si>
  <si>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</si>
  <si>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</si>
  <si>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</si>
  <si>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</si>
  <si>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</si>
  <si>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</si>
  <si>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</si>
  <si>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</si>
  <si>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</si>
  <si>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</si>
  <si>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</si>
  <si>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</si>
  <si>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</si>
  <si>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</si>
  <si>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</si>
  <si>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</si>
  <si>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</si>
  <si>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</si>
  <si>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</si>
  <si>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</si>
  <si>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</si>
  <si>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</si>
  <si>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</si>
  <si>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</si>
  <si>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</si>
  <si>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</si>
  <si>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</si>
  <si>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</si>
  <si>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</si>
  <si>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</si>
  <si>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</si>
  <si>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</si>
  <si>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</si>
  <si>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</si>
  <si>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</si>
  <si>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</si>
  <si>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</si>
  <si>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</si>
  <si>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</si>
  <si>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</si>
  <si>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</si>
  <si>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</si>
  <si>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</si>
  <si>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</si>
  <si>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</si>
  <si>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</si>
  <si>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</si>
  <si>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</si>
  <si>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</si>
  <si>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</si>
  <si>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</si>
  <si>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</si>
  <si>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</si>
  <si>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</si>
  <si>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</si>
  <si>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</si>
  <si>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</si>
  <si>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</si>
  <si>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</si>
  <si>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</si>
  <si>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</si>
  <si>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</si>
  <si>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</si>
  <si>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</si>
  <si>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</si>
  <si>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</si>
  <si>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</si>
  <si>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</si>
  <si>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</si>
  <si>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</si>
  <si>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</si>
  <si>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</si>
  <si>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</si>
  <si>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</si>
  <si>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</si>
  <si>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</si>
  <si>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</si>
  <si>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</si>
  <si>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</si>
  <si>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</si>
  <si>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</si>
  <si>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</si>
  <si>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</si>
  <si>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</si>
  <si>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</si>
  <si>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</si>
  <si>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</si>
  <si>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</si>
  <si>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</si>
  <si>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</si>
  <si>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</si>
  <si>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</si>
  <si>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</si>
  <si>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</si>
  <si>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</si>
  <si>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</si>
  <si>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</si>
  <si>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</si>
  <si>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</si>
  <si>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</si>
  <si>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</si>
  <si>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</si>
  <si>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</si>
  <si>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</si>
  <si>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</si>
  <si>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</si>
  <si>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</si>
  <si>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</si>
  <si>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</si>
  <si>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</si>
  <si>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</si>
  <si>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</si>
  <si>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</si>
  <si>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</si>
  <si>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</si>
  <si>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</si>
  <si>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</si>
  <si>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</si>
  <si>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</si>
  <si>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</si>
  <si>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</si>
  <si>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</si>
  <si>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</si>
  <si>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</si>
  <si>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</si>
  <si>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</si>
  <si>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</si>
  <si>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</si>
  <si>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</si>
  <si>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</si>
  <si>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</si>
  <si>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</si>
  <si>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</si>
  <si>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</si>
  <si>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</si>
  <si>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</si>
  <si>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</si>
  <si>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</si>
  <si>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</si>
  <si>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</si>
  <si>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</si>
  <si>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</si>
  <si>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</si>
  <si>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</si>
  <si>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</si>
  <si>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</si>
  <si>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</si>
  <si>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</si>
  <si>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</si>
  <si>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</si>
  <si>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</si>
  <si>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</si>
  <si>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</si>
  <si>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</si>
  <si>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</si>
  <si>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</si>
  <si>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</si>
  <si>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</si>
  <si>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</si>
  <si>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</si>
  <si>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</si>
  <si>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</si>
  <si>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</si>
  <si>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</si>
  <si>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</si>
  <si>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</si>
  <si>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</si>
  <si>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</si>
  <si>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</si>
  <si>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</si>
  <si>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</si>
  <si>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</si>
  <si>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</si>
  <si>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</si>
  <si>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</si>
  <si>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</si>
  <si>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</si>
  <si>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</si>
  <si>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</si>
  <si>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</si>
  <si>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</si>
  <si>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</si>
  <si>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</si>
  <si>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</si>
  <si>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</si>
  <si>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</si>
  <si>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</si>
  <si>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</si>
  <si>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</si>
  <si>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</si>
  <si>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</si>
  <si>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</si>
  <si>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</si>
  <si>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</si>
  <si>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</si>
  <si>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</si>
  <si>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</si>
  <si>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</si>
  <si>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</si>
  <si>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</si>
  <si>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</si>
  <si>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</si>
  <si>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</si>
  <si>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</si>
  <si>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</si>
  <si>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</si>
  <si>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</si>
  <si>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</si>
  <si>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</si>
  <si>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</si>
  <si>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</si>
  <si>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</si>
  <si>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</si>
  <si>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</si>
  <si>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</si>
  <si>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</si>
  <si>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</si>
  <si>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</si>
  <si>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</si>
  <si>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</si>
  <si>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</si>
  <si>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</si>
  <si>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</si>
  <si>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</si>
  <si>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</si>
  <si>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</si>
  <si>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</si>
  <si>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</si>
  <si>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</si>
  <si>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</si>
  <si>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</si>
  <si>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</si>
  <si>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</si>
  <si>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</si>
  <si>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</si>
  <si>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</si>
  <si>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</si>
  <si>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</si>
  <si>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</si>
  <si>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</si>
  <si>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</si>
  <si>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</si>
  <si>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</si>
  <si>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</si>
  <si>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</si>
  <si>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</si>
  <si>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</si>
  <si>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</si>
  <si>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</si>
  <si>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</si>
  <si>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</si>
  <si>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</si>
  <si>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</si>
  <si>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</si>
  <si>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</si>
  <si>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</si>
  <si>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</si>
  <si>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</si>
  <si>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</si>
  <si>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</si>
  <si>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</si>
  <si>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</si>
  <si>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</si>
  <si>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</si>
  <si>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</si>
  <si>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</si>
  <si>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</si>
  <si>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</si>
  <si>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</si>
  <si>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</si>
  <si>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</si>
  <si>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</si>
  <si>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</si>
  <si>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</si>
  <si>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</si>
  <si>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</si>
  <si>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</si>
  <si>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</si>
  <si>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</si>
  <si>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</si>
  <si>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</si>
  <si>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</si>
  <si>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</si>
  <si>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</si>
  <si>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</si>
  <si>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</si>
  <si>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</si>
  <si>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</si>
  <si>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</si>
  <si>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</si>
  <si>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</si>
  <si>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</si>
  <si>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</si>
  <si>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</si>
  <si>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</si>
  <si>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</si>
  <si>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</si>
  <si>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</si>
  <si>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</si>
  <si>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</si>
  <si>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</si>
  <si>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</si>
  <si>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</si>
  <si>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</si>
  <si>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</si>
  <si>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</si>
  <si>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</si>
  <si>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</si>
  <si>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</si>
  <si>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</si>
  <si>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</si>
  <si>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</si>
  <si>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</si>
  <si>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</si>
  <si>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</si>
  <si>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</si>
  <si>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</si>
  <si>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</si>
  <si>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</si>
  <si>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</si>
  <si>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</si>
  <si>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</si>
  <si>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</si>
  <si>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</si>
  <si>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</si>
  <si>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</si>
  <si>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</si>
  <si>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</si>
  <si>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</si>
  <si>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</si>
  <si>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</si>
  <si>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</si>
  <si>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</si>
  <si>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</si>
  <si>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</si>
  <si>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</si>
  <si>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</si>
  <si>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</si>
  <si>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</si>
  <si>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</si>
  <si>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</si>
  <si>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</si>
  <si>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</si>
  <si>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</si>
  <si>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</si>
  <si>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</si>
  <si>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</si>
  <si>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</si>
  <si>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</si>
  <si>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</si>
  <si>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</si>
  <si>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</si>
  <si>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</si>
  <si>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</si>
  <si>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</si>
  <si>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</si>
  <si>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</si>
  <si>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</si>
  <si>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</si>
  <si>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</si>
  <si>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</si>
  <si>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</si>
  <si>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</si>
  <si>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</si>
  <si>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</si>
  <si>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</si>
  <si>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</si>
  <si>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</si>
  <si>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</si>
  <si>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</si>
  <si>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</si>
  <si>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</si>
  <si>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</si>
  <si>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</si>
  <si>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</si>
  <si>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</si>
  <si>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</si>
  <si>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</si>
  <si>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</si>
  <si>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</si>
  <si>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</si>
  <si>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</si>
  <si>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</si>
  <si>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</si>
  <si>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</si>
  <si>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</si>
  <si>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</si>
  <si>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</si>
  <si>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</si>
  <si>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</si>
  <si>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</si>
  <si>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</si>
  <si>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</si>
  <si>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</si>
  <si>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</si>
  <si>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</si>
  <si>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</si>
  <si>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</si>
  <si>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</si>
  <si>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</si>
  <si>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</si>
  <si>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</si>
  <si>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</si>
  <si>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</si>
  <si>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</si>
  <si>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</si>
  <si>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</si>
  <si>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</si>
  <si>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</si>
  <si>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</si>
  <si>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</si>
  <si>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</si>
  <si>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</si>
  <si>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</si>
  <si>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</si>
  <si>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</si>
  <si>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</si>
  <si>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</si>
  <si>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</si>
  <si>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</si>
  <si>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</si>
  <si>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</si>
  <si>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</si>
  <si>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</si>
  <si>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</si>
  <si>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</si>
  <si>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</si>
  <si>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</si>
  <si>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</si>
  <si>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</si>
  <si>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</si>
  <si>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</si>
  <si>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</si>
  <si>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</si>
  <si>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</si>
  <si>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</si>
  <si>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</si>
  <si>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</si>
  <si>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</si>
  <si>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</si>
  <si>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</si>
  <si>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</si>
  <si>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</si>
  <si>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</si>
  <si>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</si>
  <si>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</si>
  <si>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</si>
  <si>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</si>
  <si>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</si>
  <si>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</si>
  <si>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</si>
  <si>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</si>
  <si>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</si>
  <si>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</si>
  <si>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</si>
  <si>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</si>
  <si>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</si>
  <si>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</si>
  <si>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</si>
  <si>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</si>
  <si>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</si>
  <si>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</si>
  <si>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</si>
  <si>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</si>
  <si>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</si>
  <si>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</si>
  <si>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</si>
  <si>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</si>
  <si>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</si>
  <si>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</si>
  <si>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</si>
  <si>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</si>
  <si>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</si>
  <si>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</si>
  <si>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</si>
  <si>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</si>
  <si>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</si>
  <si>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</si>
  <si>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</si>
  <si>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</si>
  <si>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</si>
  <si>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</si>
  <si>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</si>
  <si>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</si>
  <si>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</si>
  <si>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</si>
  <si>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</si>
  <si>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</si>
  <si>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</si>
  <si>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</si>
  <si>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</si>
  <si>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</si>
  <si>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</si>
  <si>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</si>
  <si>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</si>
  <si>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</si>
  <si>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</si>
  <si>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</si>
  <si>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</si>
  <si>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</si>
  <si>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</si>
  <si>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</si>
  <si>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</si>
  <si>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</si>
  <si>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</si>
  <si>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</si>
  <si>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</si>
  <si>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</si>
  <si>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</si>
  <si>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</si>
  <si>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</si>
  <si>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</si>
  <si>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</si>
  <si>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</si>
  <si>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</si>
  <si>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</si>
  <si>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</si>
  <si>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</si>
  <si>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</si>
  <si>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</si>
  <si>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</si>
  <si>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</si>
  <si>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</si>
  <si>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</si>
  <si>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</si>
  <si>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</si>
  <si>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</si>
  <si>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</si>
  <si>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</si>
  <si>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</si>
  <si>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</si>
  <si>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</si>
  <si>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</si>
  <si>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</si>
  <si>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</si>
  <si>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</si>
  <si>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</si>
  <si>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</si>
  <si>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</si>
  <si>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</si>
  <si>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</si>
  <si>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</si>
  <si>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</si>
  <si>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</si>
  <si>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</si>
  <si>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</si>
  <si>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</si>
  <si>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</si>
  <si>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</si>
  <si>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</si>
  <si>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</si>
  <si>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</si>
  <si>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</si>
  <si>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</si>
  <si>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</si>
  <si>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</si>
  <si>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</si>
  <si>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</si>
  <si>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</si>
  <si>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</si>
  <si>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</si>
  <si>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</si>
  <si>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</si>
  <si>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</si>
  <si>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</si>
  <si>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</si>
  <si>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</si>
  <si>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</si>
  <si>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</si>
  <si>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</si>
  <si>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</si>
  <si>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</si>
  <si>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</si>
  <si>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</si>
  <si>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</si>
  <si>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</si>
  <si>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</si>
  <si>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</si>
  <si>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</si>
  <si>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</si>
  <si>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</si>
  <si>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</si>
  <si>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</si>
  <si>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</si>
  <si>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</si>
  <si>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</si>
  <si>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</si>
  <si>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</si>
  <si>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</si>
  <si>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</si>
  <si>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</si>
  <si>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</si>
  <si>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</si>
  <si>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</si>
  <si>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</si>
  <si>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</si>
  <si>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</si>
  <si>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</si>
  <si>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</si>
  <si>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</si>
  <si>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</si>
  <si>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</si>
  <si>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</si>
  <si>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</si>
  <si>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</si>
  <si>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</si>
  <si>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</si>
  <si>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</si>
  <si>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</si>
  <si>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</si>
  <si>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</si>
  <si>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</si>
  <si>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</si>
  <si>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</si>
  <si>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</si>
  <si>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</si>
  <si>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</si>
  <si>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</si>
  <si>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</si>
  <si>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</si>
  <si>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</si>
  <si>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</si>
  <si>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</si>
  <si>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</si>
  <si>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</si>
  <si>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</si>
  <si>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</si>
  <si>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</si>
  <si>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</si>
  <si>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</si>
  <si>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</si>
  <si>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</si>
  <si>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</si>
  <si>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</si>
  <si>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</si>
  <si>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</si>
  <si>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</si>
  <si>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</si>
  <si>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</si>
  <si>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</si>
  <si>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</si>
  <si>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</si>
  <si>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</si>
  <si>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</si>
  <si>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</si>
  <si>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</si>
  <si>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</si>
  <si>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</si>
  <si>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</si>
  <si>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</si>
  <si>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</si>
  <si>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</si>
  <si>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</si>
  <si>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</si>
  <si>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</si>
  <si>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</si>
  <si>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</si>
  <si>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</si>
  <si>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</si>
  <si>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</si>
  <si>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</si>
  <si>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</si>
  <si>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</si>
  <si>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</si>
  <si>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</si>
  <si>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</si>
  <si>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</si>
  <si>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</si>
  <si>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</si>
  <si>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</si>
  <si>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</si>
  <si>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</si>
  <si>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</si>
  <si>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</si>
  <si>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</si>
  <si>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</si>
  <si>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</si>
  <si>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</si>
  <si>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</si>
  <si>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</si>
  <si>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</si>
  <si>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</si>
  <si>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</si>
  <si>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</si>
  <si>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</si>
  <si>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</si>
  <si>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</si>
  <si>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</si>
  <si>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</si>
  <si>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</si>
  <si>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</si>
  <si>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</si>
  <si>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</si>
  <si>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</si>
  <si>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</si>
  <si>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</si>
  <si>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</si>
  <si>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</si>
  <si>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</si>
  <si>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</si>
  <si>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</si>
  <si>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</si>
  <si>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</si>
  <si>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</si>
  <si>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</si>
  <si>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</si>
  <si>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</si>
  <si>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</si>
  <si>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</si>
  <si>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</si>
  <si>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</si>
  <si>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</si>
  <si>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</si>
  <si>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</si>
  <si>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</si>
  <si>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</si>
  <si>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</si>
  <si>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</si>
  <si>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</si>
  <si>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</si>
  <si>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</si>
  <si>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</si>
  <si>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</si>
  <si>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</si>
  <si>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</si>
  <si>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</si>
  <si>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</si>
  <si>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</si>
  <si>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</si>
  <si>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</si>
  <si>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</si>
  <si>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</si>
  <si>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</si>
  <si>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</si>
  <si>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</si>
  <si>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</si>
  <si>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</si>
  <si>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</si>
  <si>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</si>
  <si>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</si>
  <si>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</si>
  <si>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</si>
  <si>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</si>
  <si>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</si>
  <si>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</si>
  <si>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</si>
  <si>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</si>
  <si>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</si>
  <si>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</si>
  <si>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</si>
  <si>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</si>
  <si>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</si>
  <si>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</si>
  <si>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</si>
  <si>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</si>
  <si>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</si>
  <si>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</si>
  <si>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</si>
  <si>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</si>
  <si>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</si>
  <si>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</si>
  <si>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</si>
  <si>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</si>
  <si>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</si>
  <si>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</si>
  <si>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</si>
  <si>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</si>
  <si>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</si>
  <si>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</si>
  <si>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</si>
  <si>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</si>
  <si>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</si>
  <si>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</si>
  <si>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</si>
  <si>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</si>
  <si>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</si>
  <si>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</si>
  <si>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</si>
  <si>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</si>
  <si>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</si>
  <si>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</si>
  <si>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</si>
  <si>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</si>
  <si>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</si>
  <si>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</si>
  <si>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</si>
  <si>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</si>
  <si>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</si>
  <si>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</si>
  <si>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</si>
  <si>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</si>
  <si>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</si>
  <si>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</si>
  <si>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</si>
  <si>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</si>
  <si>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</si>
  <si>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</si>
  <si>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</si>
  <si>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</si>
  <si>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</si>
  <si>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</si>
  <si>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</si>
  <si>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</si>
  <si>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</si>
  <si>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</si>
  <si>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</si>
  <si>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</si>
  <si>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</si>
  <si>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</si>
  <si>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</si>
  <si>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</si>
  <si>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</si>
  <si>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</si>
  <si>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</si>
  <si>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</si>
  <si>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</si>
  <si>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</si>
  <si>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</si>
  <si>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</si>
  <si>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</si>
  <si>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</si>
  <si>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</si>
  <si>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</si>
  <si>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</si>
  <si>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</si>
  <si>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</si>
  <si>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</si>
  <si>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</si>
  <si>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</si>
  <si>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</si>
  <si>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</si>
  <si>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</si>
  <si>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</si>
  <si>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</si>
  <si>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</si>
  <si>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</si>
  <si>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</si>
  <si>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</si>
  <si>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</si>
  <si>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</si>
  <si>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</si>
  <si>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</si>
  <si>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</si>
  <si>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</si>
  <si>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</si>
  <si>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</si>
  <si>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</si>
  <si>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</si>
  <si>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</si>
  <si>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</si>
  <si>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</si>
  <si>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</si>
  <si>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</si>
  <si>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</si>
  <si>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</si>
  <si>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</si>
  <si>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</si>
  <si>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</si>
  <si>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</si>
  <si>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</si>
  <si>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</si>
  <si>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</si>
  <si>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</si>
  <si>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</si>
  <si>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</si>
  <si>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</si>
  <si>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</si>
  <si>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</si>
  <si>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</si>
  <si>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</si>
  <si>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</si>
  <si>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</si>
  <si>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</si>
  <si>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</si>
  <si>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</si>
  <si>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</si>
  <si>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</si>
  <si>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</si>
  <si>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</si>
  <si>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</si>
  <si>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</si>
  <si>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</si>
  <si>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</si>
  <si>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</si>
  <si>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</si>
  <si>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</si>
  <si>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</si>
  <si>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</si>
  <si>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</si>
  <si>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</si>
  <si>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</si>
  <si>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</si>
  <si>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</si>
  <si>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</si>
  <si>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</si>
  <si>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</si>
  <si>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</si>
  <si>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</si>
  <si>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</si>
  <si>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</si>
  <si>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</si>
  <si>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</si>
  <si>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</si>
  <si>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</si>
  <si>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</si>
  <si>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</si>
  <si>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</si>
  <si>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</si>
  <si>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</si>
  <si>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</si>
  <si>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</si>
  <si>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</si>
  <si>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</si>
  <si>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</si>
  <si>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</si>
  <si>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</si>
  <si>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</si>
  <si>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</si>
  <si>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</si>
  <si>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</si>
  <si>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</si>
  <si>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</si>
  <si>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</si>
  <si>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</si>
  <si>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</si>
  <si>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</si>
  <si>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</si>
  <si>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</si>
  <si>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</si>
  <si>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</si>
  <si>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</si>
  <si>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</si>
  <si>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</si>
  <si>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</si>
  <si>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</si>
  <si>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</si>
  <si>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</si>
  <si>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</si>
  <si>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</si>
  <si>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</si>
  <si>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</si>
  <si>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</si>
  <si>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</si>
  <si>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</si>
  <si>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</si>
  <si>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</si>
  <si>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</si>
  <si>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</si>
  <si>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</si>
  <si>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</si>
  <si>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</si>
  <si>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</si>
  <si>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</si>
  <si>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</si>
  <si>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</si>
  <si>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</si>
  <si>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</si>
  <si>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</si>
  <si>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</si>
  <si>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</si>
  <si>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</si>
  <si>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</si>
  <si>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</si>
  <si>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</si>
  <si>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</si>
  <si>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</si>
  <si>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</si>
  <si>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</si>
  <si>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</si>
  <si>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</si>
  <si>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</si>
  <si>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</si>
  <si>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</si>
  <si>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</si>
  <si>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</si>
  <si>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</si>
  <si>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</si>
  <si>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</si>
  <si>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</si>
  <si>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</si>
  <si>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</si>
  <si>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</si>
  <si>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</si>
  <si>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</si>
  <si>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</si>
  <si>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</si>
  <si>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</si>
  <si>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</si>
  <si>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</si>
  <si>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</si>
  <si>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</si>
  <si>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</si>
  <si>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</si>
  <si>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</si>
  <si>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</si>
  <si>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</si>
  <si>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</si>
  <si>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</si>
  <si>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</si>
  <si>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</si>
  <si>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</si>
  <si>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</si>
  <si>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</si>
  <si>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</si>
  <si>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</si>
  <si>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</si>
  <si>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</si>
  <si>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</si>
  <si>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</si>
  <si>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</si>
  <si>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</si>
  <si>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</si>
  <si>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</si>
  <si>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</si>
  <si>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</si>
  <si>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</si>
  <si>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</si>
  <si>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</si>
  <si>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</si>
  <si>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</si>
  <si>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</si>
  <si>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</si>
  <si>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</si>
  <si>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</si>
  <si>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</si>
  <si>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</si>
  <si>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</si>
  <si>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</si>
  <si>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</si>
  <si>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</si>
  <si>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</si>
  <si>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</si>
  <si>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</si>
  <si>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</si>
  <si>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</si>
  <si>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</si>
  <si>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</si>
  <si>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</si>
  <si>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</si>
  <si>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</si>
  <si>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</si>
  <si>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</si>
  <si>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</si>
  <si>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</si>
  <si>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</si>
  <si>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</si>
  <si>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</si>
  <si>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</si>
  <si>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</si>
  <si>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</si>
  <si>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</si>
  <si>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</si>
  <si>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</si>
  <si>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</si>
  <si>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</si>
  <si>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</si>
  <si>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</si>
  <si>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</si>
  <si>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</si>
  <si>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</si>
  <si>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</si>
  <si>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</si>
  <si>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</si>
  <si>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</si>
  <si>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</si>
  <si>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</si>
  <si>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</si>
  <si>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</si>
  <si>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</si>
  <si>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</si>
  <si>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</si>
  <si>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</si>
  <si>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</si>
  <si>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</si>
  <si>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</si>
  <si>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</si>
  <si>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</si>
  <si>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</si>
  <si>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</si>
  <si>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</si>
  <si>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</si>
  <si>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</si>
  <si>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</si>
  <si>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</si>
  <si>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</si>
  <si>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</si>
  <si>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</si>
  <si>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</si>
  <si>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</si>
  <si>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</si>
  <si>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</si>
  <si>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</si>
  <si>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</si>
  <si>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</si>
  <si>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</si>
  <si>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</si>
  <si>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</si>
  <si>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</si>
  <si>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</si>
  <si>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</si>
  <si>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</si>
  <si>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</si>
  <si>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</si>
  <si>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</si>
  <si>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</si>
  <si>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</si>
  <si>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</si>
  <si>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</si>
  <si>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</si>
  <si>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</si>
  <si>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</si>
  <si>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</si>
  <si>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</si>
  <si>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</si>
  <si>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</si>
  <si>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</si>
  <si>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</si>
  <si>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</si>
  <si>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</si>
  <si>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</si>
  <si>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</si>
  <si>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</si>
  <si>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</si>
  <si>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</si>
  <si>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</si>
  <si>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</si>
  <si>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</si>
  <si>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</si>
  <si>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</si>
  <si>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</si>
  <si>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</si>
  <si>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</si>
  <si>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</si>
  <si>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</si>
  <si>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</si>
  <si>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</si>
  <si>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</si>
  <si>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</si>
  <si>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</si>
  <si>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</si>
  <si>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</si>
  <si>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</si>
  <si>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</si>
  <si>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</si>
  <si>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</si>
  <si>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</si>
  <si>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</si>
  <si>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</si>
  <si>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</si>
  <si>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</si>
  <si>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</si>
  <si>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</si>
  <si>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</si>
  <si>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</si>
  <si>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</si>
  <si>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</si>
  <si>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</si>
  <si>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</si>
  <si>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</si>
  <si>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</si>
  <si>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</si>
  <si>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</si>
  <si>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</si>
  <si>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</si>
  <si>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</si>
  <si>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</si>
  <si>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</si>
  <si>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</si>
  <si>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</si>
  <si>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</si>
  <si>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</si>
  <si>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</si>
  <si>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</si>
  <si>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</si>
  <si>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</si>
  <si>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</si>
  <si>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</si>
  <si>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</si>
  <si>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</si>
  <si>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</si>
  <si>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</si>
  <si>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</si>
  <si>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</si>
  <si>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</si>
  <si>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</si>
  <si>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</si>
  <si>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</si>
  <si>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</si>
  <si>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</si>
  <si>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</si>
  <si>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</si>
  <si>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</si>
  <si>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</si>
  <si>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</si>
  <si>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</si>
  <si>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</si>
  <si>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</si>
  <si>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</si>
  <si>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</si>
  <si>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</si>
  <si>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</si>
  <si>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</si>
  <si>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</si>
  <si>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</si>
  <si>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</si>
  <si>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</si>
  <si>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</si>
  <si>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</si>
  <si>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</si>
  <si>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</si>
  <si>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</si>
  <si>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</si>
  <si>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</si>
  <si>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</si>
  <si>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</si>
  <si>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</si>
  <si>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</si>
  <si>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</si>
  <si>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</si>
  <si>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</si>
  <si>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</si>
  <si>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</si>
  <si>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</si>
  <si>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</si>
  <si>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</si>
  <si>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</si>
  <si>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</si>
  <si>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</si>
  <si>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</si>
  <si>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</si>
  <si>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</si>
  <si>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</si>
  <si>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</si>
  <si>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</si>
  <si>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</si>
  <si>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</si>
  <si>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</si>
  <si>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</si>
  <si>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</si>
  <si>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</si>
  <si>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</si>
  <si>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</si>
  <si>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</si>
  <si>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</si>
  <si>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</si>
  <si>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</si>
  <si>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</si>
  <si>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</si>
  <si>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</si>
  <si>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</si>
  <si>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</si>
  <si>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</si>
  <si>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</si>
  <si>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</si>
  <si>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</si>
  <si>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</si>
  <si>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</si>
  <si>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</si>
  <si>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</si>
  <si>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</si>
  <si>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</si>
  <si>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</si>
  <si>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</si>
  <si>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</si>
  <si>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</si>
  <si>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</si>
  <si>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</si>
  <si>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</si>
  <si>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</si>
  <si>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</si>
  <si>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</si>
  <si>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</si>
  <si>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</si>
  <si>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</si>
  <si>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</si>
  <si>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</si>
  <si>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</si>
  <si>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</si>
  <si>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</si>
  <si>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</si>
  <si>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</si>
  <si>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</si>
  <si>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</si>
  <si>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</si>
  <si>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</si>
  <si>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</si>
  <si>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</si>
  <si>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</si>
  <si>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</si>
  <si>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</si>
  <si>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</si>
  <si>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</si>
  <si>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</si>
  <si>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</si>
  <si>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</si>
  <si>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</si>
  <si>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</si>
  <si>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</si>
  <si>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</si>
  <si>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</si>
  <si>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</si>
  <si>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</si>
  <si>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</si>
  <si>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</si>
  <si>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</si>
  <si>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</si>
  <si>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</si>
  <si>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</si>
  <si>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</si>
  <si>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</si>
  <si>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</si>
  <si>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</si>
  <si>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</si>
  <si>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</si>
  <si>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</si>
  <si>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</si>
  <si>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</si>
  <si>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</si>
  <si>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</si>
  <si>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</si>
  <si>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</si>
  <si>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</si>
  <si>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</si>
  <si>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</si>
  <si>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</si>
  <si>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</si>
  <si>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</si>
  <si>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</si>
  <si>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</si>
  <si>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</si>
  <si>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</si>
  <si>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</si>
  <si>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</si>
  <si>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</si>
  <si>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</si>
  <si>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</si>
  <si>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</si>
  <si>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</si>
  <si>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</si>
  <si>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</si>
  <si>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</si>
  <si>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</si>
  <si>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</si>
  <si>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</si>
  <si>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</si>
  <si>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</si>
  <si>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</si>
  <si>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</si>
  <si>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</si>
  <si>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</si>
  <si>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</si>
  <si>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</si>
  <si>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</si>
  <si>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</si>
  <si>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</si>
  <si>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</si>
  <si>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</si>
  <si>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</si>
  <si>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</si>
  <si>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</si>
  <si>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</si>
  <si>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</si>
  <si>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</si>
  <si>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</si>
  <si>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</si>
  <si>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</si>
  <si>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</si>
  <si>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</si>
  <si>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</si>
  <si>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</si>
  <si>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</si>
  <si>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</si>
  <si>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</si>
  <si>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</si>
  <si>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</si>
  <si>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</si>
  <si>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</si>
  <si>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</si>
  <si>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</si>
  <si>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</si>
  <si>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</si>
  <si>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</si>
  <si>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</si>
  <si>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</si>
  <si>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</si>
  <si>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</si>
  <si>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</si>
  <si>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</si>
  <si>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</si>
  <si>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</si>
  <si>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</si>
  <si>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</si>
  <si>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</si>
  <si>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</si>
  <si>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</si>
  <si>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</si>
  <si>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</si>
  <si>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</si>
  <si>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</si>
  <si>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</si>
  <si>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</si>
  <si>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</si>
  <si>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</si>
  <si>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</si>
  <si>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</si>
  <si>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</si>
  <si>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</si>
  <si>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</si>
  <si>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</si>
  <si>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</si>
  <si>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</si>
  <si>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</si>
  <si>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</si>
  <si>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</si>
  <si>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</si>
  <si>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</si>
  <si>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</si>
  <si>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</si>
  <si>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</si>
  <si>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</si>
  <si>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</si>
  <si>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</si>
  <si>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</si>
  <si>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</si>
  <si>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</si>
  <si>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</si>
  <si>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</si>
  <si>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</si>
  <si>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</si>
  <si>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</si>
  <si>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</si>
  <si>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</si>
  <si>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</si>
  <si>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</si>
  <si>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</si>
  <si>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</si>
  <si>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</si>
  <si>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</si>
  <si>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</si>
  <si>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</si>
  <si>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</si>
  <si>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</si>
  <si>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</si>
  <si>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</si>
  <si>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</si>
  <si>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</si>
  <si>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</si>
  <si>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</si>
  <si>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</si>
  <si>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</si>
  <si>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</si>
  <si>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</si>
  <si>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</si>
  <si>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</si>
  <si>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</si>
  <si>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</si>
  <si>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</si>
  <si>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</si>
  <si>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</si>
  <si>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</si>
  <si>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</si>
  <si>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</si>
  <si>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</si>
  <si>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</si>
  <si>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</si>
  <si>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</si>
  <si>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</si>
  <si>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</si>
  <si>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</si>
  <si>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</si>
  <si>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</si>
  <si>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</si>
  <si>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</si>
  <si>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</si>
  <si>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</si>
  <si>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</si>
  <si>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</si>
  <si>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</si>
  <si>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</si>
  <si>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</si>
  <si>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</si>
  <si>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</si>
  <si>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</si>
  <si>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</si>
  <si>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</si>
  <si>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</si>
  <si>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</si>
  <si>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</si>
  <si>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</si>
  <si>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</si>
  <si>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</si>
  <si>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</si>
  <si>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</si>
  <si>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</si>
  <si>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</si>
  <si>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</si>
  <si>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</si>
  <si>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</si>
  <si>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</si>
  <si>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</si>
  <si>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</si>
  <si>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</si>
  <si>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</si>
  <si>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</si>
  <si>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</si>
  <si>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</si>
  <si>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</si>
  <si>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</si>
  <si>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</si>
  <si>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</si>
  <si>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</si>
  <si>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</si>
  <si>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</si>
  <si>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</si>
  <si>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</si>
  <si>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</si>
  <si>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</si>
  <si>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</si>
  <si>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</si>
  <si>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</si>
  <si>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</si>
  <si>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</si>
  <si>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</si>
  <si>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</si>
  <si>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</si>
  <si>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</si>
  <si>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</si>
  <si>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</si>
  <si>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</si>
  <si>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</si>
  <si>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</si>
  <si>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</si>
  <si>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</si>
  <si>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</si>
  <si>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</si>
  <si>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</si>
  <si>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</si>
  <si>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</si>
  <si>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</si>
  <si>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</si>
  <si>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</si>
  <si>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</si>
  <si>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</si>
  <si>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</si>
  <si>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</si>
  <si>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</si>
  <si>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</si>
  <si>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</si>
  <si>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</si>
  <si>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</si>
  <si>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</si>
  <si>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</si>
  <si>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</si>
  <si>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</si>
  <si>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</si>
  <si>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</si>
  <si>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</si>
  <si>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</si>
  <si>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</si>
  <si>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</si>
  <si>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</si>
  <si>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</si>
  <si>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</si>
  <si>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</si>
  <si>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</si>
  <si>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</si>
  <si>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</si>
  <si>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</si>
  <si>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</si>
  <si>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</si>
  <si>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</si>
  <si>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</si>
  <si>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</si>
  <si>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</si>
  <si>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</si>
  <si>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</si>
  <si>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</si>
  <si>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</si>
  <si>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</si>
  <si>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</si>
  <si>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</si>
  <si>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</si>
  <si>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</si>
  <si>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</si>
  <si>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</si>
  <si>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</si>
  <si>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</si>
  <si>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</si>
  <si>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</si>
  <si>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</si>
  <si>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</si>
  <si>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</si>
  <si>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</si>
  <si>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</si>
  <si>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</si>
  <si>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</si>
  <si>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</si>
  <si>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</si>
  <si>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</si>
  <si>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</si>
  <si>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</si>
  <si>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</si>
  <si>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</si>
  <si>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</si>
  <si>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</si>
  <si>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</si>
  <si>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</si>
  <si>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</si>
  <si>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</si>
  <si>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</si>
  <si>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</si>
  <si>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</si>
  <si>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</si>
  <si>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</si>
  <si>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</si>
  <si>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</si>
  <si>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</si>
  <si>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</si>
  <si>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</si>
  <si>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</si>
  <si>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</si>
  <si>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</si>
  <si>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</si>
  <si>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</si>
  <si>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</si>
  <si>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</si>
  <si>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</si>
  <si>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</si>
  <si>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</si>
  <si>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</si>
  <si>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</si>
  <si>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</si>
  <si>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</si>
  <si>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</si>
  <si>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</si>
  <si>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</si>
  <si>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</si>
  <si>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</si>
  <si>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</si>
  <si>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</si>
  <si>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</si>
  <si>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</si>
  <si>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</si>
  <si>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</si>
  <si>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</si>
  <si>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</si>
  <si>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</si>
  <si>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</si>
  <si>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</si>
  <si>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</si>
  <si>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</si>
  <si>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</si>
  <si>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</si>
  <si>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</si>
  <si>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</si>
  <si>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</si>
  <si>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</si>
  <si>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</si>
  <si>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</si>
  <si>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</si>
  <si>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</si>
  <si>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</si>
  <si>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</si>
  <si>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</si>
  <si>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</si>
  <si>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</si>
  <si>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</si>
  <si>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</si>
  <si>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</si>
  <si>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</si>
  <si>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</si>
  <si>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</si>
  <si>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</si>
  <si>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</si>
  <si>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</si>
  <si>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</si>
  <si>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</si>
  <si>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</si>
  <si>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</si>
  <si>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</si>
  <si>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</si>
  <si>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</si>
  <si>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</si>
  <si>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</si>
  <si>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</si>
  <si>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</si>
  <si>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</si>
  <si>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</si>
  <si>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</si>
  <si>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</si>
  <si>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</si>
  <si>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</si>
  <si>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</si>
  <si>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</si>
  <si>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</si>
  <si>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</si>
  <si>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</si>
  <si>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</si>
  <si>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</si>
  <si>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</si>
  <si>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</si>
  <si>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</si>
  <si>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</si>
  <si>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</si>
  <si>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</si>
  <si>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</si>
  <si>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</si>
  <si>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</si>
  <si>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</si>
  <si>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</si>
  <si>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</si>
  <si>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</si>
  <si>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</si>
  <si>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</si>
  <si>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</si>
  <si>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</si>
  <si>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</si>
  <si>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</si>
  <si>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</si>
  <si>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</si>
  <si>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</si>
  <si>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</si>
  <si>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</si>
  <si>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</si>
  <si>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</si>
  <si>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</si>
  <si>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</si>
  <si>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</si>
  <si>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</si>
  <si>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</si>
  <si>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</si>
  <si>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</si>
  <si>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</si>
  <si>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</si>
  <si>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</si>
  <si>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</si>
  <si>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</si>
  <si>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</si>
  <si>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</si>
  <si>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</si>
  <si>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</si>
  <si>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</si>
  <si>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</si>
  <si>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</si>
  <si>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</si>
  <si>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</si>
  <si>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</si>
  <si>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</si>
  <si>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</si>
  <si>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</si>
  <si>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</si>
  <si>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</si>
  <si>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</si>
  <si>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</si>
  <si>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</si>
  <si>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</si>
  <si>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</si>
  <si>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</si>
  <si>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</si>
  <si>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</si>
  <si>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</si>
  <si>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</si>
  <si>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</si>
  <si>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</si>
  <si>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</si>
  <si>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</si>
  <si>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</si>
  <si>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</si>
  <si>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</si>
  <si>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</si>
  <si>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</si>
  <si>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</si>
  <si>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</si>
  <si>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</si>
  <si>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</si>
  <si>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</si>
  <si>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</si>
  <si>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</si>
  <si>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</si>
  <si>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</si>
  <si>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</si>
  <si>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</si>
  <si>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</si>
  <si>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</si>
  <si>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</si>
  <si>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</si>
  <si>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</si>
  <si>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</si>
  <si>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</si>
  <si>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</si>
  <si>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</si>
  <si>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</si>
  <si>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</si>
  <si>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</si>
  <si>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</si>
  <si>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</si>
  <si>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</si>
  <si>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</si>
  <si>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</si>
  <si>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</si>
  <si>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</si>
  <si>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</si>
  <si>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</si>
  <si>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</si>
  <si>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</si>
  <si>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</si>
  <si>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</si>
  <si>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</si>
  <si>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</si>
  <si>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</si>
  <si>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</si>
  <si>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</si>
  <si>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</si>
  <si>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</si>
  <si>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</si>
  <si>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</si>
  <si>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</si>
  <si>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</si>
  <si>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</si>
  <si>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</si>
  <si>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</si>
  <si>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</si>
  <si>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</si>
  <si>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</si>
  <si>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</si>
  <si>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</si>
  <si>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</si>
  <si>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</si>
  <si>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</si>
  <si>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</si>
  <si>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</si>
  <si>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</si>
  <si>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</si>
  <si>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</si>
  <si>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</si>
  <si>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</si>
  <si>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</si>
  <si>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</si>
  <si>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</si>
  <si>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</si>
  <si>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</si>
  <si>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</si>
  <si>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</si>
  <si>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</si>
  <si>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</si>
  <si>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</si>
  <si>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</si>
  <si>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</si>
  <si>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</si>
  <si>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</si>
  <si>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</si>
  <si>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</si>
  <si>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</si>
  <si>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</si>
  <si>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</si>
  <si>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</si>
  <si>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</si>
  <si>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</si>
  <si>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</si>
  <si>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</si>
  <si>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</si>
  <si>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</si>
  <si>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</si>
  <si>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</si>
  <si>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</si>
  <si>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</si>
  <si>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</si>
  <si>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</si>
  <si>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</si>
  <si>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</si>
  <si>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</si>
  <si>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</si>
  <si>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</si>
  <si>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</si>
  <si>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</si>
  <si>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</si>
  <si>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</si>
  <si>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</si>
  <si>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</si>
  <si>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</si>
  <si>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</si>
  <si>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</si>
  <si>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</si>
  <si>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</si>
  <si>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</si>
  <si>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</si>
  <si>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</si>
  <si>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</si>
  <si>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</si>
  <si>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</si>
  <si>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</si>
  <si>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</si>
  <si>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</si>
  <si>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</si>
  <si>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</si>
  <si>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</si>
  <si>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</si>
  <si>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</si>
  <si>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</si>
  <si>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</si>
  <si>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</si>
  <si>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</si>
  <si>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</si>
  <si>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</si>
  <si>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</si>
  <si>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</si>
  <si>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</si>
  <si>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</si>
  <si>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</si>
  <si>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</si>
  <si>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</si>
  <si>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</si>
  <si>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</si>
  <si>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</si>
  <si>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</si>
  <si>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</si>
  <si>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</si>
  <si>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</si>
  <si>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</si>
  <si>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</si>
  <si>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</si>
  <si>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</si>
  <si>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</si>
  <si>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</si>
  <si>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</si>
  <si>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</si>
  <si>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</si>
  <si>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</si>
  <si>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</si>
  <si>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</si>
  <si>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</si>
  <si>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</si>
  <si>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</si>
  <si>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</si>
  <si>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</si>
  <si>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</si>
  <si>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</si>
  <si>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</si>
  <si>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</si>
  <si>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</si>
  <si>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</si>
  <si>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</si>
  <si>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</si>
  <si>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</si>
  <si>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</si>
  <si>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</si>
  <si>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</si>
  <si>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</si>
  <si>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</si>
  <si>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</si>
  <si>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</si>
  <si>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</si>
  <si>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</si>
  <si>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</si>
  <si>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</si>
  <si>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</si>
  <si>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</si>
  <si>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</si>
  <si>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</si>
  <si>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</si>
  <si>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</si>
  <si>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</si>
  <si>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</si>
  <si>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</si>
  <si>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</si>
  <si>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</si>
  <si>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</si>
  <si>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</si>
  <si>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</si>
  <si>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</si>
  <si>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</si>
  <si>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</si>
  <si>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</si>
  <si>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</si>
  <si>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</si>
  <si>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</si>
  <si>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</si>
  <si>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</si>
  <si>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</si>
  <si>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</si>
  <si>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</si>
  <si>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</si>
  <si>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</si>
  <si>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</si>
  <si>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</si>
  <si>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</si>
  <si>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</si>
  <si>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</si>
  <si>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</si>
  <si>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</si>
  <si>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</si>
  <si>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</si>
  <si>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</si>
  <si>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</si>
  <si>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</si>
  <si>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</si>
  <si>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</si>
  <si>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</si>
  <si>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</si>
  <si>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</si>
  <si>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</si>
  <si>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</si>
  <si>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</si>
  <si>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</si>
  <si>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</si>
  <si>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</si>
  <si>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</si>
  <si>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</si>
  <si>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</si>
  <si>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</si>
  <si>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</si>
  <si>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</si>
  <si>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</si>
  <si>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</si>
  <si>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</si>
  <si>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</si>
  <si>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</si>
  <si>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</si>
  <si>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</si>
  <si>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</si>
  <si>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</si>
  <si>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</si>
  <si>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</si>
  <si>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</si>
  <si>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</si>
  <si>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</si>
  <si>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</si>
  <si>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</si>
  <si>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</si>
  <si>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</si>
  <si>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</si>
  <si>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</si>
  <si>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</si>
  <si>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</si>
  <si>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</si>
  <si>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</si>
  <si>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</si>
  <si>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</si>
  <si>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</si>
  <si>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</si>
  <si>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</si>
  <si>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</si>
  <si>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</si>
  <si>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</si>
  <si>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</si>
  <si>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</si>
  <si>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</si>
  <si>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</si>
  <si>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</si>
  <si>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</si>
  <si>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</si>
  <si>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</si>
  <si>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</si>
  <si>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</si>
  <si>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</si>
  <si>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</si>
  <si>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</si>
  <si>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</si>
  <si>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</si>
  <si>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</si>
  <si>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</si>
  <si>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</si>
  <si>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</si>
  <si>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</si>
  <si>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</si>
  <si>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</si>
  <si>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</si>
  <si>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</si>
  <si>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</si>
  <si>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</si>
  <si>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</si>
  <si>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</si>
  <si>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</si>
  <si>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</si>
  <si>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</si>
  <si>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</si>
  <si>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</si>
  <si>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</si>
  <si>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</si>
  <si>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</si>
  <si>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</si>
  <si>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</si>
  <si>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</si>
  <si>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</si>
  <si>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</si>
  <si>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</si>
  <si>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</si>
  <si>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</si>
  <si>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</si>
  <si>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</si>
  <si>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</si>
  <si>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</si>
  <si>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</si>
  <si>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</si>
  <si>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</si>
  <si>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</si>
  <si>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</si>
  <si>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</si>
  <si>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</si>
  <si>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</si>
  <si>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</si>
  <si>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</si>
  <si>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</si>
  <si>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</si>
  <si>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</si>
  <si>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</si>
  <si>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</si>
  <si>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</si>
  <si>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</si>
  <si>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</si>
  <si>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</si>
  <si>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</si>
  <si>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</si>
  <si>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</si>
  <si>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</si>
  <si>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</si>
  <si>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</si>
  <si>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</si>
  <si>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</si>
  <si>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</si>
  <si>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</si>
  <si>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</si>
  <si>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</si>
  <si>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</si>
  <si>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</si>
  <si>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</si>
  <si>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</si>
  <si>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</si>
  <si>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</si>
  <si>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</si>
  <si>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</si>
  <si>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</si>
  <si>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</si>
  <si>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</si>
  <si>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</si>
  <si>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</si>
  <si>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</si>
  <si>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</si>
  <si>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</si>
  <si>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</si>
  <si>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</si>
  <si>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</si>
  <si>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</si>
  <si>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</si>
  <si>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</si>
  <si>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</si>
  <si>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</si>
  <si>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</si>
  <si>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</si>
  <si>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</si>
  <si>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</si>
  <si>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</si>
  <si>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</si>
  <si>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</si>
  <si>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</si>
  <si>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</si>
  <si>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</si>
  <si>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</si>
  <si>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</si>
  <si>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</si>
  <si>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</si>
  <si>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</si>
  <si>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</si>
  <si>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</si>
  <si>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</si>
  <si>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</si>
  <si>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</si>
  <si>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</si>
  <si>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</si>
  <si>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</si>
  <si>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</si>
  <si>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</si>
  <si>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</si>
  <si>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</si>
  <si>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</si>
  <si>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</si>
  <si>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</si>
  <si>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</si>
  <si>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</si>
  <si>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</si>
  <si>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</si>
  <si>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</si>
  <si>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</si>
  <si>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</si>
  <si>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</si>
  <si>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</si>
  <si>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</si>
  <si>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</si>
  <si>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</si>
  <si>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</si>
  <si>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</si>
  <si>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</si>
  <si>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</si>
  <si>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</si>
  <si>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</si>
  <si>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</si>
  <si>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</si>
  <si>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</si>
  <si>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</si>
  <si>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</si>
  <si>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</si>
  <si>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</si>
  <si>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</si>
  <si>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</si>
  <si>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</si>
  <si>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</si>
  <si>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</si>
  <si>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</si>
  <si>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</si>
  <si>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</si>
  <si>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</si>
  <si>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</si>
  <si>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</si>
  <si>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</si>
  <si>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</si>
  <si>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</si>
  <si>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</si>
  <si>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</si>
  <si>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</si>
  <si>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</si>
  <si>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</si>
  <si>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</si>
  <si>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</si>
  <si>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</si>
  <si>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</si>
  <si>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</si>
  <si>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</si>
  <si>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</si>
  <si>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</si>
  <si>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</si>
  <si>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</si>
  <si>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</si>
  <si>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</si>
  <si>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</si>
  <si>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</si>
  <si>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</si>
  <si>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</si>
  <si>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</si>
  <si>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</si>
  <si>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</si>
  <si>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</si>
  <si>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</si>
  <si>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</si>
  <si>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</si>
  <si>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</si>
  <si>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</si>
  <si>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</si>
  <si>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</si>
  <si>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</si>
  <si>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</si>
  <si>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</si>
  <si>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</si>
  <si>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</si>
  <si>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</si>
  <si>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</si>
  <si>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</si>
  <si>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</si>
  <si>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</si>
  <si>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</si>
  <si>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</si>
  <si>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</si>
  <si>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</si>
  <si>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</si>
  <si>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</si>
  <si>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</si>
  <si>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</si>
  <si>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</si>
  <si>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</si>
  <si>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</si>
  <si>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</si>
  <si>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</si>
  <si>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</si>
  <si>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</si>
  <si>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</si>
  <si>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</si>
  <si>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</si>
  <si>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</si>
  <si>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</si>
  <si>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</si>
  <si>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</si>
  <si>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</si>
  <si>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</si>
  <si>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</si>
  <si>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</si>
  <si>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</si>
  <si>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</si>
  <si>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</si>
  <si>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</si>
  <si>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</si>
  <si>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</si>
  <si>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</si>
  <si>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</si>
  <si>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</si>
  <si>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</si>
  <si>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</si>
  <si>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</si>
  <si>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</si>
  <si>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</si>
  <si>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</si>
  <si>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</si>
  <si>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</si>
  <si>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</si>
  <si>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</si>
  <si>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</si>
  <si>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</si>
  <si>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</si>
  <si>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</si>
  <si>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</si>
  <si>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</si>
  <si>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</si>
  <si>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</si>
  <si>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</si>
  <si>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</si>
  <si>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</si>
  <si>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</si>
  <si>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</si>
  <si>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</si>
  <si>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</si>
  <si>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</si>
  <si>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</si>
  <si>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</si>
  <si>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</si>
  <si>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</si>
  <si>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</si>
  <si>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</si>
  <si>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</si>
  <si>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</si>
  <si>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</si>
  <si>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</si>
  <si>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</si>
  <si>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</si>
  <si>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</si>
  <si>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</si>
  <si>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</si>
  <si>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</si>
  <si>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</si>
  <si>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</si>
  <si>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</si>
  <si>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</si>
  <si>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</si>
  <si>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</si>
  <si>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</si>
  <si>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</si>
  <si>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</si>
  <si>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</si>
  <si>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</si>
  <si>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</si>
  <si>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</si>
  <si>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</si>
  <si>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</si>
  <si>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</si>
  <si>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</si>
  <si>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</si>
  <si>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</si>
  <si>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</si>
  <si>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</si>
  <si>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</si>
  <si>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</si>
  <si>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</si>
  <si>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</si>
  <si>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</si>
  <si>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</si>
  <si>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</si>
  <si>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</si>
  <si>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</si>
  <si>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</si>
  <si>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</si>
  <si>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</si>
  <si>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</si>
  <si>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</si>
  <si>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</si>
  <si>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</si>
  <si>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</si>
  <si>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</si>
  <si>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</si>
  <si>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</si>
  <si>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</si>
  <si>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</si>
  <si>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</si>
  <si>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</si>
  <si>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</si>
  <si>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</si>
  <si>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</si>
  <si>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</si>
  <si>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</si>
  <si>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</si>
  <si>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</si>
  <si>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</si>
  <si>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</si>
  <si>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</si>
  <si>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</si>
  <si>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</si>
  <si>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</si>
  <si>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</si>
  <si>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</si>
  <si>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</si>
  <si>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</si>
  <si>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</si>
  <si>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</si>
  <si>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</si>
  <si>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</si>
  <si>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</si>
  <si>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</si>
  <si>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</si>
  <si>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</si>
  <si>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</si>
  <si>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</si>
  <si>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</si>
  <si>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</si>
  <si>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</si>
  <si>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</si>
  <si>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</si>
  <si>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</si>
  <si>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</si>
  <si>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</si>
  <si>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</si>
  <si>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</si>
  <si>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</si>
  <si>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</si>
  <si>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</si>
  <si>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</si>
  <si>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</si>
  <si>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</si>
  <si>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</si>
  <si>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</si>
  <si>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</si>
  <si>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</si>
  <si>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</si>
  <si>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</si>
  <si>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</si>
  <si>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</si>
  <si>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</si>
  <si>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</si>
  <si>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</si>
  <si>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</si>
  <si>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</si>
  <si>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</si>
  <si>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</si>
  <si>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</si>
  <si>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</si>
  <si>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</si>
  <si>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</si>
  <si>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</si>
  <si>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</si>
  <si>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</si>
  <si>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</si>
  <si>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</si>
  <si>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</si>
  <si>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</si>
  <si>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</si>
  <si>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</si>
  <si>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</si>
  <si>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</si>
  <si>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</si>
  <si>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</si>
  <si>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</si>
  <si>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</si>
  <si>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</si>
  <si>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</si>
  <si>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</si>
  <si>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</si>
  <si>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</si>
  <si>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</si>
  <si>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</si>
  <si>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</si>
  <si>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</si>
  <si>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</si>
  <si>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</si>
  <si>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</si>
  <si>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</si>
  <si>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</si>
  <si>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</si>
  <si>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</si>
  <si>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</si>
  <si>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</si>
  <si>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</si>
  <si>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</si>
  <si>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</si>
  <si>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</si>
  <si>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</si>
  <si>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</si>
  <si>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</si>
  <si>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</si>
  <si>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</si>
  <si>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</si>
  <si>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</si>
  <si>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</si>
  <si>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</si>
  <si>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</si>
  <si>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</si>
  <si>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</si>
  <si>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</si>
  <si>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</si>
  <si>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</si>
  <si>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</si>
  <si>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</si>
  <si>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</si>
  <si>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</si>
  <si>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</si>
  <si>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</si>
  <si>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</si>
  <si>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</si>
  <si>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</si>
  <si>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</si>
  <si>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</si>
  <si>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</si>
  <si>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</si>
  <si>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</si>
  <si>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</si>
  <si>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</si>
  <si>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</si>
  <si>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</si>
  <si>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</si>
  <si>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</si>
  <si>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</si>
  <si>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</si>
  <si>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</si>
  <si>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</si>
  <si>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</si>
  <si>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</si>
  <si>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</si>
  <si>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</si>
  <si>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</si>
  <si>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</si>
  <si>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</si>
  <si>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</si>
  <si>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</si>
  <si>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</si>
  <si>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</si>
  <si>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</si>
  <si>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</si>
  <si>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</si>
  <si>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</si>
  <si>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</si>
  <si>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</si>
  <si>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</si>
  <si>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</si>
  <si>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</si>
  <si>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</si>
  <si>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</si>
  <si>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</si>
  <si>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</si>
  <si>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</si>
  <si>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</si>
  <si>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</si>
  <si>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</si>
  <si>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</si>
  <si>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</si>
  <si>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</si>
  <si>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</si>
  <si>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</si>
  <si>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</si>
  <si>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</si>
  <si>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</si>
  <si>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</si>
  <si>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</si>
  <si>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</si>
  <si>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</si>
  <si>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</si>
  <si>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</si>
  <si>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</si>
  <si>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</si>
  <si>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</si>
  <si>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</si>
  <si>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</si>
  <si>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</si>
  <si>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</si>
  <si>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</si>
  <si>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</si>
  <si>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</si>
  <si>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</si>
  <si>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</si>
  <si>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</si>
  <si>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</si>
  <si>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</si>
  <si>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</si>
  <si>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</si>
  <si>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</si>
  <si>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</si>
  <si>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</si>
  <si>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</si>
  <si>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</si>
  <si>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</si>
  <si>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</si>
  <si>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</si>
  <si>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</si>
  <si>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</si>
  <si>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</si>
  <si>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</si>
  <si>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</si>
  <si>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</si>
  <si>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</si>
  <si>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</si>
  <si>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</si>
  <si>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</si>
  <si>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</si>
  <si>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</si>
  <si>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</si>
  <si>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</si>
  <si>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</si>
  <si>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</si>
  <si>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</si>
  <si>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</si>
  <si>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</si>
  <si>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</si>
  <si>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</si>
  <si>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</si>
  <si>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</si>
  <si>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</si>
  <si>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</si>
  <si>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</si>
  <si>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</si>
  <si>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</si>
  <si>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</si>
  <si>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</si>
  <si>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</si>
  <si>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</si>
  <si>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</si>
  <si>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</si>
  <si>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</si>
  <si>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</si>
  <si>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</si>
  <si>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</si>
  <si>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</si>
  <si>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</si>
  <si>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</si>
  <si>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</si>
  <si>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</si>
  <si>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</si>
  <si>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</si>
  <si>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</si>
  <si>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</si>
  <si>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</si>
  <si>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</si>
  <si>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</si>
  <si>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</si>
  <si>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</si>
  <si>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</si>
  <si>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</si>
  <si>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</si>
  <si>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</si>
  <si>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</si>
  <si>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</si>
  <si>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</si>
  <si>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</si>
  <si>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</si>
  <si>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</si>
  <si>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</si>
  <si>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</si>
  <si>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</si>
  <si>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</si>
  <si>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</si>
  <si>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</si>
  <si>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</si>
  <si>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</si>
  <si>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</si>
  <si>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</si>
  <si>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</si>
  <si>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</si>
  <si>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</si>
  <si>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</si>
  <si>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</si>
  <si>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</si>
  <si>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</si>
  <si>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</si>
  <si>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</si>
  <si>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</si>
  <si>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</si>
  <si>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</si>
  <si>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</si>
  <si>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</si>
  <si>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</si>
  <si>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</si>
  <si>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</si>
  <si>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</si>
  <si>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</si>
  <si>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</si>
  <si>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</si>
  <si>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</si>
  <si>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</si>
  <si>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</si>
  <si>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</si>
  <si>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</si>
  <si>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</si>
  <si>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</si>
  <si>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</si>
  <si>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</si>
  <si>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</si>
  <si>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</si>
  <si>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</si>
  <si>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</si>
  <si>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</si>
  <si>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</si>
  <si>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</si>
  <si>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</si>
  <si>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</si>
  <si>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</si>
  <si>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</si>
  <si>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</si>
  <si>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</si>
  <si>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</si>
  <si>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</si>
  <si>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</si>
  <si>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</si>
  <si>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</si>
  <si>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</si>
  <si>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</si>
  <si>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</si>
  <si>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</si>
  <si>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</si>
  <si>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</si>
  <si>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</si>
  <si>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</si>
  <si>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</si>
  <si>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</si>
  <si>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</si>
  <si>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</si>
  <si>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</si>
  <si>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</si>
  <si>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</si>
  <si>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</si>
  <si>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</si>
  <si>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</si>
  <si>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</si>
  <si>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</si>
  <si>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</si>
  <si>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</si>
  <si>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</si>
  <si>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</si>
  <si>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</si>
  <si>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</si>
  <si>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</si>
  <si>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</si>
  <si>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</si>
  <si>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</si>
  <si>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</si>
  <si>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</si>
  <si>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</si>
  <si>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</si>
  <si>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</si>
  <si>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</si>
  <si>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</si>
  <si>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</si>
  <si>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</si>
  <si>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</si>
  <si>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</si>
  <si>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</si>
  <si>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</si>
  <si>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</si>
  <si>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</si>
  <si>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</si>
  <si>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</si>
  <si>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</si>
  <si>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</si>
  <si>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</si>
  <si>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</si>
  <si>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</si>
  <si>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</si>
  <si>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</si>
  <si>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</si>
  <si>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</si>
  <si>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</si>
  <si>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</si>
  <si>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</si>
  <si>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</si>
  <si>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</si>
  <si>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</si>
  <si>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</si>
  <si>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</si>
  <si>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</si>
  <si>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</si>
  <si>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</si>
  <si>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</si>
  <si>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</si>
  <si>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</si>
  <si>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</si>
  <si>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</si>
  <si>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</si>
  <si>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</si>
  <si>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</si>
  <si>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</si>
  <si>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</si>
  <si>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</si>
  <si>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</si>
  <si>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</si>
  <si>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</si>
  <si>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</si>
  <si>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</si>
  <si>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</si>
  <si>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</si>
  <si>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</si>
  <si>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</si>
  <si>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</si>
  <si>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</si>
  <si>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</si>
  <si>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</si>
  <si>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</si>
  <si>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</si>
  <si>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</si>
  <si>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</si>
  <si>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</si>
  <si>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</si>
  <si>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</si>
  <si>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</si>
  <si>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</si>
  <si>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</si>
  <si>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</si>
  <si>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</si>
  <si>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</si>
  <si>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</si>
  <si>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</si>
  <si>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</si>
  <si>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</si>
  <si>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</si>
  <si>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</si>
  <si>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</si>
  <si>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</si>
  <si>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</si>
  <si>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</si>
  <si>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</si>
  <si>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</si>
  <si>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</si>
  <si>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</si>
  <si>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</si>
  <si>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</si>
  <si>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</si>
  <si>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</si>
  <si>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</si>
  <si>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</si>
  <si>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</si>
  <si>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</si>
  <si>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</si>
  <si>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</si>
  <si>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</si>
  <si>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</si>
  <si>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</si>
  <si>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</si>
  <si>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</si>
  <si>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</si>
  <si>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</si>
  <si>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</si>
  <si>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</si>
  <si>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</si>
  <si>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</si>
  <si>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</si>
  <si>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</si>
  <si>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</si>
  <si>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</si>
  <si>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</si>
  <si>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</si>
  <si>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</si>
  <si>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</si>
  <si>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</si>
  <si>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</si>
  <si>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</si>
  <si>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</si>
  <si>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</si>
  <si>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</si>
  <si>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</si>
  <si>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</si>
  <si>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</si>
  <si>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</si>
  <si>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</si>
  <si>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</si>
  <si>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</si>
  <si>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</si>
  <si>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</si>
  <si>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</si>
  <si>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</si>
  <si>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</si>
  <si>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</si>
  <si>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</si>
  <si>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</si>
  <si>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</si>
  <si>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</si>
  <si>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</si>
  <si>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</si>
  <si>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</si>
  <si>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</si>
  <si>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</si>
  <si>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</si>
  <si>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</si>
  <si>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</si>
  <si>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</si>
  <si>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</si>
  <si>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</si>
  <si>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</si>
  <si>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</si>
  <si>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</si>
  <si>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</si>
  <si>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</si>
  <si>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</si>
  <si>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</si>
  <si>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</si>
  <si>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</si>
  <si>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</si>
  <si>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</si>
  <si>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</si>
  <si>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</si>
  <si>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</si>
  <si>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</si>
  <si>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</si>
  <si>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</si>
  <si>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</si>
  <si>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</si>
  <si>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</si>
  <si>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</si>
  <si>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</si>
  <si>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</si>
  <si>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</si>
  <si>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</si>
  <si>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</si>
  <si>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</si>
  <si>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</si>
  <si>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</si>
  <si>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</si>
  <si>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</si>
  <si>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</si>
  <si>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</si>
  <si>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</si>
  <si>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</si>
  <si>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</si>
  <si>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</si>
  <si>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</si>
  <si>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</si>
  <si>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</si>
  <si>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</si>
  <si>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</si>
  <si>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</si>
  <si>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</si>
  <si>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</si>
  <si>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</si>
  <si>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</si>
  <si>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</si>
  <si>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</si>
  <si>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</si>
  <si>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</si>
  <si>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</si>
  <si>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</si>
  <si>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</si>
  <si>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</si>
  <si>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</si>
  <si>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</si>
  <si>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</si>
  <si>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</si>
  <si>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</si>
  <si>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</si>
  <si>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</si>
  <si>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</si>
  <si>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</si>
  <si>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</si>
  <si>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</si>
  <si>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</si>
  <si>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</si>
  <si>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</si>
  <si>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</si>
  <si>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</si>
  <si>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</si>
  <si>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</si>
  <si>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</si>
  <si>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</si>
  <si>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</si>
  <si>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</si>
  <si>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</si>
  <si>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</si>
  <si>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</si>
  <si>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</si>
  <si>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</si>
  <si>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</si>
  <si>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</si>
  <si>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</si>
  <si>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</si>
  <si>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</si>
  <si>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</si>
  <si>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</si>
  <si>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</si>
  <si>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</si>
  <si>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</si>
  <si>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</si>
  <si>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</si>
  <si>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</si>
  <si>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</si>
  <si>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</si>
  <si>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</si>
  <si>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</si>
  <si>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</si>
  <si>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</si>
  <si>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</si>
  <si>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</si>
  <si>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</si>
  <si>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</si>
  <si>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</si>
  <si>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</si>
  <si>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</si>
  <si>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</si>
  <si>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</si>
  <si>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</si>
  <si>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</si>
  <si>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</si>
  <si>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</si>
  <si>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</si>
  <si>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</si>
  <si>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</si>
  <si>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</si>
  <si>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</si>
  <si>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</si>
  <si>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</si>
  <si>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</si>
  <si>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</si>
  <si>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</si>
  <si>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</si>
  <si>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</si>
  <si>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</si>
  <si>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</si>
  <si>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</si>
  <si>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</si>
  <si>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</si>
  <si>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</si>
  <si>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</si>
  <si>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</si>
  <si>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</si>
  <si>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</si>
  <si>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</si>
  <si>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</si>
  <si>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</si>
  <si>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</si>
  <si>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</si>
  <si>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</si>
  <si>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</si>
  <si>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</si>
  <si>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</si>
  <si>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</si>
  <si>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</si>
  <si>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</si>
  <si>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</si>
  <si>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</si>
  <si>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</si>
  <si>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</si>
  <si>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</si>
  <si>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</si>
  <si>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</si>
  <si>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</si>
  <si>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</si>
  <si>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</si>
  <si>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</si>
  <si>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</si>
  <si>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</si>
  <si>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</si>
  <si>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</si>
  <si>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</si>
  <si>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</si>
  <si>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</si>
  <si>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</si>
  <si>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</si>
  <si>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</si>
  <si>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</si>
  <si>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</si>
  <si>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</si>
  <si>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</si>
  <si>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</si>
  <si>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</si>
  <si>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</si>
  <si>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</si>
  <si>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</si>
  <si>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</si>
  <si>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</si>
  <si>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</si>
  <si>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</si>
  <si>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</si>
  <si>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</si>
  <si>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</si>
  <si>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</si>
  <si>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</si>
  <si>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</si>
  <si>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</si>
  <si>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</si>
  <si>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</si>
  <si>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</si>
  <si>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</si>
  <si>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</si>
  <si>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</si>
  <si>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</si>
  <si>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</si>
  <si>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</si>
  <si>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</si>
  <si>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</si>
  <si>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</si>
  <si>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</si>
  <si>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</si>
  <si>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</si>
  <si>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</si>
  <si>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</si>
  <si>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</si>
  <si>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</si>
  <si>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</si>
  <si>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</si>
  <si>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</si>
  <si>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</si>
  <si>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</si>
  <si>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</si>
  <si>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</si>
  <si>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</si>
  <si>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</si>
  <si>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</si>
  <si>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</si>
  <si>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</si>
  <si>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</si>
  <si>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</si>
  <si>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</si>
  <si>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</si>
  <si>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</si>
  <si>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</si>
  <si>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</si>
  <si>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</si>
  <si>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</si>
  <si>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</si>
  <si>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</si>
  <si>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</si>
  <si>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</si>
  <si>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</si>
  <si>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</si>
  <si>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</si>
  <si>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</si>
  <si>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</si>
  <si>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</si>
  <si>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</si>
  <si>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</si>
  <si>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</si>
  <si>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</si>
  <si>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</si>
  <si>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</si>
  <si>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</si>
  <si>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</si>
  <si>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</si>
  <si>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</si>
  <si>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</si>
  <si>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</si>
  <si>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</si>
  <si>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</si>
  <si>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</si>
  <si>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</si>
  <si>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</si>
  <si>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</si>
  <si>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</si>
  <si>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</si>
  <si>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</si>
  <si>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</si>
  <si>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</si>
  <si>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</si>
  <si>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</si>
  <si>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</si>
  <si>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</si>
  <si>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</si>
  <si>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</si>
  <si>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</si>
  <si>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</si>
  <si>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</si>
  <si>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</si>
  <si>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</si>
  <si>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</si>
  <si>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</si>
  <si>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</si>
  <si>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</si>
  <si>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</si>
  <si>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</si>
  <si>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</si>
  <si>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</si>
  <si>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</si>
  <si>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</si>
  <si>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</si>
  <si>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</si>
  <si>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</si>
  <si>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</si>
  <si>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</si>
  <si>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</si>
  <si>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</si>
  <si>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</si>
  <si>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</si>
  <si>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</si>
  <si>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</si>
  <si>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</si>
  <si>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</si>
  <si>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</si>
  <si>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</si>
  <si>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</si>
  <si>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</si>
  <si>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</si>
  <si>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</si>
  <si>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</si>
  <si>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</si>
  <si>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</si>
  <si>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</si>
  <si>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</si>
  <si>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</si>
  <si>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</si>
  <si>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</si>
  <si>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</si>
  <si>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</si>
  <si>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</si>
  <si>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</si>
  <si>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</si>
  <si>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</si>
  <si>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</si>
  <si>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</si>
  <si>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</si>
  <si>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</si>
  <si>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</si>
  <si>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</si>
  <si>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</si>
  <si>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</si>
  <si>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</si>
  <si>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</si>
  <si>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</si>
  <si>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</si>
  <si>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</si>
  <si>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</si>
  <si>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</si>
  <si>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</si>
  <si>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</si>
  <si>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</si>
  <si>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</si>
  <si>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</si>
  <si>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</si>
  <si>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</si>
  <si>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</si>
  <si>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</si>
  <si>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</si>
  <si>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</si>
  <si>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</si>
  <si>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</si>
  <si>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</si>
  <si>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</si>
  <si>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</si>
  <si>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</si>
  <si>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</si>
  <si>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</si>
  <si>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</si>
  <si>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</si>
  <si>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</si>
  <si>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</si>
  <si>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</si>
  <si>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</si>
  <si>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</si>
  <si>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</si>
  <si>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</si>
  <si>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</si>
  <si>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</si>
  <si>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</si>
  <si>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</si>
  <si>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</si>
  <si>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</si>
  <si>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</si>
  <si>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</si>
  <si>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</si>
  <si>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</si>
  <si>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</si>
  <si>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</si>
  <si>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</si>
  <si>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</si>
  <si>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</si>
  <si>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</si>
  <si>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</si>
  <si>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</si>
  <si>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</si>
  <si>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</si>
  <si>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</si>
  <si>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</si>
  <si>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</si>
  <si>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</si>
  <si>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</si>
  <si>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</si>
  <si>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</si>
  <si>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</si>
  <si>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</si>
  <si>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</si>
  <si>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</si>
  <si>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</si>
  <si>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</si>
  <si>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</si>
  <si>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</si>
  <si>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</si>
  <si>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</si>
  <si>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</si>
  <si>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</si>
  <si>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</si>
  <si>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</si>
  <si>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</si>
  <si>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</si>
  <si>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</si>
  <si>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</si>
  <si>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</si>
  <si>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</si>
  <si>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</si>
  <si>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</si>
  <si>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</si>
  <si>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</si>
  <si>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</si>
  <si>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</si>
  <si>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</si>
  <si>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</si>
  <si>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</si>
  <si>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</si>
  <si>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</si>
  <si>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</si>
  <si>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</si>
  <si>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</si>
  <si>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</si>
  <si>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</si>
  <si>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</si>
  <si>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</si>
  <si>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</si>
  <si>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</si>
  <si>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</si>
  <si>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</si>
  <si>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</si>
  <si>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</si>
  <si>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</si>
  <si>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</si>
  <si>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</si>
  <si>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</si>
  <si>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</si>
  <si>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</si>
  <si>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</si>
  <si>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</si>
  <si>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</si>
  <si>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</si>
  <si>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</si>
  <si>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</si>
  <si>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</si>
  <si>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</si>
  <si>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</si>
  <si>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</si>
  <si>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</si>
  <si>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</si>
  <si>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</si>
  <si>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</si>
  <si>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</si>
  <si>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</si>
  <si>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</si>
  <si>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</si>
  <si>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</si>
  <si>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</si>
  <si>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</si>
  <si>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</si>
  <si>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</si>
  <si>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</si>
  <si>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</si>
  <si>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</si>
  <si>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</si>
  <si>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</si>
  <si>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</si>
  <si>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</si>
  <si>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</si>
  <si>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</si>
  <si>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</si>
  <si>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</si>
  <si>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</si>
  <si>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</si>
  <si>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</si>
  <si>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</si>
  <si>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</si>
  <si>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</si>
  <si>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</si>
  <si>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</si>
  <si>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</si>
  <si>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</si>
  <si>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</si>
  <si>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</si>
  <si>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</si>
  <si>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</si>
  <si>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</si>
  <si>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</si>
  <si>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</si>
  <si>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</si>
  <si>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</si>
  <si>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</si>
  <si>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</si>
  <si>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</si>
  <si>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</si>
  <si>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</si>
  <si>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</si>
  <si>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</si>
  <si>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</si>
  <si>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</si>
  <si>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</si>
  <si>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</si>
  <si>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</si>
  <si>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</si>
  <si>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</si>
  <si>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</si>
  <si>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</si>
  <si>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</si>
  <si>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</si>
  <si>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</si>
  <si>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</si>
  <si>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</si>
  <si>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</si>
  <si>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</si>
  <si>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</si>
  <si>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</si>
  <si>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</si>
  <si>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</si>
  <si>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</si>
  <si>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</si>
  <si>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</si>
  <si>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</si>
  <si>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</si>
  <si>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</si>
  <si>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</si>
  <si>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</si>
  <si>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</si>
  <si>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</si>
  <si>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</si>
  <si>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</si>
  <si>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</si>
  <si>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</si>
  <si>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</si>
  <si>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</si>
  <si>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</si>
  <si>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</si>
  <si>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</si>
  <si>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</si>
  <si>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</si>
  <si>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</si>
  <si>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</si>
  <si>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</si>
  <si>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</si>
  <si>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</si>
  <si>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</si>
  <si>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</si>
  <si>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</si>
  <si>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</si>
  <si>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</si>
  <si>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</si>
  <si>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</si>
  <si>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</si>
  <si>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</si>
  <si>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</si>
  <si>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</si>
  <si>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</si>
  <si>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</si>
  <si>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</si>
  <si>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</si>
  <si>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</si>
  <si>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</si>
  <si>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</si>
  <si>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</si>
  <si>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</si>
  <si>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</si>
  <si>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</si>
  <si>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</si>
  <si>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</si>
  <si>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</si>
  <si>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</si>
  <si>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</si>
  <si>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</si>
  <si>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</si>
  <si>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</si>
  <si>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</si>
  <si>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</si>
  <si>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</si>
  <si>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</si>
  <si>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</si>
  <si>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</si>
  <si>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</si>
  <si>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</si>
  <si>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</si>
  <si>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</si>
  <si>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</si>
  <si>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</si>
  <si>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</si>
  <si>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</si>
  <si>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</si>
  <si>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</si>
  <si>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</si>
  <si>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</si>
  <si>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</si>
  <si>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</si>
  <si>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</si>
  <si>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</si>
  <si>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</si>
  <si>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</si>
  <si>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</si>
  <si>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</si>
  <si>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</si>
  <si>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</si>
  <si>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</si>
  <si>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</si>
  <si>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</si>
  <si>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</si>
  <si>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</si>
  <si>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</si>
  <si>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</si>
  <si>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</si>
  <si>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</si>
  <si>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</si>
  <si>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</si>
  <si>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</si>
  <si>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</si>
  <si>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</si>
  <si>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</si>
  <si>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</si>
  <si>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</si>
  <si>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</si>
  <si>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</si>
  <si>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</si>
  <si>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</si>
  <si>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</si>
  <si>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</si>
  <si>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</si>
  <si>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</si>
  <si>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</si>
  <si>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</si>
  <si>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</si>
  <si>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</si>
  <si>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</si>
  <si>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</si>
  <si>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</si>
  <si>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</si>
  <si>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</si>
  <si>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</si>
  <si>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</si>
  <si>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</si>
  <si>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</si>
  <si>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</si>
  <si>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</si>
  <si>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</si>
  <si>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</si>
  <si>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</si>
  <si>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</si>
  <si>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</si>
  <si>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</si>
  <si>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</si>
  <si>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</si>
  <si>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</si>
  <si>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</si>
  <si>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</si>
  <si>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</si>
  <si>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</si>
  <si>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</si>
  <si>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</si>
  <si>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</si>
  <si>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</si>
  <si>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</si>
  <si>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</si>
  <si>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</si>
  <si>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</si>
  <si>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</si>
  <si>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</si>
  <si>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</si>
  <si>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</si>
  <si>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</si>
  <si>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</si>
  <si>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</si>
  <si>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</si>
  <si>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</si>
  <si>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</si>
  <si>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</si>
  <si>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</si>
  <si>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</si>
  <si>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</si>
  <si>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</si>
  <si>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</si>
  <si>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</si>
  <si>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</si>
  <si>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</si>
  <si>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</si>
  <si>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</si>
  <si>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</si>
  <si>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</si>
  <si>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</si>
  <si>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</si>
  <si>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</si>
  <si>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</si>
  <si>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</si>
  <si>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</si>
  <si>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</si>
  <si>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</si>
  <si>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</si>
  <si>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</si>
  <si>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</si>
  <si>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</si>
  <si>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</si>
  <si>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</si>
  <si>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</si>
  <si>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</si>
  <si>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</si>
  <si>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</si>
  <si>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</si>
  <si>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</si>
  <si>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</si>
  <si>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</si>
  <si>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</si>
  <si>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</si>
  <si>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</si>
  <si>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</si>
  <si>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</si>
  <si>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</si>
  <si>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</si>
  <si>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</si>
  <si>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</si>
  <si>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</si>
  <si>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</si>
  <si>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</si>
  <si>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</si>
  <si>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</si>
  <si>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</si>
  <si>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</si>
  <si>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</si>
  <si>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</si>
  <si>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</si>
  <si>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</si>
  <si>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</si>
  <si>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</si>
  <si>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</si>
  <si>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</si>
  <si>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</si>
  <si>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</si>
  <si>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</si>
  <si>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</si>
  <si>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</si>
  <si>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</si>
  <si>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</si>
  <si>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</si>
  <si>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</si>
  <si>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</si>
  <si>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</si>
  <si>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</si>
  <si>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</si>
  <si>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</si>
  <si>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</si>
  <si>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</si>
  <si>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</si>
  <si>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</si>
  <si>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</si>
  <si>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</si>
  <si>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</si>
  <si>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</si>
  <si>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</si>
  <si>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</si>
  <si>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</si>
  <si>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</si>
  <si>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</si>
  <si>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</si>
  <si>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</si>
  <si>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</si>
  <si>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</si>
  <si>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</si>
  <si>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</si>
  <si>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</si>
  <si>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</si>
  <si>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</si>
  <si>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</si>
  <si>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</si>
  <si>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</si>
  <si>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</si>
  <si>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</si>
  <si>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</si>
  <si>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</si>
  <si>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</si>
  <si>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</si>
  <si>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</si>
  <si>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</si>
  <si>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</si>
  <si>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</si>
  <si>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</si>
  <si>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</si>
  <si>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</si>
  <si>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</si>
  <si>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</si>
  <si>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</si>
  <si>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</si>
  <si>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</si>
  <si>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</si>
  <si>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</si>
  <si>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</si>
  <si>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</si>
  <si>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</si>
  <si>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</si>
  <si>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</si>
  <si>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</si>
  <si>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</si>
  <si>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</si>
  <si>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</si>
  <si>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</si>
  <si>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</si>
  <si>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</si>
  <si>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</si>
  <si>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</si>
  <si>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</si>
  <si>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</si>
  <si>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</si>
  <si>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</si>
  <si>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</si>
  <si>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</si>
  <si>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</si>
  <si>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</si>
  <si>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</si>
  <si>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</si>
  <si>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</si>
  <si>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</si>
  <si>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</si>
  <si>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</si>
  <si>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</si>
  <si>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</si>
  <si>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</si>
  <si>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</si>
  <si>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</si>
  <si>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</si>
  <si>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</si>
  <si>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</si>
  <si>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</si>
  <si>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</si>
  <si>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</si>
  <si>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</si>
  <si>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</si>
  <si>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</si>
  <si>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</si>
  <si>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</si>
  <si>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</si>
  <si>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</si>
  <si>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</si>
  <si>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</si>
  <si>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</si>
  <si>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</si>
  <si>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</si>
  <si>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</si>
  <si>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</si>
  <si>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</si>
  <si>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</si>
  <si>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</si>
  <si>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</si>
  <si>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</si>
  <si>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</si>
  <si>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</si>
  <si>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</si>
  <si>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</si>
  <si>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</si>
  <si>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</si>
  <si>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</si>
  <si>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</si>
  <si>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</si>
  <si>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</si>
  <si>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</si>
  <si>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</si>
  <si>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</si>
  <si>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</si>
  <si>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</si>
  <si>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</si>
  <si>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</si>
  <si>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</si>
  <si>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</si>
  <si>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</si>
  <si>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</si>
  <si>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</si>
  <si>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</si>
  <si>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</si>
  <si>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</si>
  <si>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</si>
  <si>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</si>
  <si>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</si>
  <si>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</si>
  <si>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</si>
  <si>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</si>
  <si>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</si>
  <si>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</si>
  <si>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</si>
  <si>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</si>
  <si>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</si>
  <si>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</si>
  <si>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</si>
  <si>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</si>
  <si>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</si>
  <si>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</si>
  <si>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</si>
  <si>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</si>
  <si>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</si>
  <si>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</si>
  <si>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</si>
  <si>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</si>
  <si>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</si>
  <si>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</si>
  <si>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</si>
  <si>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</si>
  <si>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</si>
  <si>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</si>
  <si>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</si>
  <si>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</si>
  <si>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</si>
  <si>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</si>
  <si>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</si>
  <si>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</si>
  <si>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</si>
  <si>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</si>
  <si>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</si>
  <si>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</si>
  <si>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</si>
  <si>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</si>
  <si>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</si>
  <si>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</si>
  <si>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</si>
  <si>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</si>
  <si>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</si>
  <si>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</si>
  <si>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</si>
  <si>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</si>
  <si>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</si>
  <si>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</si>
  <si>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</si>
  <si>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</si>
  <si>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</si>
  <si>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</si>
  <si>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</si>
  <si>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</si>
  <si>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</si>
  <si>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</si>
  <si>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</si>
  <si>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</si>
  <si>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</si>
  <si>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</si>
  <si>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</si>
  <si>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</si>
  <si>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</si>
  <si>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</si>
  <si>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</si>
  <si>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</si>
  <si>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</si>
  <si>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</si>
  <si>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</si>
  <si>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</si>
  <si>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</si>
  <si>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</si>
  <si>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</si>
  <si>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</si>
  <si>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</si>
  <si>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</si>
  <si>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</si>
  <si>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</si>
  <si>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</si>
  <si>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</si>
  <si>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</si>
  <si>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</si>
  <si>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</si>
  <si>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</si>
  <si>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</si>
  <si>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</si>
  <si>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</si>
  <si>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</si>
  <si>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</si>
  <si>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</si>
  <si>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</si>
  <si>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</si>
  <si>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</si>
  <si>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</si>
  <si>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</si>
  <si>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</si>
  <si>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</si>
  <si>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</si>
  <si>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</si>
  <si>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</si>
  <si>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</si>
  <si>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</si>
  <si>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</si>
  <si>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</si>
  <si>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</si>
  <si>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</si>
  <si>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</si>
  <si>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</si>
  <si>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</si>
  <si>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</si>
  <si>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</si>
  <si>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</si>
  <si>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</si>
  <si>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</si>
  <si>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</si>
  <si>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</si>
  <si>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</si>
  <si>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</si>
  <si>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</si>
  <si>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</si>
  <si>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</si>
  <si>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</si>
  <si>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</si>
  <si>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</si>
  <si>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</si>
  <si>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</si>
  <si>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</si>
  <si>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</si>
  <si>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</si>
  <si>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</si>
  <si>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</si>
  <si>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</si>
  <si>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</si>
  <si>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</si>
  <si>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</si>
  <si>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</si>
  <si>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</si>
  <si>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</si>
  <si>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</si>
  <si>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</si>
  <si>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</si>
  <si>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</si>
  <si>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</si>
  <si>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</si>
  <si>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</si>
  <si>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</si>
  <si>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</si>
  <si>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</si>
  <si>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</si>
  <si>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</si>
  <si>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</si>
  <si>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</si>
  <si>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</si>
  <si>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</si>
  <si>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</si>
  <si>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</si>
  <si>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</si>
  <si>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</si>
  <si>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</si>
  <si>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</si>
  <si>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</si>
  <si>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</si>
  <si>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</si>
  <si>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</si>
  <si>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</si>
  <si>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</si>
  <si>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</si>
  <si>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</si>
  <si>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</si>
  <si>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</si>
  <si>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</si>
  <si>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</si>
  <si>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</si>
  <si>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</si>
  <si>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</si>
  <si>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</si>
  <si>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</si>
  <si>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</si>
  <si>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</si>
  <si>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</si>
  <si>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</si>
  <si>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</si>
  <si>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</si>
  <si>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</si>
  <si>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</si>
  <si>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</si>
  <si>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</si>
  <si>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</si>
  <si>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</si>
  <si>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</si>
  <si>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</si>
  <si>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</si>
  <si>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</si>
  <si>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</si>
  <si>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</si>
  <si>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</si>
  <si>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</si>
  <si>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</si>
  <si>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</si>
  <si>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</si>
  <si>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</si>
  <si>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</si>
  <si>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</si>
  <si>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</si>
  <si>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</si>
  <si>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</si>
  <si>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</si>
  <si>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</si>
  <si>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</si>
  <si>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</si>
  <si>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</si>
  <si>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</si>
  <si>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</si>
  <si>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</si>
  <si>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</si>
  <si>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</si>
  <si>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</si>
  <si>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</si>
  <si>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</si>
  <si>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</si>
  <si>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</si>
  <si>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</si>
  <si>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</si>
  <si>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</si>
  <si>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</si>
  <si>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</si>
  <si>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</si>
  <si>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</si>
  <si>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</si>
  <si>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</si>
  <si>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</si>
  <si>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</si>
  <si>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</si>
  <si>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</si>
  <si>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</si>
  <si>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</si>
  <si>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</si>
  <si>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</si>
  <si>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</si>
  <si>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</si>
  <si>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</si>
  <si>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</si>
  <si>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</si>
  <si>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</si>
  <si>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</si>
  <si>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</si>
  <si>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</si>
  <si>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</si>
  <si>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</si>
  <si>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</si>
  <si>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</si>
  <si>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</si>
  <si>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</si>
  <si>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</si>
  <si>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</si>
  <si>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</si>
  <si>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</si>
  <si>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</si>
  <si>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</si>
  <si>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</si>
  <si>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</si>
  <si>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</si>
  <si>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</si>
  <si>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</si>
  <si>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</si>
  <si>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</si>
  <si>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</si>
  <si>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</si>
  <si>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</si>
  <si>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</si>
  <si>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</si>
  <si>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</si>
  <si>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</si>
  <si>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</si>
  <si>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</si>
  <si>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</si>
  <si>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</si>
  <si>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</si>
  <si>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</si>
  <si>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</si>
  <si>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</si>
  <si>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</si>
  <si>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</si>
  <si>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</si>
  <si>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</si>
  <si>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</si>
  <si>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</si>
  <si>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</si>
  <si>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</si>
  <si>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</si>
  <si>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</si>
  <si>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</si>
  <si>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</si>
  <si>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</si>
  <si>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</si>
  <si>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</si>
  <si>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</si>
  <si>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</si>
  <si>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</si>
  <si>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</si>
  <si>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</si>
  <si>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</si>
  <si>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</si>
  <si>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</si>
  <si>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</si>
  <si>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</si>
  <si>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</si>
  <si>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</si>
  <si>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</si>
  <si>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</si>
  <si>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</si>
  <si>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</si>
  <si>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</si>
  <si>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</si>
  <si>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</si>
  <si>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</si>
  <si>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</si>
  <si>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</si>
  <si>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</si>
  <si>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</si>
  <si>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</si>
  <si>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</si>
  <si>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</si>
  <si>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</si>
  <si>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</si>
  <si>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</si>
  <si>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</si>
  <si>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</si>
  <si>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</si>
  <si>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</si>
  <si>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</si>
  <si>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</si>
  <si>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</si>
  <si>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</si>
  <si>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</si>
  <si>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</si>
  <si>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</si>
  <si>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</si>
  <si>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</si>
  <si>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</si>
  <si>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</si>
  <si>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</si>
  <si>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</si>
  <si>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</si>
  <si>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</si>
  <si>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</si>
  <si>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</si>
  <si>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</si>
  <si>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</si>
  <si>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</si>
  <si>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</si>
  <si>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</si>
  <si>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</si>
  <si>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</si>
  <si>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</si>
  <si>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</si>
  <si>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</si>
  <si>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</si>
  <si>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</si>
  <si>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</si>
  <si>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</si>
  <si>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</si>
  <si>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</si>
  <si>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</si>
  <si>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</si>
  <si>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</si>
  <si>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</si>
  <si>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</si>
  <si>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</si>
  <si>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</si>
  <si>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</si>
  <si>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</si>
  <si>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</si>
  <si>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</si>
  <si>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</si>
  <si>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</si>
  <si>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</si>
  <si>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</si>
  <si>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</si>
  <si>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</si>
  <si>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</si>
  <si>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</si>
  <si>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</si>
  <si>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</si>
  <si>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</si>
  <si>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</si>
  <si>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</si>
  <si>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</si>
  <si>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</si>
  <si>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</si>
  <si>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</si>
  <si>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</si>
  <si>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</si>
  <si>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</si>
  <si>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</si>
  <si>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</si>
  <si>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</si>
  <si>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</si>
  <si>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</si>
  <si>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</si>
  <si>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</si>
  <si>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</si>
  <si>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</si>
  <si>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</si>
  <si>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</si>
  <si>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</si>
  <si>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</si>
  <si>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</si>
  <si>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</si>
  <si>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</si>
  <si>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</si>
  <si>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</si>
  <si>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</si>
  <si>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</si>
  <si>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</si>
  <si>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</si>
  <si>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</si>
  <si>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</si>
  <si>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</si>
  <si>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</si>
  <si>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</si>
  <si>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</si>
  <si>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</si>
  <si>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</si>
  <si>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</si>
  <si>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</si>
  <si>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</si>
  <si>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</si>
  <si>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</si>
  <si>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</si>
  <si>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</si>
  <si>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</si>
  <si>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</si>
  <si>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</si>
  <si>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</si>
  <si>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</si>
  <si>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</si>
  <si>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</si>
  <si>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</si>
  <si>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</si>
  <si>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</si>
  <si>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</si>
  <si>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</si>
  <si>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</si>
  <si>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</si>
  <si>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</si>
  <si>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</si>
  <si>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</si>
  <si>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</si>
  <si>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</si>
  <si>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</si>
  <si>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</si>
  <si>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</si>
  <si>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</si>
  <si>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</si>
  <si>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</si>
  <si>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</si>
  <si>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</si>
  <si>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</si>
  <si>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</si>
  <si>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</si>
  <si>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</si>
  <si>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</si>
  <si>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</si>
  <si>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</si>
  <si>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</si>
  <si>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</si>
  <si>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</si>
  <si>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</si>
  <si>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</si>
  <si>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</si>
  <si>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</si>
  <si>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</si>
  <si>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</si>
  <si>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</si>
  <si>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</si>
  <si>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</si>
  <si>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</si>
  <si>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</si>
  <si>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</si>
  <si>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</si>
  <si>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</si>
  <si>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</si>
  <si>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</si>
  <si>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</si>
  <si>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</si>
  <si>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</si>
  <si>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</si>
  <si>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</si>
  <si>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</si>
  <si>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</si>
  <si>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</si>
  <si>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</si>
  <si>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</si>
  <si>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</si>
  <si>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</si>
  <si>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</si>
  <si>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</si>
  <si>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</si>
  <si>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</si>
  <si>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</si>
  <si>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</si>
  <si>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</si>
  <si>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</si>
  <si>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</si>
  <si>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</si>
  <si>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</si>
  <si>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</si>
  <si>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</si>
  <si>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</si>
  <si>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</si>
  <si>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</si>
  <si>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</si>
  <si>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</si>
  <si>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</si>
  <si>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</si>
  <si>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</si>
  <si>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</si>
  <si>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</si>
  <si>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</si>
  <si>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</si>
  <si>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</si>
  <si>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</si>
  <si>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</si>
  <si>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</si>
  <si>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</si>
  <si>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</si>
  <si>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</si>
  <si>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</si>
  <si>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</si>
  <si>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</si>
  <si>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</si>
  <si>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</si>
  <si>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</si>
  <si>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</si>
  <si>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</si>
  <si>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</si>
  <si>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</si>
  <si>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</si>
  <si>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</si>
  <si>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</si>
  <si>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</si>
  <si>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</si>
  <si>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</si>
  <si>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</si>
  <si>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</si>
  <si>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</si>
  <si>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</si>
  <si>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</si>
  <si>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</si>
  <si>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</si>
  <si>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</si>
  <si>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</si>
  <si>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</si>
  <si>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</si>
  <si>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</si>
  <si>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</si>
  <si>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</si>
  <si>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</si>
  <si>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</si>
  <si>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</si>
  <si>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</si>
  <si>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</si>
  <si>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</si>
  <si>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</si>
  <si>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</si>
  <si>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</si>
  <si>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</si>
  <si>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</si>
  <si>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</si>
  <si>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</si>
  <si>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</si>
  <si>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</si>
  <si>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</si>
  <si>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</si>
  <si>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</si>
  <si>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</si>
  <si>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</si>
  <si>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</si>
  <si>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</si>
  <si>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</si>
  <si>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</si>
  <si>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</si>
  <si>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</si>
  <si>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</si>
  <si>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</si>
  <si>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</si>
  <si>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</si>
  <si>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</si>
  <si>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</si>
  <si>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</si>
  <si>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</si>
  <si>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</si>
  <si>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</si>
  <si>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</si>
  <si>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</si>
  <si>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</si>
  <si>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</si>
  <si>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</si>
  <si>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</si>
  <si>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</si>
  <si>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</si>
  <si>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</si>
  <si>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</si>
  <si>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</si>
  <si>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</si>
  <si>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</si>
  <si>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</si>
  <si>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</si>
  <si>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</si>
  <si>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</si>
  <si>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</si>
  <si>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</si>
  <si>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</si>
  <si>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</si>
  <si>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</si>
  <si>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</si>
  <si>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</si>
  <si>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</si>
  <si>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</si>
  <si>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</si>
  <si>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</si>
  <si>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</si>
  <si>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</si>
  <si>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</si>
  <si>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</si>
  <si>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</si>
  <si>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</si>
  <si>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</si>
  <si>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</si>
  <si>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</si>
  <si>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</si>
  <si>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</si>
  <si>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</si>
  <si>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</si>
  <si>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</si>
  <si>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</si>
  <si>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</si>
  <si>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</si>
  <si>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</si>
  <si>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</si>
  <si>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</si>
  <si>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</si>
  <si>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</si>
  <si>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</si>
  <si>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</si>
  <si>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</si>
  <si>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</si>
  <si>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</si>
  <si>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</si>
  <si>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</si>
  <si>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</si>
  <si>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</si>
  <si>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</si>
  <si>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</si>
  <si>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</si>
  <si>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</si>
  <si>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</si>
  <si>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</si>
  <si>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</si>
  <si>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</si>
  <si>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</si>
  <si>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</si>
  <si>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</si>
  <si>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</si>
  <si>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</si>
  <si>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</si>
  <si>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</si>
  <si>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</si>
  <si>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</si>
  <si>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</si>
  <si>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</si>
  <si>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</si>
  <si>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</si>
  <si>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</si>
  <si>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</si>
  <si>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</si>
  <si>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</si>
  <si>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</si>
  <si>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</si>
  <si>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</si>
  <si>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</si>
  <si>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</si>
  <si>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</si>
  <si>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</si>
  <si>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</si>
  <si>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</si>
  <si>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</si>
  <si>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</si>
  <si>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</si>
  <si>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</si>
  <si>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</si>
  <si>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</si>
  <si>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</si>
  <si>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</si>
  <si>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</si>
  <si>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</si>
  <si>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</si>
  <si>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</si>
  <si>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</si>
  <si>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</si>
  <si>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</si>
  <si>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</si>
  <si>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</si>
  <si>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</si>
  <si>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</si>
  <si>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</si>
  <si>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</si>
  <si>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</si>
  <si>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</si>
  <si>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</si>
  <si>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</si>
  <si>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</si>
  <si>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</si>
  <si>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</si>
  <si>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</si>
  <si>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</si>
  <si>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</si>
  <si>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</si>
  <si>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</si>
  <si>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</si>
  <si>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</si>
  <si>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</si>
  <si>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</si>
  <si>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</si>
  <si>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</si>
  <si>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</si>
  <si>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</si>
  <si>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</si>
  <si>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</si>
  <si>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</si>
  <si>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</si>
  <si>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</si>
  <si>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</si>
  <si>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</si>
  <si>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</si>
  <si>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</si>
  <si>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</si>
  <si>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</si>
  <si>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</si>
  <si>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</si>
  <si>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</si>
  <si>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</si>
  <si>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</si>
  <si>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</si>
  <si>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</si>
  <si>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</si>
  <si>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</si>
  <si>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</si>
  <si>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</si>
  <si>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</si>
  <si>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</si>
  <si>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</si>
  <si>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</si>
  <si>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</si>
  <si>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</si>
  <si>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</si>
  <si>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</si>
  <si>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</si>
  <si>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</si>
  <si>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</si>
  <si>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</si>
  <si>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</si>
  <si>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</si>
  <si>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</si>
  <si>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</si>
  <si>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</si>
  <si>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</si>
  <si>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</si>
  <si>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</si>
  <si>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</si>
  <si>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</si>
  <si>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</si>
  <si>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</si>
  <si>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</si>
  <si>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</si>
  <si>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</si>
  <si>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</si>
  <si>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</si>
  <si>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</si>
  <si>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</si>
  <si>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</si>
  <si>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</si>
  <si>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</si>
  <si>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</si>
  <si>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</si>
  <si>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</si>
  <si>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</si>
  <si>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</si>
  <si>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</si>
  <si>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</si>
  <si>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</si>
  <si>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</si>
  <si>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</si>
  <si>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</si>
  <si>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</si>
  <si>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</si>
  <si>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</si>
  <si>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</si>
  <si>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</si>
  <si>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</si>
  <si>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</si>
  <si>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</si>
  <si>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</si>
  <si>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</si>
  <si>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</si>
  <si>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</si>
  <si>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</si>
  <si>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</si>
  <si>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</si>
  <si>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</si>
  <si>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</si>
  <si>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</si>
  <si>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</si>
  <si>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</si>
  <si>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</si>
  <si>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</si>
  <si>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</si>
  <si>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</si>
  <si>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</si>
  <si>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</si>
  <si>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</si>
  <si>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</si>
  <si>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</si>
  <si>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</si>
  <si>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</si>
  <si>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</si>
  <si>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</si>
  <si>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</si>
  <si>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</si>
  <si>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</si>
  <si>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</si>
  <si>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</si>
  <si>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</si>
  <si>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</si>
  <si>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</si>
  <si>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</si>
  <si>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</si>
  <si>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</si>
  <si>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</si>
  <si>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</si>
  <si>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</si>
  <si>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</si>
  <si>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</si>
  <si>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</si>
  <si>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</si>
  <si>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</si>
  <si>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</si>
  <si>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</si>
  <si>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</si>
  <si>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</si>
  <si>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</si>
  <si>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</si>
  <si>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</si>
  <si>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</si>
  <si>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</si>
  <si>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</si>
  <si>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</si>
  <si>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</si>
  <si>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</si>
  <si>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</si>
  <si>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</si>
  <si>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</si>
  <si>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</si>
  <si>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</si>
  <si>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</si>
  <si>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</si>
  <si>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</si>
  <si>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</si>
  <si>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</si>
  <si>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</si>
  <si>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</si>
  <si>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</si>
  <si>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</si>
  <si>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</si>
  <si>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</si>
  <si>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</si>
  <si>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</si>
  <si>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</si>
  <si>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</si>
  <si>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</si>
  <si>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</si>
  <si>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</si>
  <si>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</si>
  <si>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</si>
  <si>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</si>
  <si>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</si>
  <si>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</si>
  <si>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</si>
  <si>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</si>
  <si>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</si>
  <si>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</si>
  <si>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</si>
  <si>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</si>
  <si>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</si>
  <si>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</si>
  <si>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</si>
  <si>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</si>
  <si>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</si>
  <si>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</si>
  <si>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</si>
  <si>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</si>
  <si>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</si>
  <si>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</si>
  <si>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</si>
  <si>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</si>
  <si>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</si>
  <si>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</si>
  <si>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</si>
  <si>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</si>
  <si>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</si>
  <si>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</si>
  <si>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</si>
  <si>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</si>
  <si>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</si>
  <si>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</si>
  <si>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</si>
  <si>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</si>
  <si>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</si>
  <si>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</si>
  <si>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</si>
  <si>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</si>
  <si>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</si>
  <si>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</si>
  <si>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</si>
  <si>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</si>
  <si>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</si>
  <si>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</si>
  <si>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</si>
  <si>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</si>
  <si>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</si>
  <si>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</si>
  <si>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</si>
  <si>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</si>
  <si>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</si>
  <si>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</si>
  <si>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</si>
  <si>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</si>
  <si>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</si>
  <si>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</si>
  <si>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</si>
  <si>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</si>
  <si>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</si>
  <si>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</si>
  <si>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</si>
  <si>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</si>
  <si>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</si>
  <si>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</si>
  <si>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</si>
  <si>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</si>
  <si>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</si>
  <si>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</si>
  <si>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</si>
  <si>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</si>
  <si>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</si>
  <si>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</si>
  <si>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</si>
  <si>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</si>
  <si>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</si>
  <si>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</si>
  <si>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</si>
  <si>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</si>
  <si>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</si>
  <si>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</si>
  <si>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</si>
  <si>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</si>
  <si>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</si>
  <si>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</si>
  <si>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</si>
  <si>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</si>
  <si>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</si>
  <si>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</si>
  <si>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</si>
  <si>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</si>
  <si>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</si>
  <si>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</si>
  <si>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</si>
  <si>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</si>
  <si>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</si>
  <si>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</si>
  <si>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</si>
  <si>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</si>
  <si>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</si>
  <si>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</si>
  <si>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</si>
  <si>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</si>
  <si>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</si>
  <si>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</si>
  <si>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</si>
  <si>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</si>
  <si>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</si>
  <si>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</si>
  <si>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</si>
  <si>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</si>
  <si>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</si>
  <si>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</si>
  <si>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</si>
  <si>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</si>
  <si>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</si>
  <si>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</si>
  <si>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</si>
  <si>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</si>
  <si>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</si>
  <si>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</si>
  <si>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</si>
  <si>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</si>
  <si>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</si>
  <si>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</si>
  <si>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</si>
  <si>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</si>
  <si>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</si>
  <si>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</si>
  <si>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</si>
  <si>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</si>
  <si>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</si>
  <si>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</si>
  <si>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</si>
  <si>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</si>
  <si>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</si>
  <si>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</si>
  <si>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</si>
  <si>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</si>
  <si>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</si>
  <si>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</si>
  <si>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</si>
  <si>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</si>
  <si>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</si>
  <si>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</si>
  <si>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</si>
  <si>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</si>
  <si>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</si>
  <si>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</si>
  <si>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</si>
  <si>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</si>
  <si>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</si>
  <si>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</si>
  <si>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</si>
  <si>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</si>
  <si>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</si>
  <si>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</si>
  <si>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</si>
  <si>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</si>
  <si>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</si>
  <si>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</si>
  <si>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</si>
  <si>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</si>
  <si>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</si>
  <si>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</si>
  <si>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</si>
  <si>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</si>
  <si>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</si>
  <si>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</si>
  <si>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</si>
  <si>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</si>
  <si>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</si>
  <si>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</si>
  <si>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</si>
  <si>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</si>
  <si>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</si>
  <si>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</si>
  <si>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</si>
  <si>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</si>
  <si>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</si>
  <si>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</si>
  <si>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</si>
  <si>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</si>
  <si>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</si>
  <si>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</si>
  <si>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</si>
  <si>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</si>
  <si>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</si>
  <si>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</si>
  <si>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</si>
  <si>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</si>
  <si>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</si>
  <si>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</si>
  <si>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</si>
  <si>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</si>
  <si>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</si>
  <si>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</si>
  <si>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</si>
  <si>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</si>
  <si>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</si>
  <si>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</si>
  <si>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</si>
  <si>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</si>
  <si>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</si>
  <si>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</si>
  <si>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</si>
  <si>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</si>
  <si>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</si>
  <si>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</si>
  <si>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</si>
  <si>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</si>
  <si>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</si>
  <si>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</si>
  <si>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</si>
  <si>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</si>
  <si>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</si>
  <si>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</si>
  <si>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</si>
  <si>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</si>
  <si>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</si>
  <si>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</si>
  <si>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</si>
  <si>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</si>
  <si>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</si>
  <si>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</si>
  <si>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</si>
  <si>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</si>
  <si>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</si>
  <si>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</si>
  <si>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</si>
  <si>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</si>
  <si>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</si>
  <si>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</si>
  <si>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</si>
  <si>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</si>
  <si>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</si>
  <si>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</si>
  <si>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</si>
  <si>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</si>
  <si>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</si>
  <si>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</si>
  <si>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</si>
  <si>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</si>
  <si>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</si>
  <si>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</si>
  <si>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</si>
  <si>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</si>
  <si>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</si>
  <si>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</si>
  <si>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</si>
  <si>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</si>
  <si>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</si>
  <si>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</si>
  <si>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</si>
  <si>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</si>
  <si>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</si>
  <si>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</si>
  <si>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</si>
  <si>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</si>
  <si>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</si>
  <si>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</si>
  <si>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</si>
  <si>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</si>
  <si>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</si>
  <si>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</si>
  <si>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</si>
  <si>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</si>
  <si>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</si>
  <si>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</si>
  <si>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</si>
  <si>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</si>
  <si>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</si>
  <si>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</si>
  <si>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</si>
  <si>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</si>
  <si>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</si>
  <si>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</si>
  <si>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</si>
  <si>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</si>
  <si>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</si>
  <si>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</si>
  <si>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</si>
  <si>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</si>
  <si>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</si>
  <si>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</si>
  <si>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</si>
  <si>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</si>
  <si>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</si>
  <si>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</si>
  <si>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</si>
  <si>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</si>
  <si>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</si>
  <si>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</si>
  <si>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</si>
  <si>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</si>
  <si>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</si>
  <si>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</si>
  <si>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</si>
  <si>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</si>
  <si>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</si>
  <si>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</si>
  <si>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</si>
  <si>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</si>
  <si>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</si>
  <si>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</si>
  <si>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</si>
  <si>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</si>
  <si>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</si>
  <si>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</si>
  <si>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</si>
  <si>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</si>
  <si>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</si>
  <si>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</si>
  <si>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</si>
  <si>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</si>
  <si>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</si>
  <si>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</si>
  <si>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</si>
  <si>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</si>
  <si>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</si>
  <si>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</si>
  <si>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</si>
  <si>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</si>
  <si>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</si>
  <si>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</si>
  <si>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</si>
  <si>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</si>
  <si>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</si>
  <si>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</si>
  <si>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</si>
  <si>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</si>
  <si>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</si>
  <si>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</si>
  <si>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</si>
  <si>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</si>
  <si>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</si>
  <si>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</si>
  <si>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</si>
  <si>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</si>
  <si>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</si>
  <si>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</si>
  <si>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</si>
  <si>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</si>
  <si>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</si>
  <si>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</si>
  <si>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</si>
  <si>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</si>
  <si>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</si>
  <si>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</si>
  <si>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</si>
  <si>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</si>
  <si>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</si>
  <si>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</si>
  <si>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</si>
  <si>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</si>
  <si>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</si>
  <si>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</si>
  <si>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</si>
  <si>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</si>
  <si>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</si>
  <si>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</si>
  <si>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</si>
  <si>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</si>
  <si>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</si>
  <si>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</si>
  <si>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</si>
  <si>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</si>
  <si>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</si>
  <si>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</si>
  <si>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</si>
  <si>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</si>
  <si>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</si>
  <si>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</si>
  <si>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</si>
  <si>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</si>
  <si>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</si>
  <si>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</si>
  <si>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</si>
  <si>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</si>
  <si>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</si>
  <si>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</si>
  <si>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</si>
  <si>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</si>
  <si>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</si>
  <si>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</si>
  <si>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</si>
  <si>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</si>
  <si>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</si>
  <si>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</si>
  <si>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</si>
  <si>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</si>
  <si>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</si>
  <si>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</si>
  <si>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</si>
  <si>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</si>
  <si>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</si>
  <si>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</si>
  <si>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</si>
  <si>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</si>
  <si>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</si>
  <si>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</si>
  <si>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</si>
  <si>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</si>
  <si>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</si>
  <si>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</si>
  <si>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</si>
  <si>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</si>
  <si>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</si>
  <si>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</si>
  <si>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</si>
  <si>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</si>
  <si>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</si>
  <si>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</si>
  <si>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</si>
  <si>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</si>
  <si>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</si>
  <si>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</si>
  <si>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</si>
  <si>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</si>
  <si>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</si>
  <si>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</si>
  <si>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</si>
  <si>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</si>
  <si>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</si>
  <si>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</si>
  <si>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</si>
  <si>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</si>
  <si>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</si>
  <si>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</si>
  <si>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</si>
  <si>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</si>
  <si>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</si>
  <si>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</si>
  <si>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</si>
  <si>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</si>
  <si>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</si>
  <si>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</si>
  <si>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</si>
  <si>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</si>
  <si>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</si>
  <si>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</si>
  <si>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</si>
  <si>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</si>
  <si>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</si>
  <si>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</si>
  <si>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</si>
  <si>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</si>
  <si>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</si>
  <si>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</si>
  <si>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</si>
  <si>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</si>
  <si>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</si>
  <si>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</si>
  <si>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</si>
  <si>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</si>
  <si>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</si>
  <si>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</si>
  <si>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</si>
  <si>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</si>
  <si>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</si>
  <si>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</si>
  <si>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</si>
  <si>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</si>
  <si>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</si>
  <si>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</si>
  <si>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</si>
  <si>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</si>
  <si>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</si>
  <si>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</si>
  <si>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</si>
  <si>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</si>
  <si>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</si>
  <si>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</si>
  <si>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</si>
  <si>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</si>
  <si>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</si>
  <si>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</si>
  <si>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</si>
  <si>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</si>
  <si>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</si>
  <si>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</si>
  <si>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</si>
  <si>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</si>
  <si>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</si>
  <si>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</si>
  <si>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</si>
  <si>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</si>
  <si>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</si>
  <si>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</si>
  <si>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</si>
  <si>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</si>
  <si>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</si>
  <si>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</si>
  <si>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</si>
  <si>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</si>
  <si>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</si>
  <si>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</si>
  <si>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</si>
  <si>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</si>
  <si>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</si>
  <si>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</si>
  <si>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</si>
  <si>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</si>
  <si>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</si>
  <si>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</si>
  <si>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</si>
  <si>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</si>
  <si>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</si>
  <si>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</si>
  <si>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</si>
  <si>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</si>
  <si>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</si>
  <si>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</si>
  <si>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</si>
  <si>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</si>
  <si>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</si>
  <si>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</si>
  <si>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</si>
  <si>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</si>
  <si>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</si>
  <si>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</si>
  <si>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</si>
  <si>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</si>
  <si>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</si>
  <si>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</si>
  <si>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</si>
  <si>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</si>
  <si>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</si>
  <si>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</si>
  <si>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</si>
  <si>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</si>
  <si>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</si>
  <si>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</si>
  <si>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</si>
  <si>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</si>
  <si>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</si>
  <si>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</si>
  <si>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</si>
  <si>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</si>
  <si>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</si>
  <si>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</si>
  <si>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</si>
  <si>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</si>
  <si>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</si>
  <si>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</si>
  <si>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</si>
  <si>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</si>
  <si>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</si>
  <si>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</si>
  <si>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</si>
  <si>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</si>
  <si>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</si>
  <si>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</si>
  <si>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</si>
  <si>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</si>
  <si>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</si>
  <si>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</si>
  <si>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</si>
  <si>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</si>
  <si>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</si>
  <si>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</si>
  <si>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</si>
  <si>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</si>
  <si>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</si>
  <si>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</si>
  <si>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</si>
  <si>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</si>
  <si>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</si>
  <si>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</si>
  <si>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</si>
  <si>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</si>
  <si>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</si>
  <si>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</si>
  <si>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</si>
  <si>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</si>
  <si>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</si>
  <si>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</si>
  <si>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</si>
  <si>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</si>
  <si>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</si>
  <si>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</si>
  <si>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</si>
  <si>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</si>
  <si>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</si>
  <si>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</si>
  <si>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</si>
  <si>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</si>
  <si>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</si>
  <si>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</si>
  <si>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</si>
  <si>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</si>
  <si>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</si>
  <si>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</si>
  <si>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</si>
  <si>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</si>
  <si>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</si>
  <si>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</si>
  <si>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</si>
  <si>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</si>
  <si>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</si>
  <si>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</si>
  <si>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</si>
  <si>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</si>
  <si>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</si>
  <si>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</si>
  <si>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</si>
  <si>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</si>
  <si>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</si>
  <si>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</si>
  <si>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</si>
  <si>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</si>
  <si>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</si>
  <si>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</si>
  <si>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</si>
  <si>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</si>
  <si>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</si>
  <si>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</si>
  <si>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</si>
  <si>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</si>
  <si>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</si>
  <si>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</si>
  <si>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</si>
  <si>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</si>
  <si>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</si>
  <si>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</si>
  <si>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</si>
  <si>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</si>
  <si>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</si>
  <si>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</si>
  <si>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</si>
  <si>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</si>
  <si>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</si>
  <si>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</si>
  <si>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</si>
  <si>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</si>
  <si>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</si>
  <si>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</si>
  <si>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</si>
  <si>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</si>
  <si>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</si>
  <si>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</si>
  <si>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</si>
  <si>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</si>
  <si>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</si>
  <si>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</si>
  <si>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</si>
  <si>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</si>
  <si>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</si>
  <si>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</si>
  <si>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</si>
  <si>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</si>
  <si>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</si>
  <si>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</si>
  <si>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</si>
  <si>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</si>
  <si>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</si>
  <si>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</si>
  <si>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</si>
  <si>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</si>
  <si>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</si>
  <si>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</si>
  <si>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</si>
  <si>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</si>
  <si>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</si>
  <si>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</si>
  <si>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</si>
  <si>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</si>
  <si>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</si>
  <si>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</si>
  <si>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</si>
  <si>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</si>
  <si>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</si>
  <si>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</si>
  <si>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</si>
  <si>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</si>
  <si>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</si>
  <si>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</si>
  <si>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</si>
  <si>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</si>
  <si>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</si>
  <si>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</si>
  <si>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</si>
  <si>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</si>
  <si>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</si>
  <si>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</si>
  <si>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</si>
  <si>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</si>
  <si>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</si>
  <si>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</si>
  <si>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</si>
  <si>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</si>
  <si>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</si>
  <si>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</si>
  <si>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</si>
  <si>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</si>
  <si>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</si>
  <si>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</si>
  <si>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</si>
  <si>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</si>
  <si>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</si>
  <si>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</si>
  <si>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</si>
  <si>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</si>
  <si>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</si>
  <si>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</si>
  <si>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</si>
  <si>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</si>
  <si>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</si>
  <si>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</si>
  <si>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</si>
  <si>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</si>
  <si>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</si>
  <si>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</si>
  <si>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</si>
  <si>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</si>
  <si>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</si>
  <si>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</si>
  <si>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</si>
  <si>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</si>
  <si>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</si>
  <si>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</si>
  <si>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</si>
  <si>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</si>
  <si>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</si>
  <si>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</si>
  <si>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</si>
  <si>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</si>
  <si>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</si>
  <si>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</si>
  <si>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</si>
  <si>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</si>
  <si>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</si>
  <si>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</si>
  <si>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</si>
  <si>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</si>
  <si>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</si>
  <si>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</si>
  <si>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</si>
  <si>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</si>
  <si>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</si>
  <si>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</si>
  <si>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</si>
  <si>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</si>
  <si>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</si>
  <si>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</si>
  <si>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</si>
  <si>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</si>
  <si>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</si>
  <si>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</si>
  <si>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</si>
  <si>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</si>
  <si>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</si>
  <si>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</si>
  <si>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</si>
  <si>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</si>
  <si>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</si>
  <si>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</si>
  <si>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</si>
  <si>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</si>
  <si>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</si>
  <si>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</si>
  <si>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</si>
  <si>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</si>
  <si>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</si>
  <si>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</si>
  <si>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</si>
  <si>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</si>
  <si>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</si>
  <si>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</si>
  <si>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</si>
  <si>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</si>
  <si>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</si>
  <si>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</si>
  <si>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</si>
  <si>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</si>
  <si>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</si>
  <si>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</si>
  <si>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</si>
  <si>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</si>
  <si>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</si>
  <si>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</si>
  <si>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</si>
  <si>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</si>
  <si>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</si>
  <si>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</si>
  <si>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</si>
  <si>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</si>
  <si>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</si>
  <si>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</si>
  <si>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</si>
  <si>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</si>
  <si>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</si>
  <si>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</si>
  <si>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</si>
  <si>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</si>
  <si>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</si>
  <si>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</si>
  <si>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</si>
  <si>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</si>
  <si>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</si>
  <si>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</si>
  <si>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</si>
  <si>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</si>
  <si>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</si>
  <si>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</si>
  <si>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</si>
  <si>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</si>
  <si>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</si>
  <si>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</si>
  <si>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</si>
  <si>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</si>
  <si>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</si>
  <si>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</si>
  <si>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</si>
  <si>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</si>
  <si>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</si>
  <si>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</si>
  <si>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</si>
  <si>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</si>
  <si>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</si>
  <si>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</si>
  <si>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</si>
  <si>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</si>
  <si>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</si>
  <si>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</si>
  <si>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</si>
  <si>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</si>
  <si>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</si>
  <si>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</si>
  <si>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</si>
  <si>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</si>
  <si>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</si>
  <si>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</si>
  <si>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</si>
  <si>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</si>
  <si>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</si>
  <si>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</si>
  <si>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</si>
  <si>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</si>
  <si>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</si>
  <si>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</si>
  <si>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</si>
  <si>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</si>
  <si>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</si>
  <si>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</si>
  <si>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</si>
  <si>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</si>
  <si>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</si>
  <si>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</si>
  <si>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</si>
  <si>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</si>
  <si>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</si>
  <si>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</si>
  <si>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</si>
  <si>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</si>
  <si>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</si>
  <si>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</si>
  <si>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</si>
  <si>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</si>
  <si>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</si>
  <si>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</si>
  <si>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</si>
  <si>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</si>
  <si>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</si>
  <si>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</si>
  <si>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</si>
  <si>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</si>
  <si>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</si>
  <si>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</si>
  <si>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</si>
  <si>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</si>
  <si>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</si>
  <si>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</si>
  <si>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</si>
  <si>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</si>
  <si>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</si>
  <si>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</si>
  <si>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</si>
  <si>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</si>
  <si>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</si>
  <si>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</si>
  <si>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</si>
  <si>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</si>
  <si>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</si>
  <si>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</si>
  <si>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</si>
  <si>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</si>
  <si>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</si>
  <si>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</si>
  <si>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</si>
  <si>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</si>
  <si>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</si>
  <si>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</si>
  <si>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</si>
  <si>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</si>
  <si>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</si>
  <si>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</si>
  <si>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</si>
  <si>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</si>
  <si>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</si>
  <si>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</si>
  <si>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</si>
  <si>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</si>
  <si>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</si>
  <si>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</si>
  <si>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</si>
  <si>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</si>
  <si>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</si>
  <si>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</si>
  <si>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</si>
  <si>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</si>
  <si>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</si>
  <si>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</si>
  <si>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</si>
  <si>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</si>
  <si>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</si>
  <si>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</si>
  <si>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</si>
  <si>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</si>
  <si>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</si>
  <si>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</si>
  <si>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</si>
  <si>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</si>
  <si>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</si>
  <si>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</si>
  <si>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</si>
  <si>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</si>
  <si>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</si>
  <si>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</si>
  <si>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</si>
  <si>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</si>
  <si>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</si>
  <si>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</si>
  <si>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</si>
  <si>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</si>
  <si>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</si>
  <si>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</si>
  <si>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</si>
  <si>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</si>
  <si>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</si>
  <si>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</si>
  <si>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</si>
  <si>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</si>
  <si>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</si>
  <si>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</si>
  <si>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</si>
  <si>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</si>
  <si>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</si>
  <si>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</si>
  <si>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</si>
  <si>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</si>
  <si>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</si>
  <si>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</si>
  <si>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</si>
  <si>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</si>
  <si>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</si>
  <si>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</si>
  <si>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</si>
  <si>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</si>
  <si>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</si>
  <si>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</si>
  <si>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</si>
  <si>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</si>
  <si>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</si>
  <si>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</si>
  <si>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</si>
  <si>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</si>
  <si>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</si>
  <si>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</si>
  <si>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</si>
  <si>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</si>
  <si>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</si>
  <si>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</si>
  <si>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</si>
  <si>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</si>
  <si>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</si>
  <si>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</si>
  <si>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</si>
  <si>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</si>
  <si>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</si>
  <si>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</si>
  <si>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</si>
  <si>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</si>
  <si>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</si>
  <si>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</si>
  <si>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</si>
  <si>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</si>
  <si>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</si>
  <si>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</si>
  <si>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</si>
  <si>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</si>
  <si>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</si>
  <si>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</si>
  <si>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</si>
  <si>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</si>
  <si>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</si>
  <si>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</si>
  <si>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</si>
  <si>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</si>
  <si>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</si>
  <si>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</si>
  <si>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</si>
  <si>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</si>
  <si>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</si>
  <si>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</si>
  <si>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</si>
  <si>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</si>
  <si>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</si>
  <si>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</si>
  <si>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</si>
  <si>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</si>
  <si>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</si>
  <si>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</si>
  <si>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</si>
  <si>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</si>
  <si>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</si>
  <si>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</si>
  <si>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</si>
  <si>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</si>
  <si>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</si>
  <si>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</si>
  <si>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</si>
  <si>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</si>
  <si>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</si>
  <si>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</si>
  <si>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</si>
  <si>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</si>
  <si>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</si>
  <si>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</si>
  <si>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</si>
  <si>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</si>
  <si>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</si>
  <si>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</si>
  <si>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</si>
  <si>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</si>
  <si>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</si>
  <si>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</si>
  <si>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</si>
  <si>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</si>
  <si>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</si>
  <si>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</si>
  <si>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</si>
  <si>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</si>
  <si>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</si>
  <si>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</si>
  <si>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</si>
  <si>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</si>
  <si>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</si>
  <si>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</si>
  <si>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</si>
  <si>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</si>
  <si>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</si>
  <si>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</si>
  <si>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</si>
  <si>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</si>
  <si>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</si>
  <si>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</si>
  <si>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</si>
  <si>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</si>
  <si>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</si>
  <si>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</si>
  <si>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</si>
  <si>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</si>
  <si>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</si>
  <si>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</si>
  <si>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</si>
  <si>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</si>
  <si>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</si>
  <si>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</si>
  <si>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</si>
  <si>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</si>
  <si>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</si>
  <si>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</si>
  <si>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</si>
  <si>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</si>
  <si>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</si>
  <si>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</si>
  <si>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</si>
  <si>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</si>
  <si>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</si>
  <si>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</si>
  <si>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</si>
  <si>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</si>
  <si>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</si>
  <si>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</si>
  <si>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</si>
  <si>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</si>
  <si>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</si>
  <si>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</si>
  <si>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</si>
  <si>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</si>
  <si>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</si>
  <si>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</si>
  <si>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</si>
  <si>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</si>
  <si>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</si>
  <si>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</si>
  <si>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</si>
  <si>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</si>
  <si>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</si>
  <si>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</si>
  <si>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</si>
  <si>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</si>
  <si>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</si>
  <si>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</si>
  <si>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</si>
  <si>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</si>
  <si>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</si>
  <si>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</si>
  <si>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</si>
  <si>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</si>
  <si>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</si>
  <si>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</si>
  <si>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</si>
  <si>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</si>
  <si>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</si>
  <si>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</si>
  <si>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</si>
  <si>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</si>
  <si>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</si>
  <si>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</si>
  <si>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</si>
  <si>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</si>
  <si>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</si>
  <si>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</si>
  <si>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</si>
  <si>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</si>
  <si>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</si>
  <si>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</si>
  <si>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</si>
  <si>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</si>
  <si>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</si>
  <si>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</si>
  <si>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</si>
  <si>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</si>
  <si>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</si>
  <si>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</si>
  <si>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</si>
  <si>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</si>
  <si>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</si>
  <si>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</si>
  <si>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</si>
  <si>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</si>
  <si>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</si>
  <si>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</si>
  <si>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</si>
  <si>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</si>
  <si>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</si>
  <si>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</si>
  <si>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</si>
  <si>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</si>
  <si>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</si>
  <si>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</si>
  <si>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</si>
  <si>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</si>
  <si>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</si>
  <si>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</si>
  <si>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</si>
  <si>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</si>
  <si>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</si>
  <si>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</si>
  <si>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</si>
  <si>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</si>
  <si>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</si>
  <si>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</si>
  <si>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</si>
  <si>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</si>
  <si>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</si>
  <si>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</si>
  <si>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</si>
  <si>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</si>
  <si>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</si>
  <si>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</si>
  <si>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</si>
  <si>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</si>
  <si>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</si>
  <si>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</si>
  <si>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</si>
  <si>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</si>
  <si>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</si>
  <si>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</si>
  <si>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</si>
  <si>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</si>
  <si>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</si>
  <si>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</si>
  <si>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</si>
  <si>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</si>
  <si>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</si>
  <si>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</si>
  <si>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</si>
  <si>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</si>
  <si>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</si>
  <si>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</si>
  <si>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</si>
  <si>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</si>
  <si>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</si>
  <si>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</si>
  <si>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</si>
  <si>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</si>
  <si>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</si>
  <si>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</si>
  <si>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</si>
  <si>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</si>
  <si>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</si>
  <si>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</si>
  <si>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</si>
  <si>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</si>
  <si>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</si>
  <si>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</si>
  <si>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</si>
  <si>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</si>
  <si>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</si>
  <si>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</si>
  <si>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</si>
  <si>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</si>
  <si>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</si>
  <si>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</si>
  <si>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</si>
  <si>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</si>
  <si>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</si>
  <si>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</si>
  <si>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</si>
  <si>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</si>
  <si>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</si>
  <si>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</si>
  <si>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</si>
  <si>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</si>
  <si>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</si>
  <si>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</si>
  <si>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</si>
  <si>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</si>
  <si>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</si>
  <si>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</si>
  <si>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</si>
  <si>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</si>
  <si>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</si>
  <si>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</si>
  <si>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</si>
  <si>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</si>
  <si>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</si>
  <si>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</si>
  <si>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</si>
  <si>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</si>
  <si>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</si>
  <si>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</si>
  <si>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</si>
  <si>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</si>
  <si>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</si>
  <si>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</si>
  <si>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</si>
  <si>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</si>
  <si>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</si>
  <si>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</si>
  <si>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</si>
  <si>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</si>
  <si>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</si>
  <si>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</si>
  <si>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</si>
  <si>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</si>
  <si>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</si>
  <si>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</si>
  <si>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</si>
  <si>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</si>
  <si>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</si>
  <si>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</si>
  <si>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</si>
  <si>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</si>
  <si>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</si>
  <si>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</si>
  <si>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</si>
  <si>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</si>
  <si>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</si>
  <si>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</si>
  <si>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</si>
  <si>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</si>
  <si>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</si>
  <si>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</si>
  <si>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</si>
  <si>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</si>
  <si>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</si>
  <si>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</si>
  <si>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</si>
  <si>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</si>
  <si>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</si>
  <si>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</si>
  <si>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</si>
  <si>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</si>
  <si>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</si>
  <si>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</si>
  <si>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</si>
  <si>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</si>
  <si>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</si>
  <si>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</si>
  <si>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</si>
  <si>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</si>
  <si>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</si>
  <si>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</si>
  <si>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</si>
  <si>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</si>
  <si>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</si>
  <si>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</si>
  <si>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</si>
  <si>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</si>
  <si>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</si>
  <si>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</si>
  <si>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</si>
  <si>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</si>
  <si>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</si>
  <si>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</si>
  <si>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</si>
  <si>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</si>
  <si>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</si>
  <si>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</si>
  <si>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</si>
  <si>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</si>
  <si>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</si>
  <si>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</si>
  <si>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</si>
  <si>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</si>
  <si>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</si>
  <si>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</si>
  <si>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</si>
  <si>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</si>
  <si>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</si>
  <si>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</si>
  <si>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</si>
  <si>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</si>
  <si>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</si>
  <si>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</si>
  <si>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</si>
  <si>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</si>
  <si>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</si>
  <si>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</si>
  <si>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</si>
  <si>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</si>
  <si>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</si>
  <si>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</si>
  <si>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</si>
  <si>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</si>
  <si>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</si>
  <si>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</si>
  <si>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</si>
  <si>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</si>
  <si>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</si>
  <si>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</si>
  <si>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</si>
  <si>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</si>
  <si>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</si>
  <si>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</si>
  <si>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</si>
  <si>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</si>
  <si>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</si>
  <si>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</si>
  <si>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</si>
  <si>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</si>
  <si>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</si>
  <si>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</si>
  <si>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</si>
  <si>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</si>
  <si>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</si>
  <si>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</si>
  <si>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</si>
  <si>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</si>
  <si>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</si>
  <si>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</si>
  <si>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</si>
  <si>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</si>
  <si>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</si>
  <si>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</si>
  <si>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</si>
  <si>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</si>
  <si>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</si>
  <si>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</si>
  <si>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</si>
  <si>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</si>
  <si>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</si>
  <si>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</si>
  <si>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</si>
  <si>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</si>
  <si>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</si>
  <si>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</si>
  <si>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</si>
  <si>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</si>
  <si>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</si>
  <si>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</si>
  <si>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</si>
  <si>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</si>
  <si>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</si>
  <si>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</si>
  <si>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</si>
  <si>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</si>
  <si>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</si>
  <si>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</si>
  <si>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</si>
  <si>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</si>
  <si>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</si>
  <si>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</si>
  <si>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</si>
  <si>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</si>
  <si>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</si>
  <si>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</si>
  <si>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</si>
  <si>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</si>
  <si>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</si>
  <si>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</si>
  <si>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</si>
  <si>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</si>
  <si>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</si>
  <si>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</si>
  <si>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</si>
  <si>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</si>
  <si>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</si>
  <si>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</si>
  <si>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</si>
  <si>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</si>
  <si>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</si>
  <si>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</si>
  <si>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</si>
  <si>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</si>
  <si>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</si>
  <si>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</si>
  <si>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</si>
  <si>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</si>
  <si>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</si>
  <si>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</si>
  <si>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</si>
  <si>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</si>
  <si>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</si>
  <si>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</si>
  <si>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</si>
  <si>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</si>
  <si>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</si>
  <si>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</si>
  <si>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</si>
  <si>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</si>
  <si>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</si>
  <si>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</si>
  <si>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</si>
  <si>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</si>
  <si>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</si>
  <si>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</si>
  <si>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</si>
  <si>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</si>
  <si>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</si>
  <si>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</si>
  <si>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</si>
  <si>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</si>
  <si>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</si>
  <si>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</si>
  <si>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</si>
  <si>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</si>
  <si>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</si>
  <si>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</si>
  <si>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</si>
  <si>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</si>
  <si>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</si>
  <si>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</si>
  <si>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</si>
  <si>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</si>
  <si>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</si>
  <si>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</si>
  <si>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</si>
  <si>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</si>
  <si>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</si>
  <si>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</si>
  <si>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</si>
  <si>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</si>
  <si>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</si>
  <si>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</si>
  <si>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</si>
  <si>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</si>
  <si>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</si>
  <si>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</si>
  <si>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</si>
  <si>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</si>
  <si>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</si>
  <si>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</si>
  <si>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</si>
  <si>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</si>
  <si>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</si>
  <si>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</si>
  <si>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</si>
  <si>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</si>
  <si>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</si>
  <si>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</si>
  <si>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</si>
  <si>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</si>
  <si>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</si>
  <si>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</si>
  <si>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</si>
  <si>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</si>
  <si>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</si>
  <si>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</si>
  <si>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</si>
  <si>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</si>
  <si>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</si>
  <si>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</si>
  <si>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</si>
  <si>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</si>
  <si>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</si>
  <si>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</si>
  <si>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</si>
  <si>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</si>
  <si>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</si>
  <si>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</si>
  <si>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</si>
  <si>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</si>
  <si>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</si>
  <si>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</si>
  <si>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</si>
  <si>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</si>
  <si>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</si>
  <si>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</si>
  <si>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</si>
  <si>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</si>
  <si>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</si>
  <si>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</si>
  <si>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</si>
  <si>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</si>
  <si>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</si>
  <si>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</si>
  <si>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</si>
  <si>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</si>
  <si>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</si>
  <si>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</si>
  <si>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</si>
  <si>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</si>
  <si>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</si>
  <si>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</si>
  <si>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</si>
  <si>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</si>
  <si>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</si>
  <si>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</si>
  <si>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</si>
  <si>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</si>
  <si>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</si>
  <si>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</si>
  <si>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</si>
  <si>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</si>
  <si>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</si>
  <si>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</si>
  <si>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</si>
  <si>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</si>
  <si>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</si>
  <si>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</si>
  <si>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</si>
  <si>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</si>
  <si>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</si>
  <si>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</si>
  <si>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</si>
  <si>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</si>
  <si>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</si>
  <si>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</si>
  <si>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</si>
  <si>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</si>
  <si>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</si>
  <si>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</si>
  <si>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</si>
  <si>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</si>
  <si>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</si>
  <si>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</si>
  <si>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</si>
  <si>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</si>
  <si>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</si>
  <si>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</si>
  <si>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</si>
  <si>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</si>
  <si>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</si>
  <si>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</si>
  <si>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</si>
  <si>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</si>
  <si>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</si>
  <si>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</si>
  <si>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</si>
  <si>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</si>
  <si>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</si>
  <si>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</si>
  <si>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</si>
  <si>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</si>
  <si>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</si>
  <si>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</si>
  <si>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</si>
  <si>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</si>
  <si>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</si>
  <si>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</si>
  <si>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</si>
  <si>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</si>
  <si>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</si>
  <si>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</si>
  <si>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</si>
  <si>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</si>
  <si>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</si>
  <si>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</si>
  <si>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</si>
  <si>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</si>
  <si>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</si>
  <si>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</si>
  <si>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</si>
  <si>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</si>
  <si>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</si>
  <si>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</si>
  <si>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</si>
  <si>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</si>
  <si>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</si>
  <si>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</si>
  <si>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</si>
  <si>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</si>
  <si>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</si>
  <si>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</si>
  <si>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</si>
  <si>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</si>
  <si>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</si>
  <si>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</si>
  <si>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</si>
  <si>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</si>
  <si>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</si>
  <si>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</si>
  <si>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</si>
  <si>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</si>
  <si>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</si>
  <si>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</si>
  <si>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</si>
  <si>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</si>
  <si>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</si>
  <si>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</si>
  <si>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</si>
  <si>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</si>
  <si>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</si>
  <si>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</si>
  <si>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</si>
  <si>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</si>
  <si>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</si>
  <si>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</si>
  <si>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</si>
  <si>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</si>
  <si>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</si>
  <si>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</si>
  <si>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</si>
  <si>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</si>
  <si>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</si>
  <si>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</si>
  <si>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</si>
  <si>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</si>
  <si>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</si>
  <si>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</si>
  <si>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</si>
  <si>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</si>
  <si>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</si>
  <si>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</si>
  <si>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</si>
  <si>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</si>
  <si>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</si>
  <si>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</si>
  <si>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</si>
  <si>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</si>
  <si>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</si>
  <si>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</si>
  <si>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</si>
  <si>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</si>
  <si>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</si>
  <si>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</si>
  <si>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</si>
  <si>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</si>
  <si>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</si>
  <si>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</si>
  <si>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</si>
  <si>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</si>
  <si>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</si>
  <si>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</si>
  <si>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</si>
  <si>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</si>
  <si>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</si>
  <si>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</si>
  <si>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</si>
  <si>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</si>
  <si>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</si>
  <si>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</si>
  <si>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</si>
  <si>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</si>
  <si>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</si>
  <si>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</si>
  <si>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</si>
  <si>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</si>
  <si>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</si>
  <si>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</si>
  <si>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</si>
  <si>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</si>
  <si>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</si>
  <si>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</si>
  <si>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</si>
  <si>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</si>
  <si>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</si>
  <si>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</si>
  <si>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</si>
  <si>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</si>
  <si>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</si>
  <si>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</si>
  <si>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</si>
  <si>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</si>
  <si>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</si>
  <si>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</si>
  <si>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</si>
  <si>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</si>
  <si>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</si>
  <si>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</si>
  <si>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</si>
  <si>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</si>
  <si>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</si>
  <si>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</si>
  <si>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</si>
  <si>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</si>
  <si>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</si>
  <si>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</si>
  <si>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</si>
  <si>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</si>
  <si>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</si>
  <si>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</si>
  <si>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</si>
  <si>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</si>
  <si>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</si>
  <si>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</si>
  <si>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</si>
  <si>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</si>
  <si>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</si>
  <si>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</si>
  <si>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</si>
  <si>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</si>
  <si>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</si>
  <si>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</si>
  <si>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</si>
  <si>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</si>
  <si>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</si>
  <si>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</si>
  <si>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</si>
  <si>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</si>
  <si>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</si>
  <si>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</si>
  <si>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</si>
  <si>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</si>
  <si>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</si>
  <si>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</si>
  <si>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</si>
  <si>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</si>
  <si>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</si>
  <si>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</si>
  <si>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</si>
  <si>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</si>
  <si>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</si>
  <si>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</si>
  <si>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</si>
  <si>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</si>
  <si>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</si>
  <si>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</si>
  <si>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</si>
  <si>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</si>
  <si>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</si>
  <si>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</si>
  <si>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</si>
  <si>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</si>
  <si>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</si>
  <si>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</si>
  <si>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</si>
  <si>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</si>
  <si>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</si>
  <si>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</si>
  <si>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</si>
  <si>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</si>
  <si>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</si>
  <si>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</si>
  <si>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</si>
  <si>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</si>
  <si>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</si>
  <si>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</si>
  <si>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</si>
  <si>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</si>
  <si>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</si>
  <si>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</si>
  <si>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</si>
  <si>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</si>
  <si>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</si>
  <si>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</si>
  <si>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</si>
  <si>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</si>
  <si>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</si>
  <si>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</si>
  <si>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</si>
  <si>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</si>
  <si>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</si>
  <si>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</si>
  <si>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</si>
  <si>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</si>
  <si>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</si>
  <si>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</si>
  <si>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</si>
  <si>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</si>
  <si>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</si>
  <si>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</si>
  <si>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</si>
  <si>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</si>
  <si>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</si>
  <si>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</si>
  <si>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</si>
  <si>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</si>
  <si>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</si>
  <si>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</si>
  <si>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</si>
  <si>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</si>
  <si>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</si>
  <si>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</si>
  <si>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</si>
  <si>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</si>
  <si>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</si>
  <si>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</si>
  <si>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</si>
  <si>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</si>
  <si>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</si>
  <si>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</si>
  <si>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</si>
  <si>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</si>
  <si>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</si>
  <si>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</si>
  <si>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</si>
  <si>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</si>
  <si>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</si>
  <si>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</si>
  <si>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</si>
  <si>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</si>
  <si>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</si>
  <si>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</si>
  <si>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</si>
  <si>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</si>
  <si>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</si>
  <si>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</si>
  <si>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</si>
  <si>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</si>
  <si>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</si>
  <si>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</si>
  <si>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</si>
  <si>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</si>
  <si>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</si>
  <si>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</si>
  <si>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</si>
  <si>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</si>
  <si>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</si>
  <si>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</si>
  <si>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</si>
  <si>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</si>
  <si>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</si>
  <si>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</si>
  <si>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</si>
  <si>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</si>
  <si>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</si>
  <si>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</si>
  <si>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</si>
  <si>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</si>
  <si>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</si>
  <si>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</si>
  <si>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</si>
  <si>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</si>
  <si>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</si>
  <si>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</si>
  <si>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</si>
  <si>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</si>
  <si>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</si>
  <si>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</si>
  <si>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</si>
  <si>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</si>
  <si>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</si>
  <si>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</si>
  <si>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</si>
  <si>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</si>
  <si>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</si>
  <si>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</si>
  <si>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</si>
  <si>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</si>
  <si>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</si>
  <si>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</si>
  <si>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</si>
  <si>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</si>
  <si>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</si>
  <si>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</si>
  <si>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</si>
  <si>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</si>
  <si>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</si>
  <si>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</si>
  <si>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</si>
  <si>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</si>
  <si>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</si>
  <si>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</si>
  <si>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</si>
  <si>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</si>
  <si>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</si>
  <si>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</si>
  <si>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</si>
  <si>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</si>
  <si>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</si>
  <si>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</si>
  <si>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</si>
  <si>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</si>
  <si>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</si>
  <si>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</si>
  <si>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</si>
  <si>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</si>
  <si>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</si>
  <si>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</si>
  <si>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</si>
  <si>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</si>
  <si>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</si>
  <si>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</si>
  <si>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</si>
  <si>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</si>
  <si>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</si>
  <si>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</si>
  <si>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</si>
  <si>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</si>
  <si>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</si>
  <si>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</si>
  <si>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</si>
  <si>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</si>
  <si>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</si>
  <si>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</si>
  <si>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</si>
  <si>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</si>
  <si>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</si>
  <si>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</si>
  <si>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</si>
  <si>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</si>
  <si>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</si>
  <si>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</si>
  <si>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</si>
  <si>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</si>
  <si>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</si>
  <si>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</si>
  <si>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</si>
  <si>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</si>
  <si>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</si>
  <si>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</si>
  <si>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</si>
  <si>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</si>
  <si>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</si>
  <si>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</si>
  <si>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</si>
  <si>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</si>
  <si>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</si>
  <si>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</si>
  <si>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</si>
  <si>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</si>
  <si>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</si>
  <si>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</si>
  <si>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</si>
  <si>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</si>
  <si>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</si>
  <si>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</si>
  <si>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</si>
  <si>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</si>
  <si>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</si>
  <si>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</si>
  <si>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</si>
  <si>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</si>
  <si>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</si>
  <si>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</si>
  <si>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</si>
  <si>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</si>
  <si>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</si>
  <si>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</si>
  <si>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</si>
  <si>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</si>
  <si>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</si>
  <si>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</si>
  <si>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</si>
  <si>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</si>
  <si>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</si>
  <si>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</si>
  <si>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</si>
  <si>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</si>
  <si>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</si>
  <si>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</si>
  <si>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</si>
  <si>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</si>
  <si>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</si>
  <si>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</si>
  <si>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</si>
  <si>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</si>
  <si>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</si>
  <si>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</si>
  <si>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</si>
  <si>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</si>
  <si>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</si>
  <si>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</si>
  <si>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</si>
  <si>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</si>
  <si>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</si>
  <si>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</si>
  <si>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</si>
  <si>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</si>
  <si>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</si>
  <si>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</si>
  <si>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</si>
  <si>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</si>
  <si>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</si>
  <si>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</si>
  <si>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</si>
  <si>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</si>
  <si>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</si>
  <si>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</si>
  <si>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</si>
  <si>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</si>
  <si>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</si>
  <si>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</si>
  <si>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</si>
  <si>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</si>
  <si>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</si>
  <si>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</si>
  <si>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</si>
  <si>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</si>
  <si>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</si>
  <si>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</si>
  <si>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</si>
  <si>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</si>
  <si>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</si>
  <si>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</si>
  <si>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</si>
  <si>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</si>
  <si>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</si>
  <si>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</si>
  <si>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</si>
  <si>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</si>
  <si>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</si>
  <si>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</si>
  <si>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</si>
  <si>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</si>
  <si>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</si>
  <si>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</si>
  <si>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</si>
  <si>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</si>
  <si>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</si>
  <si>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</si>
  <si>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</si>
  <si>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</si>
  <si>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</si>
  <si>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</si>
  <si>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</si>
  <si>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</si>
  <si>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</si>
  <si>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</si>
  <si>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</si>
  <si>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</si>
  <si>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</si>
  <si>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</si>
  <si>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</si>
  <si>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</si>
  <si>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</si>
  <si>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</si>
  <si>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</si>
  <si>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</si>
  <si>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</si>
  <si>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</si>
  <si>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</si>
  <si>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</si>
  <si>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</si>
  <si>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</si>
  <si>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</si>
  <si>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</si>
  <si>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</si>
  <si>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</si>
  <si>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</si>
  <si>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</si>
  <si>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</si>
  <si>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</si>
  <si>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</si>
  <si>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</si>
  <si>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</si>
  <si>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</si>
  <si>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</si>
  <si>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</si>
  <si>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</si>
  <si>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</si>
  <si>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</si>
  <si>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</si>
  <si>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</si>
  <si>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</si>
  <si>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</si>
  <si>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</si>
  <si>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</si>
  <si>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</si>
  <si>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</si>
  <si>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</si>
  <si>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</si>
  <si>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</si>
  <si>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</si>
  <si>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</si>
  <si>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</si>
  <si>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</si>
  <si>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</si>
  <si>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</si>
  <si>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</si>
  <si>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</si>
  <si>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</si>
  <si>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</si>
  <si>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</si>
  <si>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</si>
  <si>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</si>
  <si>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</si>
  <si>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</si>
  <si>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</si>
  <si>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</si>
  <si>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</si>
  <si>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</si>
  <si>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</si>
  <si>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</si>
  <si>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</si>
  <si>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</si>
  <si>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</si>
  <si>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</si>
  <si>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</si>
  <si>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</si>
  <si>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</si>
  <si>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</si>
  <si>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</si>
  <si>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</si>
  <si>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</si>
  <si>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</si>
  <si>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</si>
  <si>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</si>
  <si>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</si>
  <si>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</si>
  <si>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</si>
  <si>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</si>
  <si>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</si>
  <si>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</si>
  <si>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</si>
  <si>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</si>
  <si>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</si>
  <si>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</si>
  <si>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</si>
  <si>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</si>
  <si>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</si>
  <si>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</si>
  <si>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</si>
  <si>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</si>
  <si>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</si>
  <si>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</si>
  <si>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</si>
  <si>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</si>
  <si>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</si>
  <si>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</si>
  <si>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</si>
  <si>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</si>
  <si>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</si>
  <si>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</si>
  <si>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</si>
  <si>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</si>
  <si>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</si>
  <si>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</si>
  <si>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</si>
  <si>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</si>
  <si>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</si>
  <si>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</si>
  <si>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</si>
  <si>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</si>
  <si>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</si>
  <si>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</si>
  <si>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</si>
  <si>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</si>
  <si>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</si>
  <si>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</si>
  <si>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</si>
  <si>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</si>
  <si>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</si>
  <si>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</si>
  <si>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</si>
  <si>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</si>
  <si>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</si>
  <si>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</si>
  <si>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</si>
  <si>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</si>
  <si>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</si>
  <si>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</si>
  <si>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</si>
  <si>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</si>
  <si>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</si>
  <si>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</si>
  <si>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</si>
  <si>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</si>
  <si>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</si>
  <si>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</si>
  <si>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</si>
  <si>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</si>
  <si>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</si>
  <si>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</si>
  <si>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</si>
  <si>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</si>
  <si>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</si>
  <si>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</si>
  <si>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</si>
  <si>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</si>
  <si>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</si>
  <si>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</si>
  <si>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</si>
  <si>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</si>
  <si>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</si>
  <si>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</si>
  <si>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</si>
  <si>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</si>
  <si>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</si>
  <si>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</si>
  <si>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</si>
  <si>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</si>
  <si>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</si>
  <si>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</si>
  <si>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</si>
  <si>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</si>
  <si>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</si>
  <si>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</si>
  <si>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</si>
  <si>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</si>
  <si>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</si>
  <si>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</si>
  <si>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</si>
  <si>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</si>
  <si>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</si>
  <si>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</si>
  <si>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</si>
  <si>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</si>
  <si>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</si>
  <si>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</si>
  <si>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</si>
  <si>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</si>
  <si>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</si>
  <si>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</si>
  <si>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</si>
  <si>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</si>
  <si>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</si>
  <si>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</si>
  <si>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</si>
  <si>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</si>
  <si>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</si>
  <si>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</si>
  <si>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</si>
  <si>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</si>
  <si>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</si>
  <si>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</si>
  <si>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</si>
  <si>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</si>
  <si>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</si>
  <si>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</si>
  <si>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</si>
  <si>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</si>
  <si>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</si>
  <si>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</si>
  <si>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</si>
  <si>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</si>
  <si>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</si>
  <si>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</si>
  <si>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</si>
  <si>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</si>
  <si>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</si>
  <si>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</si>
  <si>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</si>
  <si>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</si>
  <si>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</si>
  <si>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</si>
  <si>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</si>
  <si>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</si>
  <si>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</si>
  <si>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</si>
  <si>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</si>
  <si>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</si>
  <si>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</si>
  <si>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</si>
  <si>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</si>
  <si>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</si>
  <si>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</si>
  <si>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</si>
  <si>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</si>
  <si>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</si>
  <si>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</si>
  <si>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</si>
  <si>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</si>
  <si>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</si>
  <si>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</si>
  <si>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</si>
  <si>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</si>
  <si>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</si>
  <si>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</si>
  <si>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</si>
  <si>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</si>
  <si>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</si>
  <si>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</si>
  <si>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</si>
  <si>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</si>
  <si>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</si>
  <si>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</si>
  <si>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</si>
  <si>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</si>
  <si>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</si>
  <si>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</si>
  <si>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</si>
  <si>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</si>
  <si>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</si>
  <si>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</si>
  <si>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</si>
  <si>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</si>
  <si>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</si>
  <si>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</si>
  <si>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</si>
  <si>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</si>
  <si>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</si>
  <si>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</si>
  <si>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</si>
  <si>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</si>
  <si>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</si>
  <si>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</si>
  <si>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</si>
  <si>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</si>
  <si>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</si>
  <si>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</si>
  <si>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</si>
  <si>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</si>
  <si>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</si>
  <si>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</si>
  <si>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</si>
  <si>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</si>
  <si>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</si>
  <si>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</si>
  <si>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</si>
  <si>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</si>
  <si>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</si>
  <si>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</si>
  <si>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</si>
  <si>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</si>
  <si>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</si>
  <si>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</si>
  <si>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</si>
  <si>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</si>
  <si>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</si>
  <si>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</si>
  <si>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</si>
  <si>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</si>
  <si>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</si>
  <si>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</si>
  <si>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</si>
  <si>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</si>
  <si>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</si>
  <si>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</si>
  <si>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</si>
  <si>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</si>
  <si>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</si>
  <si>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</si>
  <si>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</si>
  <si>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</si>
  <si>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</si>
  <si>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</si>
  <si>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</si>
  <si>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</si>
  <si>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</si>
  <si>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</si>
  <si>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</si>
  <si>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</si>
  <si>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</si>
  <si>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</si>
  <si>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</si>
  <si>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</si>
  <si>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</si>
  <si>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</si>
  <si>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</si>
  <si>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</si>
  <si>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</si>
  <si>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</si>
  <si>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</si>
  <si>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</si>
  <si>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</si>
  <si>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</si>
  <si>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</si>
  <si>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</si>
  <si>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</si>
  <si>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</si>
  <si>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</si>
  <si>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</si>
  <si>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</si>
  <si>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</si>
  <si>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</si>
  <si>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</si>
  <si>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</si>
  <si>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</si>
  <si>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</si>
  <si>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</si>
  <si>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</si>
  <si>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</si>
  <si>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</si>
  <si>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</si>
  <si>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</si>
  <si>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</si>
  <si>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</si>
  <si>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</si>
  <si>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</si>
  <si>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</si>
  <si>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</si>
  <si>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</si>
  <si>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</si>
  <si>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</si>
  <si>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</si>
  <si>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</si>
  <si>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</si>
  <si>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</si>
  <si>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</si>
  <si>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</si>
  <si>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</si>
  <si>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</si>
  <si>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</si>
  <si>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</si>
  <si>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</si>
  <si>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</si>
  <si>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</si>
  <si>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</si>
  <si>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</si>
  <si>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</si>
  <si>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</si>
  <si>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</si>
  <si>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</si>
  <si>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</si>
  <si>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</si>
  <si>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</si>
  <si>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</si>
  <si>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</si>
  <si>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</si>
  <si>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</si>
  <si>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</si>
  <si>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</si>
  <si>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</si>
  <si>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</si>
  <si>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</si>
  <si>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</si>
  <si>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</si>
  <si>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</si>
  <si>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</si>
  <si>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</si>
  <si>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</si>
  <si>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</si>
  <si>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</si>
  <si>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</si>
  <si>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</si>
  <si>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</si>
  <si>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</si>
  <si>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</si>
  <si>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</si>
  <si>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</si>
  <si>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</si>
  <si>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</si>
  <si>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</si>
  <si>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</si>
  <si>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</si>
  <si>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</si>
  <si>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</si>
  <si>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</si>
  <si>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</si>
  <si>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</si>
  <si>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</si>
  <si>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</si>
  <si>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</si>
  <si>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</si>
  <si>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</si>
  <si>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</si>
  <si>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</si>
  <si>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</si>
  <si>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</si>
  <si>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</si>
  <si>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</si>
  <si>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</si>
  <si>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</si>
  <si>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</si>
  <si>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</si>
  <si>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</si>
  <si>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</si>
  <si>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</si>
  <si>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</si>
  <si>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</si>
  <si>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</si>
  <si>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</si>
  <si>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</si>
  <si>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</si>
  <si>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</si>
  <si>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</si>
  <si>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</si>
  <si>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</si>
  <si>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</si>
  <si>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</si>
  <si>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</si>
  <si>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</si>
  <si>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</si>
  <si>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</si>
  <si>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</si>
  <si>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</si>
  <si>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</si>
  <si>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</si>
  <si>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</si>
  <si>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</si>
  <si>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</si>
  <si>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</si>
  <si>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</si>
  <si>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</si>
  <si>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</si>
  <si>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</si>
  <si>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</si>
  <si>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</si>
  <si>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</si>
  <si>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</si>
  <si>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</si>
  <si>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</si>
  <si>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</si>
  <si>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</si>
  <si>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</si>
  <si>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</si>
  <si>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</si>
  <si>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</si>
  <si>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</si>
  <si>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</si>
  <si>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</si>
  <si>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</si>
  <si>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</si>
  <si>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</si>
  <si>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</si>
  <si>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</si>
  <si>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</si>
  <si>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</si>
  <si>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</si>
  <si>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</si>
  <si>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</si>
  <si>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</si>
  <si>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</si>
  <si>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</si>
  <si>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</si>
  <si>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</si>
  <si>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</si>
  <si>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</si>
  <si>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</si>
  <si>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</si>
  <si>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</si>
  <si>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</si>
  <si>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</si>
  <si>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</si>
  <si>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</si>
  <si>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</si>
  <si>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</si>
  <si>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</si>
  <si>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</si>
  <si>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</si>
  <si>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</si>
  <si>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</si>
  <si>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</si>
  <si>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</si>
  <si>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</si>
  <si>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</si>
  <si>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</si>
  <si>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</si>
  <si>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</si>
  <si>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</si>
  <si>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</si>
  <si>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</si>
  <si>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</si>
  <si>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</si>
  <si>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</si>
  <si>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</si>
  <si>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</si>
  <si>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</si>
  <si>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</si>
  <si>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</si>
  <si>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</si>
  <si>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</si>
  <si>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</si>
  <si>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</si>
  <si>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</si>
  <si>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</si>
  <si>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</si>
  <si>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</si>
  <si>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</si>
  <si>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</si>
  <si>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</si>
  <si>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</si>
  <si>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</si>
  <si>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</si>
  <si>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</si>
  <si>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</si>
  <si>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</si>
  <si>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</si>
  <si>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</si>
  <si>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</si>
  <si>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</si>
  <si>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</si>
  <si>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</si>
  <si>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</si>
  <si>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</si>
  <si>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</si>
  <si>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</si>
  <si>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</si>
  <si>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</si>
  <si>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</si>
  <si>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</si>
  <si>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</si>
  <si>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</si>
  <si>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</si>
  <si>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</si>
  <si>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</si>
  <si>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</si>
  <si>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</si>
  <si>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</si>
  <si>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</si>
  <si>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</si>
  <si>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</si>
  <si>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</si>
  <si>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</si>
  <si>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</si>
  <si>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</si>
  <si>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</si>
  <si>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</si>
  <si>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</si>
  <si>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</si>
  <si>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</si>
  <si>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</si>
  <si>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</si>
  <si>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</si>
  <si>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</si>
  <si>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</si>
  <si>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</si>
  <si>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</si>
  <si>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</si>
  <si>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</si>
  <si>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</si>
  <si>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</si>
  <si>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</si>
  <si>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</si>
  <si>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</si>
  <si>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</si>
  <si>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</si>
  <si>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</si>
  <si>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</si>
  <si>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</si>
  <si>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</si>
  <si>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</si>
  <si>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</si>
  <si>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</si>
  <si>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</si>
  <si>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</si>
  <si>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</si>
  <si>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</si>
  <si>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</si>
  <si>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</si>
  <si>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</si>
  <si>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</si>
  <si>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</si>
  <si>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</si>
  <si>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</si>
  <si>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</si>
  <si>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</si>
  <si>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</si>
  <si>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</si>
  <si>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</si>
  <si>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</si>
  <si>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</si>
  <si>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</si>
  <si>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</si>
  <si>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</si>
  <si>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</si>
  <si>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</si>
  <si>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</si>
  <si>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</si>
  <si>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</si>
  <si>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</si>
  <si>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</si>
  <si>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</si>
  <si>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</si>
  <si>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</si>
  <si>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</si>
  <si>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</si>
  <si>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</si>
  <si>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</si>
  <si>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</si>
  <si>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</si>
  <si>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</si>
  <si>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</si>
  <si>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</si>
  <si>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</si>
  <si>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</si>
  <si>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</si>
  <si>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</si>
  <si>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</si>
  <si>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</si>
  <si>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</si>
  <si>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</si>
  <si>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</si>
  <si>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</si>
  <si>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</si>
  <si>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</si>
  <si>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</si>
  <si>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</si>
  <si>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</si>
  <si>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</si>
  <si>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</si>
  <si>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</si>
  <si>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</si>
  <si>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</si>
  <si>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</si>
  <si>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</si>
  <si>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</si>
  <si>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</si>
  <si>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</si>
  <si>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</si>
  <si>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</si>
  <si>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</si>
  <si>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</si>
  <si>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</si>
  <si>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</si>
  <si>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</si>
  <si>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</si>
  <si>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</si>
  <si>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</si>
  <si>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</si>
  <si>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</si>
  <si>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</si>
  <si>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</si>
  <si>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</si>
  <si>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</si>
  <si>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</si>
  <si>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</si>
  <si>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</si>
  <si>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</si>
  <si>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</si>
  <si>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</si>
  <si>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</si>
  <si>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</si>
  <si>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</si>
  <si>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</si>
  <si>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</si>
  <si>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</si>
  <si>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</si>
  <si>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</si>
  <si>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</si>
  <si>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</si>
  <si>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</si>
  <si>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</si>
  <si>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</si>
  <si>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</si>
  <si>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</si>
  <si>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</si>
  <si>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</si>
  <si>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</si>
  <si>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</si>
  <si>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</si>
  <si>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</si>
  <si>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</si>
  <si>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</si>
  <si>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</si>
  <si>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</si>
  <si>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</si>
  <si>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</si>
  <si>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</si>
  <si>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</si>
  <si>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</si>
  <si>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</si>
  <si>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</si>
  <si>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</si>
  <si>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</si>
  <si>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</si>
  <si>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</si>
  <si>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</si>
  <si>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</si>
  <si>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</si>
  <si>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</si>
  <si>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</si>
  <si>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</si>
  <si>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</si>
  <si>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</si>
  <si>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</si>
  <si>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</si>
  <si>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</si>
  <si>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</si>
  <si>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</si>
  <si>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</si>
  <si>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</si>
  <si>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</si>
  <si>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</si>
  <si>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</si>
  <si>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</si>
  <si>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</si>
  <si>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</si>
  <si>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</si>
  <si>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</si>
  <si>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</si>
  <si>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</si>
  <si>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</si>
  <si>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</si>
  <si>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</si>
  <si>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</si>
  <si>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</si>
  <si>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</si>
  <si>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</si>
  <si>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</si>
  <si>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</si>
  <si>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</si>
  <si>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</si>
  <si>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</si>
  <si>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</si>
  <si>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</si>
  <si>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</si>
  <si>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</si>
  <si>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</si>
  <si>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</si>
  <si>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</si>
  <si>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</si>
  <si>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</si>
  <si>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</si>
  <si>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</si>
  <si>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</si>
  <si>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</si>
  <si>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</si>
  <si>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</si>
  <si>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</si>
  <si>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</si>
  <si>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</si>
  <si>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</si>
  <si>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</si>
  <si>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</si>
  <si>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</si>
  <si>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</si>
  <si>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</si>
  <si>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</si>
  <si>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</si>
  <si>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</si>
  <si>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</si>
  <si>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</si>
  <si>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</si>
  <si>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</si>
  <si>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</si>
  <si>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</si>
  <si>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</si>
  <si>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</si>
  <si>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</si>
  <si>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</si>
  <si>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</si>
  <si>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</si>
  <si>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</si>
  <si>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</si>
  <si>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</si>
  <si>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</si>
  <si>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</si>
  <si>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</si>
  <si>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</si>
  <si>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</si>
  <si>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</si>
  <si>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</si>
  <si>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</si>
  <si>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</si>
  <si>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</si>
  <si>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</si>
  <si>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</si>
  <si>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</si>
  <si>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</si>
  <si>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</si>
  <si>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</si>
  <si>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</si>
  <si>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</si>
  <si>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</si>
  <si>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</si>
  <si>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</si>
  <si>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</si>
  <si>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</si>
  <si>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</si>
  <si>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</si>
  <si>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</si>
  <si>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</si>
  <si>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</si>
  <si>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</si>
  <si>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</si>
  <si>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</si>
  <si>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</si>
  <si>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</si>
  <si>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</si>
  <si>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</si>
  <si>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</si>
  <si>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</si>
  <si>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</si>
  <si>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</si>
  <si>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</si>
  <si>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</si>
  <si>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</si>
  <si>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</si>
  <si>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</si>
  <si>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</si>
  <si>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</si>
  <si>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</si>
  <si>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</si>
  <si>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</si>
  <si>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</si>
  <si>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</si>
  <si>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</si>
  <si>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</si>
  <si>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</si>
  <si>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</si>
  <si>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</si>
  <si>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</si>
  <si>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</si>
  <si>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</si>
  <si>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</si>
  <si>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</si>
  <si>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</si>
  <si>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</si>
  <si>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</si>
  <si>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</si>
  <si>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</si>
  <si>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</si>
  <si>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</si>
  <si>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</si>
  <si>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</si>
  <si>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</si>
  <si>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</si>
  <si>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</si>
  <si>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</si>
  <si>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</si>
  <si>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</si>
  <si>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</si>
  <si>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</si>
  <si>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</si>
  <si>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</si>
  <si>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</si>
  <si>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</si>
  <si>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</si>
  <si>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</si>
  <si>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</si>
  <si>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</si>
  <si>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</si>
  <si>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</si>
  <si>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</si>
  <si>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</si>
  <si>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</si>
  <si>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</si>
  <si>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</si>
  <si>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</si>
  <si>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</si>
  <si>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</si>
  <si>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</si>
  <si>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</si>
  <si>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</si>
  <si>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</si>
  <si>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</si>
  <si>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</si>
  <si>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</si>
  <si>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</si>
  <si>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</si>
  <si>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</si>
  <si>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</si>
  <si>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</si>
  <si>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</si>
  <si>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</si>
  <si>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</si>
  <si>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</si>
  <si>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</si>
  <si>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</si>
  <si>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</si>
  <si>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</si>
  <si>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</si>
  <si>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</si>
  <si>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</si>
  <si>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</si>
  <si>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</si>
  <si>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</si>
  <si>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</si>
  <si>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</si>
  <si>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</si>
  <si>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</si>
  <si>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</si>
  <si>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</si>
  <si>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</si>
  <si>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</si>
  <si>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</si>
  <si>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</si>
  <si>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</si>
  <si>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</si>
  <si>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</si>
  <si>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</si>
  <si>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</si>
  <si>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</si>
  <si>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</si>
  <si>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</si>
  <si>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</si>
  <si>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</si>
  <si>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</si>
  <si>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</si>
  <si>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</si>
  <si>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</si>
  <si>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</si>
  <si>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</si>
  <si>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</si>
  <si>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</si>
  <si>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</si>
  <si>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</si>
  <si>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</si>
  <si>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</si>
  <si>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</si>
  <si>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</si>
  <si>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</si>
  <si>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</si>
  <si>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</si>
  <si>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</si>
  <si>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</si>
  <si>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</si>
  <si>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</si>
  <si>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</si>
  <si>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</si>
  <si>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</si>
  <si>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</si>
  <si>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</si>
  <si>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</si>
  <si>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</si>
  <si>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</si>
  <si>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</si>
  <si>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</si>
  <si>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</si>
  <si>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</si>
  <si>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</si>
  <si>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</si>
  <si>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</si>
  <si>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</si>
  <si>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</si>
  <si>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</si>
  <si>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</si>
  <si>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</si>
  <si>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</si>
  <si>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</si>
  <si>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</si>
  <si>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</si>
  <si>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</si>
  <si>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</si>
  <si>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</si>
  <si>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</si>
  <si>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</si>
  <si>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</si>
  <si>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</si>
  <si>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</si>
  <si>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</si>
  <si>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</si>
  <si>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</si>
  <si>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</si>
  <si>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</si>
  <si>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</si>
  <si>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</si>
  <si>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</si>
  <si>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</si>
  <si>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</si>
  <si>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</si>
  <si>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</si>
  <si>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</si>
  <si>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</si>
  <si>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</si>
  <si>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</si>
  <si>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</si>
  <si>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</si>
  <si>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</si>
  <si>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</si>
  <si>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</si>
  <si>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</si>
  <si>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</si>
  <si>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</si>
  <si>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</si>
  <si>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</si>
  <si>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</si>
  <si>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</si>
  <si>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</si>
  <si>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</si>
  <si>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</si>
  <si>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</si>
  <si>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</si>
  <si>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</si>
  <si>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</si>
  <si>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</si>
  <si>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</si>
  <si>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</si>
  <si>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</si>
  <si>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</si>
  <si>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</si>
  <si>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</si>
  <si>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</si>
  <si>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</si>
  <si>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</si>
  <si>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</si>
  <si>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</si>
  <si>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</si>
  <si>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</si>
  <si>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</si>
  <si>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</si>
  <si>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</si>
  <si>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</si>
  <si>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</si>
  <si>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</si>
  <si>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</si>
  <si>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</si>
  <si>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</si>
  <si>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</si>
  <si>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</si>
  <si>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</si>
  <si>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</si>
  <si>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</si>
  <si>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</si>
  <si>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</si>
  <si>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</si>
  <si>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</si>
  <si>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</si>
  <si>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</si>
  <si>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</si>
  <si>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</si>
  <si>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</si>
  <si>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</si>
  <si>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</si>
  <si>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</si>
  <si>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</si>
  <si>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</si>
  <si>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</si>
  <si>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</si>
  <si>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</si>
  <si>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</si>
  <si>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</si>
  <si>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</si>
  <si>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</si>
  <si>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</si>
  <si>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</si>
  <si>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</si>
  <si>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</si>
  <si>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</si>
  <si>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</si>
  <si>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</si>
  <si>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</si>
  <si>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</si>
  <si>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</si>
  <si>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</si>
  <si>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</si>
  <si>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</si>
  <si>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</si>
  <si>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</si>
  <si>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</si>
  <si>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</si>
  <si>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</si>
  <si>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</si>
  <si>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</si>
  <si>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</si>
  <si>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</si>
  <si>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</si>
  <si>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</si>
  <si>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</si>
  <si>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</si>
  <si>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</si>
  <si>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</si>
  <si>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</si>
  <si>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</si>
  <si>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</si>
  <si>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</si>
  <si>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</si>
  <si>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</si>
  <si>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</si>
  <si>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</si>
  <si>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</si>
  <si>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</si>
  <si>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</si>
  <si>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</si>
  <si>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</si>
  <si>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</si>
  <si>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</si>
  <si>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</si>
  <si>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</si>
  <si>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</si>
  <si>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</si>
  <si>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</si>
  <si>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</si>
  <si>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</si>
  <si>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</si>
  <si>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</si>
  <si>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</si>
  <si>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</si>
  <si>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</si>
  <si>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</si>
  <si>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</si>
  <si>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</si>
  <si>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</si>
  <si>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</si>
  <si>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</si>
  <si>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</si>
  <si>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</si>
  <si>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</si>
  <si>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</si>
  <si>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</si>
  <si>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</si>
  <si>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</si>
  <si>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</si>
  <si>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</si>
  <si>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</si>
  <si>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</si>
  <si>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</si>
  <si>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</si>
  <si>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</si>
  <si>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</si>
  <si>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</si>
  <si>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</si>
  <si>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</si>
  <si>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</si>
  <si>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</si>
  <si>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</si>
  <si>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</si>
  <si>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</si>
  <si>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</si>
  <si>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</si>
  <si>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</si>
  <si>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</si>
  <si>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</si>
  <si>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</si>
  <si>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</si>
  <si>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</si>
  <si>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</si>
  <si>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</si>
  <si>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</si>
  <si>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</si>
  <si>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</si>
  <si>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</si>
  <si>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</si>
  <si>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</si>
  <si>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</si>
  <si>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</si>
  <si>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</si>
  <si>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</si>
  <si>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</si>
  <si>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</si>
  <si>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</si>
  <si>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</si>
  <si>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</si>
  <si>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</si>
  <si>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</si>
  <si>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</si>
  <si>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</si>
  <si>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</si>
  <si>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</si>
  <si>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</si>
  <si>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</si>
  <si>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</si>
  <si>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</si>
  <si>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</si>
  <si>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</si>
  <si>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</si>
  <si>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</si>
  <si>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</si>
  <si>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</si>
  <si>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</si>
  <si>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</si>
  <si>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</si>
  <si>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</si>
  <si>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</si>
  <si>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</si>
  <si>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</si>
  <si>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</si>
  <si>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</si>
  <si>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</si>
  <si>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</si>
  <si>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</si>
  <si>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</si>
  <si>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</si>
  <si>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</si>
  <si>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</si>
  <si>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</si>
  <si>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</si>
  <si>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</si>
  <si>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</si>
  <si>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</si>
  <si>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</si>
  <si>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</si>
  <si>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</si>
  <si>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</si>
  <si>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</si>
  <si>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</si>
  <si>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</si>
  <si>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</si>
  <si>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</si>
  <si>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</si>
  <si>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</si>
  <si>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</si>
  <si>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</si>
  <si>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</si>
  <si>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</si>
  <si>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</si>
  <si>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</si>
  <si>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</si>
  <si>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</si>
  <si>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</si>
  <si>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</si>
  <si>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</si>
  <si>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</si>
  <si>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</si>
  <si>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</si>
  <si>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</si>
  <si>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</si>
  <si>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</si>
  <si>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</si>
  <si>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</si>
  <si>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</si>
  <si>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</si>
  <si>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</si>
  <si>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</si>
  <si>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</si>
  <si>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</si>
  <si>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</si>
  <si>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</si>
  <si>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</si>
  <si>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</si>
  <si>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</si>
  <si>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</si>
  <si>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</si>
  <si>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</si>
  <si>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</si>
  <si>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</si>
  <si>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</si>
  <si>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</si>
  <si>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</si>
  <si>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</si>
  <si>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</si>
  <si>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</si>
  <si>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</si>
  <si>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</si>
  <si>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</si>
  <si>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</si>
  <si>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</si>
  <si>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</si>
  <si>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</si>
  <si>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</si>
  <si>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</si>
  <si>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</si>
  <si>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</si>
  <si>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</si>
  <si>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</si>
  <si>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</si>
  <si>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</si>
  <si>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</si>
  <si>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</si>
  <si>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</si>
  <si>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</si>
  <si>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</si>
  <si>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</si>
  <si>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</si>
  <si>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</si>
  <si>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</si>
  <si>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</si>
  <si>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</si>
  <si>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</si>
  <si>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</si>
  <si>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</si>
  <si>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</si>
  <si>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</si>
  <si>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</si>
  <si>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</si>
  <si>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</si>
  <si>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</si>
  <si>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</si>
  <si>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</si>
  <si>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</si>
  <si>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</si>
  <si>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</si>
  <si>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</si>
  <si>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</si>
  <si>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</si>
  <si>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</si>
  <si>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</si>
  <si>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</si>
  <si>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</si>
  <si>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</si>
  <si>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</si>
  <si>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</si>
  <si>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</si>
  <si>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</si>
  <si>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</si>
  <si>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</si>
  <si>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</si>
  <si>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</si>
  <si>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</si>
  <si>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</si>
  <si>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</si>
  <si>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</si>
  <si>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</si>
  <si>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</si>
  <si>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</si>
  <si>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</si>
  <si>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</si>
  <si>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</si>
  <si>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</si>
  <si>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</si>
  <si>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</si>
  <si>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</si>
  <si>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</si>
  <si>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</si>
  <si>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</si>
  <si>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</si>
  <si>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</si>
  <si>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</si>
  <si>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</si>
  <si>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</si>
  <si>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</si>
  <si>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</si>
  <si>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</si>
  <si>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</si>
  <si>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</si>
  <si>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</si>
  <si>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</si>
  <si>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</si>
  <si>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</si>
  <si>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</si>
  <si>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</si>
  <si>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</si>
  <si>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</si>
  <si>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</si>
  <si>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</si>
  <si>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</si>
  <si>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</si>
  <si>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</si>
  <si>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</si>
  <si>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</si>
  <si>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</si>
  <si>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</si>
  <si>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</si>
  <si>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</si>
  <si>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</si>
  <si>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</si>
  <si>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</si>
  <si>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</si>
  <si>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</si>
  <si>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</si>
  <si>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</si>
  <si>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</si>
  <si>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</si>
  <si>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</si>
  <si>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</si>
  <si>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</si>
  <si>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</si>
  <si>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</si>
  <si>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</si>
  <si>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</si>
  <si>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</si>
  <si>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</si>
  <si>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</si>
  <si>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</si>
  <si>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</si>
  <si>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</si>
  <si>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</si>
  <si>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</si>
  <si>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</si>
  <si>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</si>
  <si>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</si>
  <si>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</si>
  <si>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</si>
  <si>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</si>
  <si>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</si>
  <si>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</si>
  <si>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</si>
  <si>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</si>
  <si>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</si>
  <si>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</si>
  <si>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</si>
  <si>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</si>
  <si>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</si>
  <si>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</si>
  <si>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</si>
  <si>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</si>
  <si>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</si>
  <si>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</si>
  <si>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</si>
  <si>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</si>
  <si>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</si>
  <si>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</si>
  <si>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</si>
  <si>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</si>
  <si>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</si>
  <si>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</si>
  <si>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</si>
  <si>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</si>
  <si>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</si>
  <si>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</si>
  <si>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</si>
  <si>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</si>
  <si>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</si>
  <si>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</si>
  <si>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</si>
  <si>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</si>
  <si>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</si>
  <si>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</si>
  <si>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</si>
  <si>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</si>
  <si>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</si>
  <si>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</si>
  <si>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</si>
  <si>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</si>
  <si>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</si>
  <si>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</si>
  <si>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</si>
  <si>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</si>
  <si>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</si>
  <si>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</si>
  <si>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</si>
  <si>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</si>
  <si>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</si>
  <si>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</si>
  <si>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</si>
  <si>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</si>
  <si>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</si>
  <si>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</si>
  <si>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</si>
  <si>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</si>
  <si>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</si>
  <si>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</si>
  <si>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</si>
  <si>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</si>
  <si>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</si>
  <si>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</si>
  <si>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</si>
  <si>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</si>
  <si>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</si>
  <si>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</si>
  <si>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</si>
  <si>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</si>
  <si>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</si>
  <si>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</si>
  <si>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</si>
  <si>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</si>
  <si>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</si>
  <si>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</si>
  <si>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</si>
  <si>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</si>
  <si>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</si>
  <si>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</si>
  <si>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</si>
  <si>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</si>
  <si>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</si>
  <si>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</si>
  <si>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</si>
  <si>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</si>
  <si>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</si>
  <si>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</si>
  <si>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</si>
  <si>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</si>
  <si>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</si>
  <si>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</si>
  <si>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</si>
  <si>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</si>
  <si>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</si>
  <si>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</si>
  <si>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</si>
  <si>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</si>
  <si>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</si>
  <si>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</si>
  <si>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</si>
  <si>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</si>
  <si>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</si>
  <si>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</si>
  <si>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</si>
  <si>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</si>
  <si>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</si>
  <si>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</si>
  <si>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</si>
  <si>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</si>
  <si>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</si>
  <si>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</si>
  <si>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</si>
  <si>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</si>
  <si>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</si>
  <si>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</si>
  <si>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</si>
  <si>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</si>
  <si>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</si>
  <si>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</si>
  <si>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</si>
  <si>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</si>
  <si>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</si>
  <si>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</si>
  <si>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</si>
  <si>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</si>
  <si>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</si>
  <si>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</si>
  <si>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</si>
  <si>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</si>
  <si>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</si>
  <si>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</si>
  <si>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</si>
  <si>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</si>
  <si>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</si>
  <si>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</si>
  <si>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</si>
  <si>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</si>
  <si>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</si>
  <si>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</si>
  <si>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</si>
  <si>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</si>
  <si>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</si>
  <si>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</si>
  <si>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</si>
  <si>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</si>
  <si>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</si>
  <si>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</si>
  <si>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</si>
  <si>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</si>
  <si>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</si>
  <si>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</si>
  <si>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</si>
  <si>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</si>
  <si>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</si>
  <si>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</si>
  <si>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</si>
  <si>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</si>
  <si>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</si>
  <si>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</si>
  <si>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</si>
  <si>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</si>
  <si>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</si>
  <si>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</si>
  <si>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</si>
  <si>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</si>
  <si>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</si>
  <si>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</si>
  <si>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</si>
  <si>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</si>
  <si>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</si>
  <si>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</si>
  <si>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</si>
  <si>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</si>
  <si>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</si>
  <si>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</si>
  <si>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</si>
  <si>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</si>
  <si>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</si>
  <si>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</si>
  <si>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</si>
  <si>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</si>
  <si>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</si>
  <si>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</si>
  <si>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</si>
  <si>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</si>
  <si>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</si>
  <si>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</si>
  <si>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</si>
  <si>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</si>
  <si>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</si>
  <si>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</si>
  <si>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</si>
  <si>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</si>
  <si>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</si>
  <si>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</si>
  <si>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</si>
  <si>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</si>
  <si>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</si>
  <si>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</si>
  <si>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</si>
  <si>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</si>
  <si>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</si>
  <si>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</si>
  <si>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</si>
  <si>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</si>
  <si>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</si>
  <si>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</si>
  <si>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</si>
  <si>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</si>
  <si>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</si>
  <si>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</si>
  <si>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</si>
  <si>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</si>
  <si>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</si>
  <si>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</si>
  <si>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</si>
  <si>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</si>
  <si>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</si>
  <si>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</si>
  <si>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</si>
  <si>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</si>
  <si>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</si>
  <si>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</si>
  <si>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</si>
  <si>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</si>
  <si>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</si>
  <si>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</si>
  <si>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</si>
  <si>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</si>
  <si>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</si>
  <si>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</si>
  <si>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</si>
  <si>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</si>
  <si>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</si>
  <si>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</si>
  <si>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</si>
  <si>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</si>
  <si>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</si>
  <si>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</si>
  <si>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</si>
  <si>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</si>
  <si>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</si>
  <si>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</si>
  <si>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</si>
  <si>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</si>
  <si>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</si>
  <si>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</si>
  <si>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</si>
  <si>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</si>
  <si>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</si>
  <si>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</si>
  <si>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</si>
  <si>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</si>
  <si>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</si>
  <si>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</si>
  <si>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</si>
  <si>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</si>
  <si>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</si>
  <si>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</si>
  <si>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</si>
  <si>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</si>
  <si>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</si>
  <si>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</si>
  <si>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</si>
  <si>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</si>
  <si>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</si>
  <si>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</si>
  <si>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</si>
  <si>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</si>
  <si>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</si>
  <si>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</si>
  <si>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</si>
  <si>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</si>
  <si>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</si>
  <si>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</si>
  <si>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</si>
  <si>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</si>
  <si>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</si>
  <si>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</si>
  <si>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</si>
  <si>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</si>
  <si>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</si>
  <si>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</si>
  <si>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</si>
  <si>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</si>
  <si>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</si>
  <si>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</si>
  <si>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</si>
  <si>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</si>
  <si>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</si>
  <si>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</si>
  <si>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</si>
  <si>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</si>
  <si>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</si>
  <si>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</si>
  <si>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</si>
  <si>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</si>
  <si>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</si>
  <si>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</si>
  <si>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</si>
  <si>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</si>
  <si>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</si>
  <si>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</si>
  <si>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</si>
  <si>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</si>
  <si>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</si>
  <si>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</si>
  <si>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</si>
  <si>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</si>
  <si>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</si>
  <si>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</si>
  <si>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</si>
  <si>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</si>
  <si>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</si>
  <si>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</si>
  <si>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</si>
  <si>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</si>
  <si>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</si>
  <si>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</si>
  <si>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</si>
  <si>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</si>
  <si>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</si>
  <si>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</si>
  <si>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</si>
  <si>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</si>
  <si>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</si>
  <si>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</si>
  <si>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</si>
  <si>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</si>
  <si>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</si>
  <si>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</si>
  <si>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</si>
  <si>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</si>
  <si>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</si>
  <si>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</si>
  <si>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</si>
  <si>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</si>
  <si>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</si>
  <si>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</si>
  <si>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</si>
  <si>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</si>
  <si>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</si>
  <si>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</si>
  <si>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</si>
  <si>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</si>
  <si>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</si>
  <si>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</si>
  <si>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</si>
  <si>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</si>
  <si>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</si>
  <si>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</si>
  <si>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</si>
  <si>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</si>
  <si>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</si>
  <si>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</si>
  <si>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</si>
  <si>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</si>
  <si>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</si>
  <si>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</si>
  <si>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</si>
  <si>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</si>
  <si>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</si>
  <si>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</si>
  <si>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</si>
  <si>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</si>
  <si>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</si>
  <si>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</si>
  <si>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</si>
  <si>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</si>
  <si>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</si>
  <si>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</si>
  <si>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</si>
  <si>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</si>
  <si>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</si>
  <si>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</si>
  <si>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</si>
  <si>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</si>
  <si>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</si>
  <si>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</si>
  <si>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</si>
  <si>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</si>
  <si>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</si>
  <si>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</si>
  <si>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</si>
  <si>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</si>
  <si>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</si>
  <si>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</si>
  <si>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</si>
  <si>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</si>
  <si>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</si>
  <si>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</si>
  <si>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</si>
  <si>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</si>
  <si>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</si>
  <si>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</si>
  <si>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</si>
  <si>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</si>
  <si>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</si>
  <si>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</si>
  <si>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</si>
  <si>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</si>
  <si>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</si>
  <si>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</si>
  <si>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</si>
  <si>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</si>
  <si>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</si>
  <si>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</si>
  <si>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</si>
  <si>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</si>
  <si>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</si>
  <si>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</si>
  <si>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</si>
  <si>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</si>
  <si>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</si>
  <si>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</si>
  <si>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</si>
  <si>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</si>
  <si>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</si>
  <si>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</si>
  <si>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</si>
  <si>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</si>
  <si>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</si>
  <si>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</si>
  <si>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</si>
  <si>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</si>
  <si>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</si>
  <si>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</si>
  <si>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</si>
  <si>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</si>
  <si>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</si>
  <si>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</si>
  <si>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</si>
  <si>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</si>
  <si>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</si>
  <si>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</si>
  <si>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</si>
  <si>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</si>
  <si>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</si>
  <si>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</si>
  <si>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</si>
  <si>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</si>
  <si>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</si>
  <si>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</si>
  <si>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</si>
  <si>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</si>
  <si>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</si>
  <si>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</si>
  <si>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</si>
  <si>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</si>
  <si>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</si>
  <si>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</si>
  <si>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</si>
  <si>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</si>
  <si>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</si>
  <si>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</si>
  <si>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</si>
  <si>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</si>
  <si>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</si>
  <si>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</si>
  <si>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</si>
  <si>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</si>
  <si>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</si>
  <si>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</si>
  <si>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</si>
  <si>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</si>
  <si>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</si>
  <si>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</si>
  <si>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</si>
  <si>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</si>
  <si>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</si>
  <si>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</si>
  <si>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</si>
  <si>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</si>
  <si>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</si>
  <si>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</si>
  <si>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</si>
  <si>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</si>
  <si>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</si>
  <si>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</si>
  <si>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</si>
  <si>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</si>
  <si>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</si>
  <si>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</si>
  <si>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</si>
  <si>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</si>
  <si>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</si>
  <si>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</si>
  <si>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</si>
  <si>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</si>
  <si>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</si>
  <si>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</si>
  <si>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</si>
  <si>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</si>
  <si>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</si>
  <si>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</si>
  <si>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</si>
  <si>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</si>
  <si>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</si>
  <si>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</si>
  <si>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</si>
  <si>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</si>
  <si>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</si>
  <si>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</si>
  <si>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</si>
  <si>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</si>
  <si>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</si>
  <si>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</si>
  <si>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</si>
  <si>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</si>
  <si>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</si>
  <si>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</si>
  <si>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</si>
  <si>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</si>
  <si>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</si>
  <si>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</si>
  <si>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</si>
  <si>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</si>
  <si>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</si>
  <si>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</si>
  <si>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</si>
  <si>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</si>
  <si>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</si>
  <si>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</si>
  <si>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</si>
  <si>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</si>
  <si>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</si>
  <si>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</si>
  <si>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</si>
  <si>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</si>
  <si>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</si>
  <si>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</si>
  <si>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</si>
  <si>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</si>
  <si>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</si>
  <si>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</si>
  <si>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</si>
  <si>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</si>
  <si>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</si>
  <si>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</si>
  <si>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</si>
  <si>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</si>
  <si>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</si>
  <si>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</si>
  <si>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</si>
  <si>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</si>
  <si>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</si>
  <si>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</si>
  <si>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</si>
  <si>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</si>
  <si>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</si>
  <si>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</si>
  <si>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</si>
  <si>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</si>
  <si>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</si>
  <si>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</si>
  <si>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</si>
  <si>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</si>
  <si>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</si>
  <si>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</si>
  <si>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</si>
  <si>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</si>
  <si>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</si>
  <si>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</si>
  <si>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</si>
  <si>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</si>
  <si>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</si>
  <si>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</si>
  <si>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</si>
  <si>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</si>
  <si>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</si>
  <si>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</si>
  <si>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</si>
  <si>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</si>
  <si>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</si>
  <si>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</si>
  <si>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</si>
  <si>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</si>
  <si>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</si>
  <si>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</si>
  <si>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</si>
  <si>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</si>
  <si>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</si>
  <si>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</si>
  <si>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</si>
  <si>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</si>
  <si>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</si>
  <si>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</si>
  <si>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</si>
  <si>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</si>
  <si>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</si>
  <si>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</si>
  <si>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</si>
  <si>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</si>
  <si>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</si>
  <si>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</si>
  <si>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</si>
  <si>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</si>
  <si>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</si>
  <si>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</si>
  <si>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</si>
  <si>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</si>
  <si>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</si>
  <si>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</si>
  <si>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</si>
  <si>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</si>
  <si>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</si>
  <si>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</si>
  <si>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</si>
  <si>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</si>
  <si>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</si>
  <si>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</si>
  <si>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</si>
  <si>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</si>
  <si>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</si>
  <si>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</si>
  <si>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</si>
  <si>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</si>
  <si>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</si>
  <si>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</si>
  <si>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</si>
  <si>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</si>
  <si>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</si>
  <si>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</si>
  <si>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</si>
  <si>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</si>
  <si>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</si>
  <si>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</si>
  <si>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</si>
  <si>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</si>
  <si>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</si>
  <si>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</si>
  <si>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</si>
  <si>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</si>
  <si>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</si>
  <si>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</si>
  <si>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</si>
  <si>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</si>
  <si>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</si>
  <si>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</si>
  <si>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</si>
  <si>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</si>
  <si>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</si>
  <si>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</si>
  <si>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</si>
  <si>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</si>
  <si>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</si>
  <si>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</si>
  <si>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</si>
  <si>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</si>
  <si>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</si>
  <si>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</si>
  <si>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</si>
  <si>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</si>
  <si>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</si>
  <si>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</si>
  <si>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</si>
  <si>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</si>
  <si>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</si>
  <si>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</si>
  <si>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</si>
  <si>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</si>
  <si>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</si>
  <si>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</si>
  <si>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</si>
  <si>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</si>
  <si>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</si>
  <si>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</si>
  <si>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</si>
  <si>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</si>
  <si>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</si>
  <si>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</si>
  <si>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</si>
  <si>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</si>
  <si>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</si>
  <si>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</si>
  <si>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</si>
  <si>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</si>
  <si>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</si>
  <si>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</si>
  <si>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</si>
  <si>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</si>
  <si>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</si>
  <si>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</si>
  <si>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</si>
  <si>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</si>
  <si>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</si>
  <si>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</si>
  <si>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</si>
  <si>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</si>
  <si>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</si>
  <si>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</si>
  <si>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</si>
  <si>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</si>
  <si>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</si>
  <si>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</si>
  <si>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</si>
  <si>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</si>
  <si>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</si>
  <si>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</si>
  <si>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</si>
  <si>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</si>
  <si>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</si>
  <si>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</si>
  <si>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</si>
  <si>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</si>
  <si>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</si>
  <si>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</si>
  <si>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</si>
  <si>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</si>
  <si>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</si>
  <si>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</si>
  <si>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</si>
  <si>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</si>
  <si>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</si>
  <si>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</si>
  <si>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</si>
  <si>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</si>
  <si>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</si>
  <si>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</si>
  <si>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</si>
  <si>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</si>
  <si>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</si>
  <si>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</si>
  <si>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</si>
  <si>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</si>
  <si>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</si>
  <si>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</si>
  <si>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</si>
  <si>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</si>
  <si>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</si>
  <si>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</si>
  <si>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</si>
  <si>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</si>
  <si>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</si>
  <si>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</si>
  <si>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</si>
  <si>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</si>
  <si>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</si>
  <si>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</si>
  <si>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</si>
  <si>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</si>
  <si>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</si>
  <si>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</si>
  <si>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</si>
  <si>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</si>
  <si>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</si>
  <si>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</si>
  <si>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</si>
  <si>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</si>
  <si>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</si>
  <si>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</si>
  <si>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</si>
  <si>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</si>
  <si>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</si>
  <si>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</si>
  <si>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</si>
  <si>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</si>
  <si>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</si>
  <si>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</si>
  <si>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</si>
  <si>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</si>
  <si>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</si>
  <si>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</si>
  <si>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</si>
  <si>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</si>
  <si>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</si>
  <si>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</si>
  <si>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</si>
  <si>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</si>
  <si>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</si>
  <si>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</si>
  <si>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</si>
  <si>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</si>
  <si>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</si>
  <si>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</si>
  <si>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</si>
  <si>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</si>
  <si>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</si>
  <si>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</si>
  <si>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</si>
  <si>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</si>
  <si>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</si>
  <si>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</si>
  <si>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</si>
  <si>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</si>
  <si>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</si>
  <si>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</si>
  <si>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</si>
  <si>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</si>
  <si>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</si>
  <si>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</si>
  <si>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</si>
  <si>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</si>
  <si>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</si>
  <si>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</si>
  <si>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</si>
  <si>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</si>
  <si>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</si>
  <si>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</si>
  <si>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</si>
  <si>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</si>
  <si>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</si>
  <si>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</si>
  <si>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</si>
  <si>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</si>
  <si>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</si>
  <si>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</si>
  <si>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</si>
  <si>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</si>
  <si>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</si>
  <si>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</si>
  <si>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</si>
  <si>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</si>
  <si>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</si>
  <si>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</si>
  <si>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</si>
  <si>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</si>
  <si>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</si>
  <si>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</si>
  <si>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</si>
  <si>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</si>
  <si>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</si>
  <si>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</si>
  <si>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</si>
  <si>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</si>
  <si>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</si>
  <si>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</si>
  <si>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</si>
  <si>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</si>
  <si>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</si>
  <si>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</si>
  <si>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</si>
  <si>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</si>
  <si>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</si>
  <si>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</si>
  <si>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</si>
  <si>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</si>
  <si>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</si>
  <si>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</si>
  <si>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</si>
  <si>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</si>
  <si>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</si>
  <si>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</si>
  <si>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</si>
  <si>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</si>
  <si>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</si>
  <si>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</si>
  <si>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</si>
  <si>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</si>
  <si>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</si>
  <si>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</si>
  <si>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</si>
  <si>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</si>
  <si>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</si>
  <si>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</si>
  <si>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</si>
  <si>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</si>
  <si>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</si>
  <si>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</si>
  <si>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</si>
  <si>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</si>
  <si>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</si>
  <si>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</si>
  <si>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</si>
  <si>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</si>
  <si>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</si>
  <si>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</si>
  <si>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</si>
  <si>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</si>
  <si>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</si>
  <si>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</si>
  <si>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</si>
  <si>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</si>
  <si>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</si>
  <si>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</si>
  <si>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</si>
  <si>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</si>
  <si>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</si>
  <si>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</si>
  <si>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</si>
  <si>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</si>
  <si>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</si>
  <si>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</si>
  <si>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</si>
  <si>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</si>
  <si>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</si>
  <si>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</si>
  <si>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</si>
  <si>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</si>
  <si>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</si>
  <si>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</si>
  <si>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</si>
  <si>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</si>
  <si>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</si>
  <si>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</si>
  <si>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</si>
  <si>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</si>
  <si>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</si>
  <si>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</si>
  <si>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</si>
  <si>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</si>
  <si>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</si>
  <si>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</si>
  <si>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</si>
  <si>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</si>
  <si>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</si>
  <si>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</si>
  <si>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</si>
  <si>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</si>
  <si>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</si>
  <si>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</si>
  <si>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</si>
  <si>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</si>
  <si>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</si>
  <si>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</si>
  <si>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</si>
  <si>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</si>
  <si>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</si>
  <si>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</si>
  <si>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</si>
  <si>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</si>
  <si>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</si>
  <si>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</si>
  <si>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</si>
  <si>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</si>
  <si>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</si>
  <si>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</si>
  <si>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</si>
  <si>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</si>
  <si>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</si>
  <si>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</si>
  <si>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</si>
  <si>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</si>
  <si>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</si>
  <si>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</si>
  <si>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</si>
  <si>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</si>
  <si>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</si>
  <si>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</si>
  <si>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</si>
  <si>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</si>
  <si>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</si>
  <si>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</si>
  <si>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</si>
  <si>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</si>
  <si>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</si>
  <si>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</si>
  <si>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</si>
  <si>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</si>
  <si>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</si>
  <si>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</si>
  <si>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</si>
  <si>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</si>
  <si>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</si>
  <si>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</si>
  <si>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</si>
  <si>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</si>
  <si>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</si>
  <si>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</si>
  <si>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</si>
  <si>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</si>
  <si>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</si>
  <si>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</si>
  <si>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</si>
  <si>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</si>
  <si>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</si>
  <si>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</si>
  <si>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</si>
  <si>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</si>
  <si>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</si>
  <si>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</si>
  <si>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</si>
  <si>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</si>
  <si>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</si>
  <si>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</si>
  <si>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</si>
  <si>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</si>
  <si>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</si>
  <si>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</si>
  <si>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</si>
  <si>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</si>
  <si>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</si>
  <si>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</si>
  <si>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</si>
  <si>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</si>
  <si>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</si>
  <si>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</si>
  <si>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</si>
  <si>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</si>
  <si>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</si>
  <si>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</si>
  <si>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</si>
  <si>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</si>
  <si>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</si>
  <si>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</si>
  <si>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</si>
  <si>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</si>
  <si>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</si>
  <si>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</si>
  <si>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</si>
  <si>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</si>
  <si>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</si>
  <si>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</si>
  <si>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</si>
  <si>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</si>
  <si>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</si>
  <si>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</si>
  <si>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</si>
  <si>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</si>
  <si>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</si>
  <si>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</si>
  <si>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</si>
  <si>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</si>
  <si>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</si>
  <si>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</si>
  <si>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</si>
  <si>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</si>
  <si>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</si>
  <si>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</si>
  <si>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</si>
  <si>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</si>
  <si>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</si>
  <si>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</si>
  <si>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</si>
  <si>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</si>
  <si>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</si>
  <si>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</si>
  <si>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</si>
  <si>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</si>
  <si>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</si>
  <si>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</si>
  <si>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</si>
  <si>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</si>
  <si>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</si>
  <si>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</si>
  <si>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</si>
  <si>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</si>
  <si>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</si>
  <si>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</si>
  <si>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</si>
  <si>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</si>
  <si>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</si>
  <si>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</si>
  <si>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</si>
  <si>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</si>
  <si>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</si>
  <si>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</si>
  <si>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</si>
  <si>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</si>
  <si>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</si>
  <si>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</si>
  <si>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</si>
  <si>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</si>
  <si>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</si>
  <si>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</si>
  <si>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</si>
  <si>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</si>
  <si>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</si>
  <si>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</si>
  <si>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</si>
  <si>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</si>
  <si>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</si>
  <si>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</si>
  <si>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</si>
  <si>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</si>
  <si>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</si>
  <si>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</si>
  <si>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</si>
  <si>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</si>
  <si>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</si>
  <si>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</si>
  <si>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</si>
  <si>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</si>
  <si>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</si>
  <si>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</si>
  <si>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</si>
  <si>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</si>
  <si>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</si>
  <si>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</si>
  <si>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</si>
  <si>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</si>
  <si>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</si>
  <si>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</si>
  <si>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</si>
  <si>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</si>
  <si>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</si>
  <si>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</si>
  <si>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</si>
  <si>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</si>
  <si>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</si>
  <si>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</si>
  <si>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</si>
  <si>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</si>
  <si>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</si>
  <si>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</si>
  <si>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</si>
  <si>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</si>
  <si>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</si>
  <si>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</si>
  <si>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</si>
  <si>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</si>
  <si>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</si>
  <si>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</si>
  <si>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</si>
  <si>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</si>
  <si>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</si>
  <si>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</si>
  <si>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</si>
  <si>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</si>
  <si>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</si>
  <si>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</si>
  <si>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</si>
  <si>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</si>
  <si>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</si>
  <si>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</si>
  <si>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</si>
  <si>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</si>
  <si>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</si>
  <si>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</si>
  <si>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</si>
  <si>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</si>
  <si>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</si>
  <si>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</si>
  <si>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</si>
  <si>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</si>
  <si>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</si>
  <si>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</si>
  <si>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</si>
  <si>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</si>
  <si>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</si>
  <si>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</si>
  <si>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</si>
  <si>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</si>
  <si>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</si>
  <si>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</si>
  <si>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</si>
  <si>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</si>
  <si>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</si>
  <si>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</si>
  <si>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</si>
  <si>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</si>
  <si>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</si>
  <si>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</si>
  <si>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</si>
  <si>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</si>
  <si>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</si>
  <si>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</si>
  <si>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</si>
  <si>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</si>
  <si>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</si>
  <si>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</si>
  <si>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</si>
  <si>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</si>
  <si>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</si>
  <si>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</si>
  <si>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</si>
  <si>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</si>
  <si>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</si>
  <si>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</si>
  <si>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</si>
  <si>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</si>
  <si>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</si>
  <si>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</si>
  <si>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</si>
  <si>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</si>
  <si>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</si>
  <si>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</si>
  <si>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</si>
  <si>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</si>
  <si>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</si>
  <si>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</si>
  <si>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</si>
  <si>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</si>
  <si>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</si>
  <si>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</si>
  <si>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</si>
  <si>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</si>
  <si>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</si>
  <si>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</si>
  <si>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</si>
  <si>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</si>
  <si>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</si>
  <si>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</si>
  <si>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</si>
  <si>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</si>
  <si>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</si>
  <si>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</si>
  <si>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</si>
  <si>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</si>
  <si>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</si>
  <si>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</si>
  <si>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</si>
  <si>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</si>
  <si>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</si>
  <si>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</si>
  <si>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</si>
  <si>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</si>
  <si>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</si>
  <si>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</si>
  <si>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</si>
  <si>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</si>
  <si>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</si>
  <si>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</si>
  <si>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</si>
  <si>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</si>
  <si>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</si>
  <si>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</si>
  <si>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</si>
  <si>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</si>
  <si>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</si>
  <si>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</si>
  <si>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</si>
  <si>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</si>
  <si>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</si>
  <si>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</si>
  <si>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</si>
  <si>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</si>
  <si>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</si>
  <si>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</si>
  <si>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</si>
  <si>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</si>
  <si>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</si>
  <si>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</si>
  <si>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</si>
  <si>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</si>
  <si>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</si>
  <si>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</si>
  <si>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</si>
  <si>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</si>
  <si>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</si>
  <si>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</si>
  <si>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</si>
  <si>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</si>
  <si>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</si>
  <si>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</si>
  <si>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</si>
  <si>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</si>
  <si>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</si>
  <si>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</si>
  <si>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</si>
  <si>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</si>
  <si>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</si>
  <si>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</si>
  <si>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</si>
  <si>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</si>
  <si>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</si>
  <si>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</si>
  <si>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</si>
  <si>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</si>
  <si>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</si>
  <si>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</si>
  <si>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</si>
  <si>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</si>
  <si>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</si>
  <si>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</si>
  <si>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</si>
  <si>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</si>
  <si>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</si>
  <si>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</si>
  <si>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</si>
  <si>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</si>
  <si>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</si>
  <si>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</si>
  <si>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</si>
  <si>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</si>
  <si>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</si>
  <si>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</si>
  <si>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</si>
  <si>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</si>
  <si>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</si>
  <si>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</si>
  <si>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</si>
  <si>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</si>
  <si>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</si>
  <si>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</si>
  <si>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</si>
  <si>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</si>
  <si>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</si>
  <si>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</si>
  <si>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</si>
  <si>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</si>
  <si>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</si>
  <si>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</si>
  <si>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</si>
  <si>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</si>
  <si>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</si>
  <si>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</si>
  <si>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</si>
  <si>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</si>
  <si>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</si>
  <si>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</si>
  <si>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</si>
  <si>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</si>
  <si>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</si>
  <si>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</si>
  <si>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</si>
  <si>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</si>
  <si>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</si>
  <si>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</si>
  <si>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</si>
  <si>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</si>
  <si>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</si>
  <si>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</si>
  <si>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</si>
  <si>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</si>
  <si>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</si>
  <si>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</si>
  <si>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</si>
  <si>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</si>
  <si>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</si>
  <si>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</si>
  <si>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</si>
  <si>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</si>
  <si>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</si>
  <si>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</si>
  <si>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</si>
  <si>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</si>
  <si>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</si>
  <si>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</si>
  <si>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</si>
  <si>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</si>
  <si>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</si>
  <si>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</si>
  <si>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</si>
  <si>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</si>
  <si>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</si>
  <si>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</si>
  <si>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</si>
  <si>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</si>
  <si>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</si>
  <si>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</si>
  <si>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</si>
  <si>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</si>
  <si>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</si>
  <si>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</si>
  <si>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</si>
  <si>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</si>
  <si>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</si>
  <si>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</si>
  <si>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</si>
  <si>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</si>
  <si>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</si>
  <si>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</si>
  <si>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</si>
  <si>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</si>
  <si>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</si>
  <si>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</si>
  <si>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</si>
  <si>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</si>
  <si>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</si>
  <si>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</si>
  <si>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</si>
  <si>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</si>
  <si>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</si>
  <si>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</si>
  <si>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</si>
  <si>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</si>
  <si>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</si>
  <si>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</si>
  <si>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</si>
  <si>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</si>
  <si>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</si>
  <si>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  Total_Sales</t>
  </si>
  <si>
    <t>Average_order_value</t>
  </si>
  <si>
    <t>Maximun_Sales</t>
  </si>
  <si>
    <t>Minimum_Sales</t>
  </si>
  <si>
    <t>Total_order_placed</t>
  </si>
  <si>
    <t>Total_Profit</t>
  </si>
  <si>
    <t>Total_Net_Revenue</t>
  </si>
  <si>
    <t>ID</t>
  </si>
  <si>
    <t>9ast</t>
  </si>
  <si>
    <t>Name</t>
  </si>
  <si>
    <t>Marks</t>
  </si>
  <si>
    <t>Result</t>
  </si>
  <si>
    <t>Ajit</t>
  </si>
  <si>
    <t>Meena</t>
  </si>
  <si>
    <t>Seema</t>
  </si>
  <si>
    <t>Ketan</t>
  </si>
  <si>
    <t>Mayur</t>
  </si>
  <si>
    <t>Ram</t>
  </si>
  <si>
    <t>Umesh</t>
  </si>
  <si>
    <t>Nitin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</si>
</sst>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i/>
      <u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3" borderId="2" xfId="0" applyFont="1" applyFill="1" applyBorder="1"/>
    <xf numFmtId="0" fontId="0" fillId="0" borderId="2" xfId="0" applyBorder="1"/>
    <xf numFmtId="0" fontId="0" fillId="0" borderId="1" xfId="0" applyBorder="1"/>
    <xf numFmtId="0" fontId="0" fillId="0" borderId="0" xfId="0" applyAlignment="1">
      <alignment horizontal="left"/>
    </xf>
    <xf numFmtId="164" fontId="2" fillId="4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0" borderId="2" xfId="0" applyFont="1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1" fillId="0" borderId="12" xfId="0" applyFont="1" applyBorder="1"/>
    <xf numFmtId="0" fontId="0" fillId="0" borderId="13" xfId="0" applyBorder="1"/>
    <xf numFmtId="0" fontId="0" fillId="0" borderId="11" xfId="0" applyBorder="1"/>
    <xf numFmtId="0" fontId="8" fillId="5" borderId="8" xfId="0" applyFont="1" applyFill="1" applyBorder="1"/>
    <xf numFmtId="0" fontId="8" fillId="5" borderId="9" xfId="0" applyFont="1" applyFill="1" applyBorder="1"/>
    <xf numFmtId="0" fontId="8" fillId="5" borderId="10" xfId="0" applyFont="1" applyFill="1" applyBorder="1"/>
    <xf numFmtId="0" fontId="9" fillId="0" borderId="2" xfId="0" applyFont="1" applyBorder="1"/>
    <xf numFmtId="0" fontId="9" fillId="0" borderId="3" xfId="0" applyFont="1" applyBorder="1"/>
    <xf numFmtId="0" fontId="9" fillId="0" borderId="6" xfId="0" applyFont="1" applyBorder="1"/>
    <xf numFmtId="0" fontId="3" fillId="0" borderId="3" xfId="0" applyFont="1" applyBorder="1" applyAlignment="1">
      <alignment horizontal="center" vertical="center"/>
    </xf>
  </cellXfs>
  <cellStyles count="1">
    <cellStyle name="Normal" xfId="0" builtinId="0"/>
  </cellStyles>
  <dxfs count="76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9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tyles" Target="styles.xml"/><Relationship Id="rId23" Type="http://schemas.openxmlformats.org/officeDocument/2006/relationships/theme" Target="theme/theme1.xml"/><Relationship Id="rId22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O15346" totalsRowShown="0" headerRowDxfId="75" dataDxfId="74">
  <autoFilter ref="A1:O15346" xr:uid="{00000000-0001-0000-0000-000000000000}"/>
  <tableColumns count="15">
    <tableColumn id="1" xr3:uid="{0F8FEA14-2731-4D58-A1E2-0E7D1C093BD2}" name="order_id" dataDxfId="73"/>
    <tableColumn id="15" xr3:uid="{BD6A2667-EE3C-40DF-9727-6AD74DB6875D}" name="ID" dataDxfId="72"/>
    <tableColumn id="2" xr3:uid="{2D840527-1FB4-4260-B9B1-F11F7F5613D2}" name="region" dataDxfId="71"/>
    <tableColumn id="3" xr3:uid="{CA0CF5B7-8624-415E-A981-DCF952DFCD6F}" name="category" dataDxfId="70"/>
    <tableColumn id="4" xr3:uid="{DA1F0752-048F-4837-98C7-67B47EC61484}" name="sales" dataDxfId="69"/>
    <tableColumn id="5" xr3:uid="{2F426E83-54F3-4BD8-BE2D-8967AFB127A4}" name="discount" dataDxfId="68"/>
    <tableColumn id="6" xr3:uid="{003B3337-C2C9-4878-9E02-C4E33F72C1A9}" name="Discount_value" dataDxfId="38">
      <calculatedColumnFormula>E2*F2</calculatedColumnFormula>
    </tableColumn>
    <tableColumn id="7" xr3:uid="{4922289F-21F8-42F1-8377-34B8C0899AF7}" name="Net_Revenue" dataDxfId="67">
      <calculatedColumnFormula>E2-G2</calculatedColumnFormula>
    </tableColumn>
    <tableColumn id="8" xr3:uid="{71A751DC-4244-4D38-9DCC-0AF3FBE728A8}" name="quantity" dataDxfId="66"/>
    <tableColumn id="9" xr3:uid="{2D694CA6-06D3-41E0-B9D2-1E4DEE30D7D5}" name="order_date" dataDxfId="65"/>
    <tableColumn id="10" xr3:uid="{097CB480-6E6B-420B-AD29-A1780B04130F}" name="delivery_date" dataDxfId="64"/>
    <tableColumn id="11" xr3:uid="{F7F2AB27-3B76-4CAB-A9C2-43AA71A6CFA9}" name="customer_type" dataDxfId="63"/>
    <tableColumn id="12" xr3:uid="{ED2AA153-8313-4D74-94EF-A372E2003B99}" name="payment_mode" dataDxfId="62"/>
    <tableColumn id="13" xr3:uid="{DC83B551-1A60-47CD-93F3-F6B94F794FEB}" name="profit" dataDxfId="61"/>
    <tableColumn id="14" xr3:uid="{54F9725E-E4A6-4EB1-82CD-9FEBCBBED23A}" name="city" dataDxfId="60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5428F-ACD6-4516-BF9D-68BABF8C61C3}" name="Table1" displayName="Table1" ref="A1:C9" totalsRowShown="0" headerRowDxfId="59" headerRowBorderDxfId="58" tableBorderDxfId="57">
  <autoFilter ref="A1:C9" xr:uid="{2835428F-ACD6-4516-BF9D-68BABF8C61C3}"/>
  <tableColumns count="3">
    <tableColumn id="1" xr3:uid="{A3585C66-8C4C-4BFC-8C11-E79340D939E5}" name="Name" dataDxfId="56"/>
    <tableColumn id="2" xr3:uid="{A251B18B-1637-474B-BC6B-188CE0C5AAE9}" name="Marks" dataDxfId="55"/>
    <tableColumn id="3" xr3:uid="{19E6FD7D-FCAE-40E0-B166-E172B6CEC9B3}" name="Result" dataDxfId="54">
      <calculatedColumnFormula>IF(B2&gt;=35,"Pass","Fail")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zoomScale="86" zoomScaleNormal="86" workbookViewId="0">
      <selection activeCell="D8" sqref="D8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7.5546875" customWidth="1"/>
    <col min="5" max="5" width="12.33203125" customWidth="1"/>
    <col min="6" max="6" width="12.5546875" customWidth="1"/>
    <col min="7" max="8" width="21.44140625" customWidth="1"/>
    <col min="9" max="9" width="12.44140625" customWidth="1"/>
    <col min="10" max="10" width="15.6640625" customWidth="1"/>
    <col min="11" max="11" width="18.44140625" customWidth="1"/>
    <col min="12" max="12" width="19.88671875" customWidth="1"/>
    <col min="13" max="13" width="20.554687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21" customHeight="1" x14ac:dyDescent="0.3">
      <c r="A1" s="1" t="s">
        <v>0</v>
      </c>
      <c r="B1" s="13" t="s">
        <v>15387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9"/>
      <c r="Q1" s="7" t="s">
        <v>15380</v>
      </c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30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9"/>
      <c r="Q2" s="11">
        <f>SUM(E2:E15346)</f>
        <v>39262877.519999973</v>
      </c>
      <c r="R2" s="5"/>
      <c r="S2" s="4"/>
    </row>
    <row r="3" spans="1:19" ht="14.25" customHeight="1" x14ac:dyDescent="0.3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>
        <v>0.38</v>
      </c>
      <c r="G3" s="30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9"/>
      <c r="Q3" s="8"/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30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14" t="s">
        <v>28</v>
      </c>
      <c r="Q4" s="7" t="s">
        <v>15381</v>
      </c>
    </row>
    <row r="5" spans="1:19" ht="14.25" customHeight="1" x14ac:dyDescent="0.3">
      <c r="A5" s="2" t="s">
        <v>29</v>
      </c>
      <c r="B5" s="2">
        <v>100003</v>
      </c>
      <c r="C5" s="14" t="s">
        <v>13</v>
      </c>
      <c r="D5" s="2" t="s">
        <v>20</v>
      </c>
      <c r="E5" s="2">
        <v>1160.8599999999999</v>
      </c>
      <c r="F5" s="2">
        <v>0.27</v>
      </c>
      <c r="G5" s="30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11">
        <f>AVERAGE(H2:H15346)</f>
        <v>1915.1920821179576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30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30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7" t="s">
        <v>15382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30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11">
        <f>MAX(E2:E15346)</f>
        <v>4999.87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30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10"/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30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7" t="s">
        <v>15383</v>
      </c>
    </row>
    <row r="11" spans="1:19" ht="14.25" customHeight="1" x14ac:dyDescent="0.3">
      <c r="A11" s="2" t="s">
        <v>40</v>
      </c>
      <c r="B11" s="2">
        <v>100009</v>
      </c>
      <c r="C11" s="14" t="s">
        <v>41</v>
      </c>
      <c r="D11" s="2" t="s">
        <v>33</v>
      </c>
      <c r="E11" s="2">
        <v>587.72</v>
      </c>
      <c r="F11" s="2">
        <v>0.44</v>
      </c>
      <c r="G11" s="30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11">
        <f>MIN(E2:E15346)</f>
        <v>100.1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30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>
        <v>100011</v>
      </c>
      <c r="C13" s="14" t="s">
        <v>13</v>
      </c>
      <c r="D13" s="2" t="s">
        <v>14</v>
      </c>
      <c r="E13" s="2">
        <v>4261.74</v>
      </c>
      <c r="F13" s="2">
        <v>0.15</v>
      </c>
      <c r="G13" s="30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7" t="s">
        <v>15384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30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12">
        <f>COUNT(H2:H15346)</f>
        <v>15345</v>
      </c>
    </row>
    <row r="15" spans="1:19" ht="14.25" customHeight="1" x14ac:dyDescent="0.3">
      <c r="A15" s="2" t="s">
        <v>45</v>
      </c>
      <c r="B15" s="2">
        <v>100013</v>
      </c>
      <c r="C15" s="14" t="s">
        <v>15388</v>
      </c>
      <c r="D15" s="2" t="s">
        <v>14</v>
      </c>
      <c r="E15" s="2">
        <v>1377.47</v>
      </c>
      <c r="F15" s="2">
        <v>0.27</v>
      </c>
      <c r="G15" s="30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30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7" t="s">
        <v>15385</v>
      </c>
    </row>
    <row r="17" spans="1:17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30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12">
        <f>SUM(profit)</f>
        <v>6872139.8099999921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30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7" ht="14.25" customHeight="1" x14ac:dyDescent="0.3">
      <c r="A19" s="2" t="s">
        <v>50</v>
      </c>
      <c r="B19" s="2">
        <v>100017</v>
      </c>
      <c r="C19" s="14" t="s">
        <v>19</v>
      </c>
      <c r="D19" s="2" t="s">
        <v>14</v>
      </c>
      <c r="E19" s="2">
        <v>3727.53</v>
      </c>
      <c r="F19" s="2">
        <v>0.31</v>
      </c>
      <c r="G19" s="30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7" t="s">
        <v>15386</v>
      </c>
    </row>
    <row r="20" spans="1:17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30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12">
        <f>SUM(Net_Revenue)</f>
        <v>29388622.500100061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30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30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30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30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30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7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30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30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30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30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30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30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30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30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30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30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30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30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30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30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30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30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30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30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30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30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30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30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30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30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30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30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30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30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30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30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30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30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30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30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30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30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30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30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30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30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30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30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30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30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30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30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30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30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30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30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30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30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30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30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30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30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30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30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30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30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30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30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30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30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30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30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30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30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30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30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30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30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30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30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30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30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30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30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30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30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30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30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30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30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30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30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30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30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30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30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30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30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30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30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30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30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30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30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30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30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30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30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30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30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30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30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30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30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30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30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30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30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30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30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30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30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30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30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30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30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30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30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30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30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30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30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30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30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30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30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30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30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30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30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30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30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30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30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30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30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30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30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30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30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30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30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30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30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30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30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30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30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30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30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30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30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30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30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30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30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30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30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30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30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30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30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30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30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30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30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30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30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30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30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30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30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30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30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30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30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30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30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30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30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30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30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30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30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30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30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30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30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30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30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30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30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30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30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30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30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30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30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30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30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30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30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30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30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30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30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30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30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30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30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30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30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30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30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30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30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30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30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30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30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30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30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30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30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30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30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30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30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30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30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30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30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30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30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30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30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30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30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30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30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30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30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30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30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30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30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30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30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30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30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30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30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30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30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30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30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30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30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30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30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30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30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30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30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30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30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30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30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30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30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30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30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30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30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30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30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30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30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30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30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30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30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30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30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30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30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30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30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30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30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30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30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30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30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30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30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30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30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30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30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30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30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30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30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30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30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30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30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30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30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30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30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30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30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30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30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30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30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30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30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30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30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30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30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30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30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30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30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30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30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30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30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30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30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30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30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30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30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30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30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30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30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30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30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30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30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30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30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30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30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30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30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30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30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30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30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30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30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30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30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30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30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30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30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30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30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30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30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30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30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30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30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30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30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30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30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30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30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30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30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30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30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30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30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30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30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30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30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30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30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30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30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30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30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30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30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30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30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30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30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30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30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30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30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30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30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30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30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30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30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30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30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30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30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30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30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30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30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30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30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30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30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30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30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30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30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30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30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30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30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30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30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30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30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30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30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30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30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30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30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30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30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30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30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30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30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30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30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30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30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30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30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30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30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30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30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30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30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30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30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30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30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30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30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30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30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30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30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30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30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30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30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30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30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30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30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30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30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30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30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30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30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30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30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30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30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30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30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30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30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30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30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30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30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30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30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30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30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30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30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30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30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30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30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30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30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30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30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30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30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30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30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30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30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30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30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30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30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30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30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30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30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30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30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30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30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30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30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30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30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30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30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30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30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30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30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30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30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30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30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30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30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30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30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30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30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30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30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30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30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30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30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30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30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30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30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30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30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30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30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30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30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30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30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30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30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30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30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30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30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30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30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30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30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30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30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30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30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30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30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30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30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30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30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30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30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30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30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30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30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30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30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30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30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30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30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30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30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30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30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30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30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30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30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30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30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30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30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30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30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30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30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30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30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30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30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30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30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30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30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30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30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30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30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30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30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30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30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30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30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30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30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30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30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30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30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30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30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30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30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30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30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30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30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30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30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30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30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30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30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30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30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30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30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30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30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30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30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30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30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30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30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30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30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30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30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30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30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30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30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30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30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30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30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30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30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30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30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30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30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30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30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30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30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30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30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30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30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30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30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30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30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30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30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30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30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30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30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30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30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30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30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30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30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30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30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30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30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30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30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30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30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30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30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30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30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30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30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30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30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30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30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30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30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30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30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30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30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30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30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30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30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30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30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30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30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30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30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30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30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30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30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30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30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30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30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30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30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30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30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30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30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30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30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30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30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30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30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30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30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30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30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30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30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30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30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30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30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30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30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30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30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30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30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30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30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30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30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30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30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30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30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30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30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30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30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30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30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30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30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30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30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30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30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30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30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30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30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30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30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30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30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30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30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30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30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30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30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30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30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30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30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30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30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30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30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30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30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30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30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30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30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30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30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30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30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30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30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30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30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30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30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30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30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30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30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30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30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30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30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30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30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30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30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30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30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30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30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30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30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30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30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30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30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30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30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30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30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30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30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30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30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30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30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30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30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30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30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30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30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30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30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30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30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30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30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30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30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30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30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30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30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30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30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30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30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30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30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30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30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30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30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30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30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30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30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30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30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30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30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30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30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30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30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30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30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30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30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30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30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30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30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30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30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30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30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30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30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30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30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30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30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30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30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30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30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30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30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30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30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30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30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30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30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30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30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30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30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30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30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30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30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30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30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30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30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30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30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30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30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30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30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30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30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30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30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30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30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30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30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30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30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30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30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30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30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30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30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30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30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30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30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30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30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30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30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30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30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30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30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30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30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30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30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30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30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30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30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30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30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30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30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30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30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30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30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30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30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30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30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30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30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30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30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30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30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30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30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30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30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30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30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30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30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30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30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30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30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30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30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30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30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30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30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30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30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30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30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30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30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30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30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30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30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30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30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30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30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30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30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30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30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30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30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30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30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30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30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30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30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30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30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30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30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30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30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30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30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30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30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30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30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30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30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30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30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30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30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30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30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30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30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30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30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30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30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30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30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30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30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30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30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30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30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30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30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30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30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30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30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30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30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30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30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30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30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30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30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30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30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30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30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30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30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30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30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30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30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30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30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30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30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30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30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30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30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30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30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30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30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30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30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30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30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30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30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30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30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30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30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30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30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30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30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30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30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30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30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30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30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30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30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30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30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30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30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30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30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30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30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30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30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30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30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30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30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30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30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30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30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30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30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30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30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30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30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30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30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30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30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30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30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30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30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30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30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30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30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30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30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30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30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30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30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30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30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30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30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30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30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30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30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30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30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30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30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30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30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30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30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30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30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30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30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30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30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30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30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30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30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30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30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30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30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30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30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30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30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30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30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30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30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30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30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30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30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30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30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30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30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30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30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30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30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30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30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30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30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30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30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30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30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30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30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30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30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30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30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30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30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30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30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30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30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30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30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30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30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30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30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30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30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30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30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30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30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30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30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30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30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30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30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30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30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30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30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30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30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30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30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30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30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30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30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30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30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30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30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30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30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30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30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30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30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30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30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30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30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30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30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30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30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30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30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30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30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30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30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30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30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30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30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30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30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30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30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30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30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30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30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30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30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30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30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30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30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30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30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30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30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30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30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30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30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30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30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30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30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30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30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30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30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30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30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30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30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30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30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30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30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30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30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30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30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30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30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30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30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30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30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30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30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30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30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30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30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30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30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30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30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30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30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30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30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30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30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30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30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30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30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30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30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30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30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30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30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30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30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30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30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30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30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30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30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30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30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30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30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30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30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30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30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30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30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30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30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30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30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30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30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30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30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30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30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30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30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30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30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30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30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30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30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30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30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30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30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30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30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30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30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30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30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30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30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30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30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30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30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30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30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30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30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30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30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30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30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30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30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30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30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30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30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30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30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30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30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30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30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30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30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30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30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30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30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30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30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30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30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30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30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30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30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30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30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30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30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30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30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30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30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30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30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30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30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30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30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30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30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30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30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30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30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30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30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30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30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30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30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30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30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30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30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30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30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30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30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30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30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30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30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30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30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30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30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30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30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30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30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30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30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30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30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30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30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30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30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30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30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30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30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30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30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30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30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30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30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30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30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30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30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30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30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30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30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30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30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30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30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30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30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30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30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30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30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30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30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30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30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30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30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30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30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30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30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30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30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30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30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30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30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30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30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30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30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30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30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30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30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30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30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30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30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30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30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30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30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30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30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30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30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30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30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30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30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30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30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30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30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30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30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30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30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30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30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30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30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30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30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30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30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30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30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30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30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30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30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30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30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30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30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30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30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30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30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30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30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30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30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30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30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30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30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30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30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30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30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30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30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30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30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30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30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30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30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30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30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30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30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30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30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30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30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30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30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30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30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30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30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30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30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30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30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30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30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30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30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30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30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30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30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30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30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30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30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30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30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30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30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30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30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30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30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30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30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30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30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30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30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30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30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30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30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30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30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30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30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30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30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30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30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30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30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30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30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30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30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30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30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30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30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30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30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30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30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30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30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30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30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30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30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30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30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30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30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30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30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30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30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30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30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30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30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30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30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30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30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30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30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30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30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30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30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30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30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30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30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30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30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30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30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30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30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30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30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30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30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30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30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30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30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30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30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30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30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30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30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30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30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30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30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30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30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30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30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30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30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30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30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30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30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30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30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30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30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30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30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30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30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30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30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30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30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30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30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30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30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30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30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30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30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30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30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30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30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30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30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30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30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30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30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30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30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30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30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30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30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30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30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30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30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30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30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30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30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30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30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30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30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30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30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30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30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30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30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30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30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30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30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30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30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30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30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30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30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30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30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30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30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30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30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30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30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30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30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30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30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30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30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30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30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30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30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30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30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30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30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30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30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30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30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30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30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30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30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30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30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30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30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30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30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30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30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30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30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30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30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30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30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30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30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30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30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30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30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30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30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30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30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30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30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30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30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30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30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30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30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30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30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30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30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30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30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30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30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30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30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30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30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30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30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30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30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30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30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30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30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30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30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30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30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30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30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30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30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30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30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30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30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30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30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30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30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30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30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30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30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30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30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30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30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30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30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30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30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30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30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30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30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30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30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30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30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30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30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30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30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30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30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30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30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30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30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30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30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30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30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30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30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30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30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30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30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30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30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30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30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30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30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30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30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30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30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30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30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30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30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30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30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30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30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30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30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30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30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30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30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30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30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30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30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30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30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30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30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30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30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30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30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30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30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30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30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30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30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30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30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30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30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30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30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30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30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30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30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30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30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30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30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30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30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30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30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30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30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30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30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30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30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30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30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30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30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30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30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30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30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30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30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30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30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30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30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30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30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30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30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30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30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30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30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30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30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30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30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30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30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30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30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30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30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30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30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30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30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30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30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30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30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30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30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30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30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30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30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30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30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30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30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30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30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30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30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30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30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30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30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30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30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30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30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30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30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30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30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30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30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30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30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30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30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30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30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30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30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30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30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30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30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30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30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30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30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30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30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30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30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30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30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30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30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30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30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30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30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30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30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30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30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30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30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30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30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30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30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30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30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30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30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30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30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30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30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30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30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30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30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30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30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30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30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30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30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30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30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30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30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30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30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30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30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30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30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30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30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30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30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30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30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30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30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30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30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30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30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30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30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30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30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30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30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30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30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30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30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30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30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30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30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30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30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30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30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30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30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30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30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30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30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30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30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30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30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30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30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30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30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30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30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30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30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30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30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30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30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30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30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30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30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30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30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30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30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30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30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30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30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30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30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30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30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30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30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30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30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30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30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30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30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30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30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30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30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30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30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30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30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30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30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30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30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30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30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30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30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30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30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30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30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30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30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30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30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30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30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30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30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30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30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30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30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30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30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30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30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30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30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30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30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30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30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30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30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30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30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30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30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30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30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30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30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30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30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30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30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30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30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30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30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30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30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30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30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30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30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30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30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30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30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30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30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30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30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30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30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30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30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30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30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30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30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30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30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30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30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30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30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30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30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30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30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30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30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30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30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30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30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30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30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30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30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30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30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30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30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30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30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30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30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30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30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30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30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30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30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30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30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30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30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30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30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30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30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30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30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30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30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30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30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30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30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30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30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30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30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30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30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30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30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30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30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30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30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30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30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30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30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30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30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30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30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30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30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30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30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30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30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30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30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30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30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30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30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30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30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30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30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30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30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30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30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30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30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30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30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30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30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30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30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30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30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30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30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30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30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30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30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30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30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30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30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30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30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30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30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30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30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30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30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30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30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30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30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30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30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30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30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30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30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30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30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30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30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30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30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30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30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30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30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30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30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30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30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30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30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30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30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30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30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30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30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30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30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30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30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30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30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30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30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30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30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30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30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30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30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30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30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30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30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30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30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30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30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30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30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30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30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30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30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30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30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30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30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30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30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30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30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30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30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30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30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30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30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30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30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30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30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30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30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30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30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30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30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30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30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30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30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30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30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30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30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30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30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30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30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30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30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30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30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30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30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30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30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30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30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30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30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30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30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30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30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30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30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30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30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30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30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30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30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30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30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30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30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30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30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30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30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30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30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30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30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30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30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30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30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30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30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30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30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30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30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30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30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30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30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30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30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30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30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30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30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30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30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30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30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30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30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30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30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30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30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30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30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30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30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30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30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30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30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30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30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30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30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30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30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30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30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30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30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30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30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30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30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30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30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30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30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30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30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30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30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30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30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30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30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30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30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30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30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30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30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30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30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30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30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30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30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30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30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30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30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30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30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30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30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30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30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30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30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30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30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30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30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30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30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30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30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30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30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30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30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30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30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30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30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30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30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30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30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30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30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30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30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30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30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30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30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30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30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30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30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30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30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30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30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30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30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30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30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30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30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30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30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30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30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30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30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30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30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30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30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30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30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30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30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30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30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30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30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30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30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30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30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30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30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30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30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30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30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30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30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30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30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30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30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30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30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30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30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30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30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30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30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30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30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30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30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30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30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30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30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30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30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30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30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30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30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30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30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30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30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30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30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30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30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30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30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30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30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30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30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30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30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30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30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30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30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30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30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30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30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30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30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30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30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30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30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30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30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30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30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30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30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30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30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30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30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30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30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30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30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30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30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30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30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30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30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30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30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30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30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30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30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30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30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30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30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30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30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30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30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30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30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30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30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30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30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30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30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30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30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30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30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30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30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30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30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30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30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30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30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30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30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30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30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30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30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30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30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30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30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30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30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30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30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30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30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30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30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30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30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30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30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30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30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30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30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30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30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30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30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30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30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30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30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30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30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30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30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30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30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30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30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30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30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30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30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30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30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30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30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30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30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30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30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30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30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30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30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30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30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30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30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30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30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30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30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30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30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30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30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30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30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30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30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30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30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30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30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30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30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30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30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30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30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30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30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30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30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30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30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30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30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30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30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30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30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30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30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30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30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30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30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30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30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30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30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30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30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30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30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30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30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30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30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30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30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30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30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30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30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30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30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30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30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30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30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30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30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30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30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30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30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30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30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30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30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30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30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30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30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30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30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30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30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30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30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30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30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30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30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30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30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30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30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30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30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30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30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30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30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30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30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30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30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30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30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30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30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30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30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30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30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30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30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30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30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30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30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30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30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30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30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30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30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30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30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30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30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30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30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30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30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30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30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30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30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30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30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30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30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30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30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30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30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30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30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30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30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30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30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30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30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30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30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30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30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30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30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30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30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30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30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30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30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30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30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30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30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30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30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30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30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30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30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30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30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30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30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30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30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30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30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30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30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30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30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30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30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30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30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30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30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30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30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30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30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30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30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30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30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30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30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30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30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30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30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30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30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30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30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30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30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30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30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30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30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30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30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30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30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30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30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30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30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30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30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30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30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30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30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30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30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30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30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30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30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30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30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30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30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30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30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30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30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30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30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30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30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30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30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30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30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30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30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30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30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30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30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30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30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30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30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30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30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30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30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30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30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30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30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30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30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30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30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30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30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30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30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30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30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30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30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30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30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30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30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30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30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30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30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30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30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30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30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30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30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30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30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30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30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30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30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30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30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30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30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30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30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30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30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30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30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30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30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30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30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30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30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30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30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30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30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30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30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30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30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30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30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30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30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30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30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30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30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30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30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30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30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30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30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30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30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30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30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30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30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30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30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30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30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30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30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30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30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30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30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30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30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30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30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30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30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30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30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30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30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30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30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30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30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30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30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30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30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30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30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30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30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30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30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30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30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30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30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30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30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30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30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30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30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30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30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30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30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30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30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30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30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30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30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30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30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30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30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30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30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30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30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30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30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30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30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30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30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30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30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30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30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30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30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30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30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30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30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30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30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30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30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30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30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30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30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30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30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30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30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30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30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30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30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30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30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30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30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30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30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30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30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30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30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30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30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30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30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30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30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30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30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30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30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30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30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30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30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30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30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30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30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30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30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30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30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30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30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30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30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30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30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30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30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30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30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30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30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30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30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30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30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30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30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30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30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30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30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30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30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30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30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30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30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30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30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30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30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30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30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30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30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30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30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30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30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30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30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30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30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30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30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30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30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30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30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30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30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30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30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30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30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30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30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30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30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30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30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30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30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30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30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30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30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30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30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30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30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30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30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30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30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30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30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30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30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30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30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30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30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30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30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30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30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30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30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30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30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30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30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30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30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30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30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30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30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30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30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30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30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30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30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30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30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30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30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30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30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30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30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30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30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30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30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30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30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30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30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30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30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30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30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30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30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30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30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30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30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30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30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30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30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30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30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30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30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30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30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30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30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30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30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30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30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30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30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30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30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30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30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30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30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30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30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30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30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30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30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30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30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30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30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30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30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30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30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30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30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30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30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30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30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30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30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30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30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30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30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30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30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30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30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30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30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30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30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30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30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30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30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30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30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30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30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30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30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30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30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30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30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30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30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30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30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30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30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30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30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30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30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30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30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30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30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30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30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30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30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30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30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30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30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30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30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30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30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30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30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30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30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30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30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30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30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30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30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30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30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30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30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30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30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30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30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30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30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30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30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30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30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30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30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30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30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30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30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30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30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30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30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30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30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30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30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30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30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30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30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30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30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30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30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30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30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30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30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30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30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30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30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30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30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30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30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30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30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30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30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30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30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30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30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30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30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30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30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30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30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30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30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30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30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30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30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30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30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30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30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30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30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30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30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30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30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30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30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30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30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30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30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30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30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30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30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30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30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30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30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30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30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30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30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30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30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30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30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30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30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30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30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30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30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30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30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30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30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30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30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30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30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30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30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30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30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30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30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30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30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30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30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30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30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30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30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30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30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30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30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30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30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30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30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30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30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30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30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30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30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30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30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30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30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30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30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30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30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30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30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30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30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30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30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30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30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30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30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30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30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30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30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30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30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30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30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30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30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30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30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30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30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30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30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30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30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30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30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30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30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30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30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30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30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30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30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30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30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30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30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30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30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30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30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30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30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30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30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30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30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30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30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30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30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30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30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30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30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30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30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30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30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30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30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30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30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30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30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30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30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30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30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30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30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30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30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30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30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30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30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30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30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30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30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30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30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30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30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30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30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30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30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30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30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30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30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30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30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30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30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30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30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30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30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30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30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30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30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30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30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30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30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30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30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30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30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30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30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30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30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30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30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30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30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30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30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30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30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30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30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30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30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30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30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30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30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30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30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30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30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30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30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30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30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30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30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30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30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30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30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30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30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30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30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30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30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30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30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30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30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30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30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30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30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30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30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30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30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30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30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30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30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30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30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30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30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30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30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30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30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30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30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30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30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30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30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30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30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30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30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30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30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30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30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30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30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30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30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30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30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30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30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30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30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30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30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30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30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30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30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30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30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30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30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30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30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30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30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30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30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30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30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30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30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30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30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30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30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30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30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30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30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30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30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30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30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30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30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30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30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30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30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30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30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30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30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30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30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30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30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30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30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30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30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30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30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30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30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30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30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30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30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30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30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30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30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30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30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30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30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30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30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30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30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30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30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30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30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30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30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30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30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30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30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30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30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30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30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30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30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30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30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30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30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30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30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30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30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30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30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30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30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30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30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30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30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30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30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30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30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30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30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30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30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30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30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30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30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30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30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30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30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30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30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30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30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30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30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30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30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30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30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30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30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30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30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30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30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30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30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30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30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30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30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30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30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30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30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30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30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30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30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30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30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30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30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30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30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30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30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30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30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30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30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30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30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30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30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30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30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30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30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30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30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30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30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30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30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30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30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30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30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30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30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30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30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30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30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30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30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30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30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30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30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30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30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30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30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30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30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30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30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30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30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30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30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30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30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30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30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30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30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30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30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30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30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30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30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30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30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30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30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30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30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30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30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30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30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30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30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30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30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30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30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30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30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30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30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30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30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30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30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30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30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30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30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30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30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30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30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30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30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30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30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30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30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30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30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30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30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30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30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30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30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30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30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30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30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30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30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30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30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30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30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30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30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30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30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30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30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30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30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30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30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30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30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30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30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30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30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30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30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30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30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30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30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30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30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30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30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30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30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30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30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30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30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30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30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30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30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30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30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30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30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30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30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30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30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30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30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30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30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30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30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30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30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30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30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30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30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30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30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30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30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30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30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30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30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30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30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30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30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30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30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30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30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30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30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30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30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30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30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30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30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30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30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30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30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30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30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30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30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30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30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30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30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30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30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30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30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30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30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30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30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30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30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30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30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30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30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30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30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30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30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30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30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30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30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30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30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30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30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30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30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30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30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30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30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30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30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30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30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30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30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30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30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30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30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30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30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30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30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30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30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30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30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30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30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30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30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30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30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30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30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30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30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30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30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30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30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30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30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30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30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30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30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30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30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30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30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30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30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30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30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30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30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30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30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30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30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30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30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30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30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30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30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30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30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30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30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30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30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30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30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30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30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30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30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30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30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30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30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30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30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30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30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30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30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30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30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30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30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30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30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30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30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30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30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30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30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30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30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30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30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30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30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30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30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30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30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30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30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30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30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30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30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30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30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30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30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30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30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30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30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30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30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30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30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30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30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30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30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30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30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30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30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30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30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30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30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30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30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30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30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30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30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30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30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30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30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30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30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30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30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30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30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30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30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30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30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30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30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30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30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30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30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30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30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30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30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30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30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30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30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30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30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30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30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30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30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30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30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30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30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30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30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30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30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30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30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30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30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30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30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30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30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30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30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30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30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30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30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30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30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30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30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30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30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30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30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30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30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30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30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30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30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30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30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30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30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30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30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30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30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30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30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30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30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30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30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30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30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30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30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30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30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30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30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30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30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30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30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30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30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30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30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30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30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30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30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30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30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30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30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30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30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30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30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30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30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30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30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30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30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30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30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30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30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30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30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30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30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30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30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30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30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30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30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30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30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30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30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30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30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30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30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30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30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30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30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30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30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30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30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30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30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30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30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30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30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30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30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30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30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30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30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30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30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30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30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30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30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30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30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30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30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30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30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30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30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30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30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30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30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30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30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30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30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30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30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30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30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30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30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30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30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30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30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30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30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30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30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30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30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30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30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30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30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30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30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30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30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30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30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30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30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30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30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30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30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30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30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30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30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30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30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30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30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30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30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30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30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30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30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30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30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30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30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30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30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30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30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30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30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30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30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30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30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30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30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30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30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30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30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30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30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30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30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30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30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30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30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30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30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30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30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30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30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30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30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30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30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30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30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30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30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30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30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30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30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30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30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30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30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30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30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30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30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30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30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30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30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30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30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30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30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30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30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30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30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30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30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30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30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30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30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30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30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30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30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30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30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30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30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30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30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30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30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30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30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30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30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30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30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30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30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30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30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30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30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30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30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30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30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30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30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30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30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30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30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30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30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30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30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30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30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30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30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30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30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30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30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30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30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30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30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30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30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30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30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30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30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30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30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30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30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30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30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30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30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30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30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30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30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30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30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30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30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30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30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30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30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30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30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30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30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30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30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30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30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30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30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30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30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30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30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30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30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30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30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30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30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30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30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30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30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30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30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30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30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30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30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30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30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30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30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30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30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30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30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30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30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30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30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30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30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30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30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30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30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30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30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30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30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30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30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30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30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30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30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30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30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30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30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30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30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30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30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30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30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30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30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30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30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30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30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30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30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30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30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30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30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30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30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30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30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30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30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30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30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30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30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30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30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30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30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30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30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30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30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30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30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30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30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30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30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30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30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30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30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30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30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30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30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30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30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30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30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30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30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30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30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30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30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30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30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30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30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30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30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30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30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30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30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30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30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30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30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30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30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30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30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30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30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30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30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30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30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30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30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30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30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30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30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30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30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30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30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30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30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30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30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30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30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30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30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30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30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30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30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30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30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30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30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30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30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30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30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30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30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30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30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30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30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30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30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30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30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30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30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30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30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30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30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30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30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30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30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30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30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30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30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30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30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30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30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30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30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30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30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30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30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30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30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30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30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30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30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30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30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30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30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30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30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30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30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30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30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30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30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30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30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30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30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30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30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30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30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30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30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30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30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30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30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30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30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30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30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30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30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30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30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30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30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30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30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30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30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30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30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30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30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30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30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30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30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30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30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30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30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30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30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30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30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30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30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30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30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30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30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30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30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30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30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30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30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30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30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30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30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30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30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30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30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30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30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30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30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30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30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30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30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30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30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30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30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30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30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30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30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30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30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30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30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30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30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30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30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30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30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30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30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30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30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30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30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30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30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30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30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30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30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30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30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30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30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30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30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30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30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30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30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30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30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30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30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30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30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30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30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30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30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30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30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30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30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30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30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30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30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30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30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30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30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30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30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30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30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30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30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30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30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30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30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30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30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30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30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30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30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30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30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30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30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30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30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30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30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30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30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30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30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30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30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30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30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30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30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30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30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30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30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30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30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30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30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30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30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30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30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30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30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30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30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30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30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30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30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30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30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30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30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30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30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30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30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30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30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30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30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30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30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30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30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30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30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30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30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30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30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30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30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30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30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30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30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30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30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30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30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30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30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30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30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30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30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30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30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30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30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30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30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30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30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30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30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30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30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30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30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30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30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30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30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30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30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30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30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30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30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30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30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30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30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30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30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30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30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30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30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30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30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30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30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30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30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30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30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30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30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30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30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30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30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30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30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30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30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30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30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30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30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30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30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30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30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30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30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30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30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30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30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30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30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30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30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30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30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30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30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30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30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30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30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30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30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30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30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30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30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30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30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30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30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30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30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30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30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30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30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30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30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30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30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30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30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30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30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30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30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30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30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30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30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30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30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30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30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30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30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30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30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30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30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30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30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30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30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30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30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30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30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30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30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30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30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30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30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30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30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30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30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30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30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30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30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30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30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30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30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30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30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30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30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30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30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30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30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30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30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30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30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30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30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30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30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30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30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30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30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30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30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30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30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30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30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30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30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30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30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30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30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30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30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30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30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30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30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30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30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30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30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30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30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30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30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30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30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30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30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30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30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30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30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30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30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30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30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30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30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30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30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30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30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30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30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30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30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30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30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30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30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30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30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30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30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30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30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30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30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30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30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30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30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30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30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30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30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30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30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30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30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30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30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30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30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30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30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30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30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30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30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30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30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30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30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30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30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30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30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30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30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30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30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30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30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30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30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30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30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30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30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30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30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30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30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30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30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30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30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30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30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30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30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30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30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30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30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30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30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30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30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30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30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30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30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30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30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30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30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30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30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30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30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30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30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30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30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30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30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30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30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30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30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30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30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30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30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30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30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30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30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30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30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30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30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30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30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30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30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30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30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30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30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30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30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30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30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30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30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30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30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30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30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30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30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30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30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30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30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30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30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30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30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30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30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30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30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30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30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30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30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30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30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30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30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30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30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30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30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30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30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30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30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30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30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30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30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30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30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30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30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30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30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30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30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30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30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30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30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30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30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30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30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30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30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30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30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30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30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30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30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30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30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30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30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30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30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30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30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30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30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30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30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30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30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30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30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30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30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30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30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30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30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30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30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30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30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30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30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30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30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30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30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30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30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30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30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30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30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30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30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30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30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30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30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30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30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30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30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30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30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30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30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30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30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30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30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30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30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30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30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30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30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30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30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30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30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30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30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30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30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30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30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30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30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30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30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30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30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30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30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30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30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30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30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30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30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30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30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30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30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30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30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30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30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30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30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30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30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30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30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30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30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30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30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30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30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30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30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30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30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30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30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30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30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30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30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30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30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30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30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30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30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30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30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30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30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30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30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30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30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30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30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30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30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30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30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30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30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30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30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30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30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30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30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30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30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30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30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30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30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30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30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30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30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30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30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30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30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30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30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30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30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30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30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30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30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30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30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30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30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30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30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30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30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30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30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30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30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30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30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30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30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30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30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30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30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30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30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30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30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30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30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30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30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30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30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30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30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30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30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30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30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30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30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30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30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30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30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30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30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30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30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30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30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30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30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30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30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30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30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30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30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30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30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30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30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30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30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30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30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30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30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30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30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30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30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30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30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30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30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30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30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30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30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30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30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30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30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30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30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30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30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30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30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30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30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30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30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30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30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30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30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30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30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30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30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30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30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30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30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30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30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30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30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30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30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30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30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30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30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30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30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30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30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30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30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30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30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30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30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30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30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30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30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30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30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30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30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30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30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30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30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30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30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30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30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30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30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30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30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30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30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30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30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30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30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30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30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30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30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30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30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30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30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30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30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30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30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30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30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30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30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30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30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30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30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30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30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30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30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30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30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30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30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30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30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30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30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30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30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30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30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30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30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30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30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30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30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30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30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30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30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30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30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30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30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30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30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30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30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30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30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30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30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30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30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30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30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30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30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30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30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30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30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30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30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30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30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30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30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30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30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30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30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30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30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30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30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30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30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30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30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30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30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30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30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30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30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30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30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30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30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30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30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30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30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30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30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30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30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30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30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30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30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30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30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30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30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30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30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30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30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30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30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30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30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30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30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30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30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30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30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30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30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30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30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30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30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30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30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30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30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30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30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30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30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30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30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30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30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30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30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30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30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30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30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30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30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30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30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30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30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30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30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30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30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30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30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30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30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30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30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30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30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30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30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30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30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30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30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30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30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30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30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30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30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30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30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30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30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30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30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30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30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30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30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30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30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30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30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30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30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30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30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30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30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30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30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30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30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30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30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30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30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30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30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30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30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30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30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30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30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30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30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30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30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30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30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30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30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30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30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30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30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30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30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30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30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30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30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30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30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30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30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30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30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30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30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30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30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30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30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30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30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30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30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30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30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30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30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30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30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30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30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30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30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30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30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30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30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30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30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30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30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30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30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30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30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30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30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30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30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30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30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30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30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30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30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30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30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30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30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30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30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30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30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30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30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30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30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30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30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30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30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30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30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30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30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30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30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30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30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30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30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30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30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30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30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30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30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30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30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30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30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30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30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30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30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30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30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30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30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30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30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30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30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30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30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30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30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30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30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30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30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30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30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30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30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30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30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30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30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30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30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30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30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30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30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30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30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30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30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30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30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30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30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30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30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30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30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30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30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30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30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30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30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30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30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30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30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30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30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30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30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30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30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30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30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30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30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30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30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30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30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30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30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30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30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30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30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30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30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30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30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30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30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30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30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30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30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30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30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30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30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30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30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30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30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30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30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30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30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30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30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30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30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30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30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30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30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30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30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30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30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30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30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30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30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30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30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30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30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30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30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30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30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30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30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30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30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30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30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30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30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30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30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30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30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30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30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30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30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30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30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30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30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30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30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30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30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30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30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30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30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30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30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30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30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30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30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30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30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30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30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30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30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30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30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30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30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30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30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30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30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30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30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30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30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30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30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30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30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30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30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30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30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30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30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30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30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30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30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30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30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30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30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30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30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30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30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30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30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30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30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30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30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30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30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30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30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30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30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30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30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30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30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30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30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30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30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30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30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30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30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30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30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30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30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30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30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30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30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30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30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30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30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30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30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30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30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30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30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30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30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30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30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30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30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30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30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30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30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30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30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30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30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30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30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30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30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30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30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30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30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30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30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30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30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30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30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30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30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30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30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30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30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30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30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30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30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30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30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30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30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30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30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30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30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30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30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30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30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30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30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30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30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30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30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30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30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30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30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30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30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30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30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30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30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30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30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30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30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30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30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30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30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30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30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30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30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30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30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30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30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30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30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30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30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30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30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30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30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30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30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30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30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30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30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30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30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30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30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30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30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30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30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30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30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30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30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30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30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30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30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30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30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30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30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30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30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30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30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30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30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30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30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30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30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30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30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30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30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30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30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30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30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30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30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30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30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30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30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30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30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30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30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30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30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30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30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30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30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30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30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30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30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30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30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30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30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30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30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30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30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30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30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30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30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30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30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30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30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30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30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30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30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30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30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30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30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30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30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30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30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30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30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30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30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30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30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30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30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30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30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30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30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30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30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30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30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30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30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30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30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30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30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30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30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30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30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30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30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30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30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30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30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30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30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30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30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30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30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30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30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30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30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30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30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30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30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30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30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30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30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30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30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30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30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30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30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30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30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30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30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30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30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30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30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30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30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30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30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30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30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30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30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30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30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30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30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30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30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30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30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30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30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30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30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30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30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30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30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30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30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30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30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30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30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30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30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30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30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30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30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30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30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30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30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30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30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30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30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30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30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30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30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30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30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30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30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30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30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30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30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30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30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30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30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30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30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30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30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30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30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30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30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30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30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30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30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30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30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30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30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30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30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30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30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30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30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30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30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30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30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30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30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30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30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30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30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30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30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30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30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30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30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30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30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30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30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30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30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30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30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30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30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30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30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30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30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30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30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30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30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30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30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30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30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30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30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30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30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30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30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30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30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30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30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30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30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30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30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30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30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30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30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30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30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30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30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30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30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30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30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30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30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30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30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30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30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30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30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30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30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30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30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30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30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30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30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30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30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30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30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30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30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30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30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30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30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30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30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30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30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30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30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30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30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30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30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30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30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30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30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30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30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30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30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30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30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30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30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30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30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30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30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30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30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30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30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30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30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30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30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30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30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30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30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30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30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30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30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30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30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30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30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30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30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30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30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30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30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30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30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30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30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30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30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30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30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30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30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30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30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30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30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30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30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30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30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30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30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30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30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30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30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30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30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30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30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30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30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30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30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30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30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30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30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30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30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30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30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30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30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30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30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30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30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30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30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30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30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30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30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30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30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30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30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30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30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30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30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30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30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30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30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30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30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30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30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30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30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30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30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30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30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30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30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30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30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30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30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30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30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30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30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30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30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30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30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30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30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30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30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30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30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30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30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30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30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30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30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30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30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30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30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30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30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30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30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30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30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30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30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30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30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30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30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30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30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30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30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30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30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30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30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30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30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30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30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30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30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30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30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30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30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30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30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30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30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30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30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30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30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30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30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30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30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30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30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30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30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30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30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30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30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30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30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30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30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30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30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30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30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30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30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30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30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30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30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30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30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30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30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30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30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30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30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30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30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30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30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30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30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30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30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30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30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30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30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30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30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30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30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30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30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30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30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30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30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30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30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30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30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30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30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30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30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30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30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30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30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30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30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30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30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30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30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30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30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30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30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30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30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30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30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30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30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30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30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30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30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30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30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30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30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30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30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30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30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30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30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30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30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30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30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30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30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30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30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30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30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30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30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30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30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30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30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30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30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30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30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30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30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30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30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30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30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30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30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30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30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30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30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30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30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30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30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30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30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30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30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30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30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30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30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30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30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30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30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30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30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30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30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30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30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30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30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30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30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30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30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30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30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30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30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30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30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30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30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30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30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30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30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30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30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30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30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30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30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30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30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30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30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30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30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30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30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30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30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30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30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30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30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30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30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30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30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30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30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30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30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30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30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30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30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30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30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30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30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30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30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30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30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30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30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30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30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30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30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30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30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30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30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30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30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30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30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30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30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30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30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30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30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30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30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30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30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30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30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30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30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30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30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30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30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30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30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30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30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30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30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30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30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30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30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30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30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30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30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30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30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30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30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30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30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30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30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30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30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30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30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30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30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30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30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30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30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30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30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30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30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30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30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30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30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30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30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30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30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30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30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30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30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30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30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30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30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30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30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30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30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30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30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30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30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30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30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30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30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30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30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30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30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30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30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30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30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30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30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30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30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30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30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30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30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30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30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30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30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30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30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30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30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30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30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30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30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30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30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30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30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30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30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30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30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30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30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30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30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30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30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30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30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30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30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30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30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30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30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30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30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30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30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30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30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30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30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30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30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30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30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30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30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30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30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30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30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30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30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30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30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30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30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30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30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30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30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30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30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30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30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30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30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30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30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30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30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30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30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30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30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30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30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30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30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30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30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30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30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30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30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30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30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30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30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30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30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30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30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30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30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30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30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30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30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30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30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30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30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30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30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30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30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30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30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30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30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30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30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30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30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30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30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30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30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30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30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30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30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30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30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30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30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30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30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30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30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30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30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30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30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30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30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30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30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30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30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30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30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30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30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30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30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30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30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30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30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30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30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30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30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30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30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30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30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30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30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30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30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30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30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30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30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30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30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30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30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30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30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30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30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30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30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30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30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30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30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30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30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30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30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30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30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30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30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30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30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30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30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30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30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30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30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30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30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30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30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30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30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30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30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30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30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30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30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30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30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30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30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30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30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30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30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30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30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30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30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30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30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30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30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30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30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30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30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30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30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30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30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30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30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30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30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30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30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30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30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30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30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30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30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30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30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30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30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30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30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30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30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30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30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30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30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30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30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30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30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30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30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30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30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30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30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30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30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30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30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30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30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30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30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30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30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30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30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30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30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30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30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30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30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30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30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30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30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30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30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30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30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30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30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30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30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30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30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30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30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30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30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30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30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30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30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30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30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30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30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30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30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30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30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30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30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30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30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30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30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30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30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30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30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30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30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30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30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30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30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30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30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30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30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30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30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30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30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30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30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30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30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30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30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30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30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30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30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30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30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30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30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30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30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30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30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30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30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30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30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30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30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30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30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30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30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30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30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30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30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30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30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30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30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30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30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30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30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30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30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30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30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30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30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30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30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30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30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30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30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30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30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30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30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30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30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30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30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30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30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30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30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30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30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30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30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30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30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30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30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30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30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30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30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30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30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30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30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30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30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30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30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30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30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30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30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30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30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30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30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30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30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30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30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30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30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30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30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30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30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30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30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30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30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30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30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30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30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30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30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30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30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30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30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30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30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30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30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30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30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30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30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30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30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30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30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30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30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30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30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30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30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30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30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30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30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30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30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30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30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30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30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30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30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30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30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30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30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30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30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30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30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30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30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30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30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30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30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30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30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30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30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30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30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30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30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30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30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30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30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30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30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30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30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30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30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30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30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30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30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30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30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30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30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30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30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30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30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30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30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30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30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30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30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30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30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30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30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30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30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30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30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30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30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30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30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30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30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30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30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30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30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30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30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30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30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30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30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30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30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30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30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30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30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30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30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30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30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30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30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30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30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30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30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30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30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30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30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30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30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30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30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30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30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30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30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30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30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30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30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30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30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30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30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30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30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30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30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30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30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30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30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30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30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30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30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30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30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30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30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30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30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30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30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30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30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30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30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30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30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30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30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30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30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30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30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30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30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30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30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30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30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30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30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30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30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30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30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30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30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30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30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30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30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30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30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30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30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30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30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30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30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30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30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30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30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30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30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30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30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30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30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30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30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30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30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30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30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30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30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30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30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30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30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30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30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30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30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30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30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30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30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30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30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30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30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30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30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30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30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30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30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30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30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30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30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30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30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30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30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30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30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30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30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30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30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30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30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30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30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30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30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30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30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30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30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30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30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30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30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30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30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30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30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30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30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30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30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30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30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30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30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30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30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30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30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30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30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30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30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30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30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30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30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30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30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30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30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30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30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30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30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30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30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30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30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30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30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30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30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30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30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30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30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30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30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30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30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30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30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30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30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30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30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30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30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30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30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30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30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30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30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30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30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30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30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30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30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30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30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30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30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30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30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30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30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30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30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30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30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30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30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30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30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30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30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30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30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30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30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30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30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30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30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30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30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30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30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30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30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30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30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30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30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30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30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30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30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30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30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30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30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30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30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30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30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30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30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30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30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30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30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30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30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30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30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30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30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30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30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30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30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30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30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30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30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30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30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30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30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30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30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30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30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30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30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30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30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30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30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30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30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30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30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30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30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30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30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30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30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30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30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30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30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30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30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30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30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30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30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30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30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30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30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30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30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30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30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30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30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30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30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30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30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30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30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30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30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30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30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30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30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30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30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30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30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30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30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30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30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30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30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30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30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30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30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30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30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30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30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30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30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30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30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30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30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30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30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30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30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30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30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30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30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30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30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30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30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30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30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30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30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30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30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30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30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30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30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30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30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30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30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30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30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30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30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30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30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30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30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30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30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30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30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30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30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30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30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30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30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30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30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30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30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30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30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30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30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30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30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30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30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30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30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30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30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30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30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30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30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30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30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30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30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30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30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30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30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30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30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30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30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30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30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30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30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30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30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30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30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30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30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30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30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30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30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30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30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30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30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30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30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30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30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30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30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30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30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30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30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30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30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30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30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30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30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30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30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30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30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30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30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30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30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30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30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30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30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30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30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30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30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30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30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30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30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30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30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30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30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30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30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30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30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30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30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30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30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30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30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30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30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30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30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30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30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30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30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30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30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30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30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30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30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30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30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30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30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30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30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30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30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30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30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30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30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30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30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30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30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30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30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30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30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30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30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30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30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30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30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30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30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30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30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30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30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30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30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30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30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30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30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30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30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30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30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30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30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30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30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30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30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30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30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30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30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30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30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30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30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30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30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30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30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30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30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30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30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30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30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30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30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30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30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30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30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30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30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30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30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30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30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30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30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30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30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30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30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30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30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30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30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30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30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30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30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30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30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30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30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30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30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30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30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30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30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30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30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30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30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30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30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30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30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30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30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30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30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30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30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30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30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30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30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30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30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30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30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30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30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30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30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30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30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30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30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30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30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30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30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30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30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30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30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30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30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30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30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30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30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30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30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30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30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30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30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30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30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30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30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30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30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30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30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30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30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30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30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30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30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30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30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30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30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30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30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30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30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30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30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30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30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30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30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30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30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30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30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30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30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30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30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30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30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30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30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30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30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30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30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30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30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30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30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30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30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30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30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30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30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30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30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30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30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30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30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30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30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30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30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30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30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30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30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30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30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30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30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30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30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30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30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30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30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30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30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30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30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30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30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30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30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30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30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30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30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30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30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30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30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30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30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30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30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30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30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30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30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30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30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30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30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30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30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30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30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30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30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30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30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30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30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30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30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30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30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30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30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30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30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30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30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30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30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30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30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30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30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30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30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30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30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30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30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30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30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30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30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30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30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30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30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30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30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30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30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30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30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30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30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30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30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30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30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30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30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30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30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30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30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30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30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30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30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30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30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30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30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30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30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30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30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30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30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30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30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30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30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30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30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30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30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30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30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30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30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30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30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30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30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30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30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30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30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30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30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30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30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30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30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30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30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30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30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30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30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30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30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30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30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30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30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30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30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30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30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30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30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30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30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30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30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30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30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30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30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30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30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30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30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30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30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30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30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30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30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30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30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30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30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30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30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30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30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30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30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30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30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30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30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30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30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30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30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30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30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30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30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30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30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30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30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30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30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30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30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30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30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30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30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30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30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30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30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30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30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30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30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30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30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30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30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30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30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30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30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30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30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30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30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30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30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30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30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30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30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30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30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30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30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30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30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30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30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30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30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30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30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30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30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30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30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30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30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30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30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30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30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30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30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30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30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30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30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30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30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30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30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30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30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30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30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30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30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30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30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30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30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30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30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30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30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30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30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30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30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30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30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30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30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30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30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30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30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30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30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30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30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30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30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30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30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30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30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30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30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30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30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30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30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30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30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30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30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30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30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30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30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30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30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30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30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30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30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30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30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30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30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30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30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30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30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30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30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30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30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30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30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30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30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30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30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30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30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30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30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30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30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30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30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30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30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30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30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30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30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30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30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30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30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30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30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30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30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30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30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30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30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30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30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30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30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30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30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30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30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30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30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30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30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30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30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30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30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30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30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30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30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30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30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30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30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30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30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30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30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30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30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30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30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30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30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30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30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30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30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30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30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30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30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30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30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30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30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30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30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30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30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30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30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30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30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30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30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30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30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30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30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30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30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30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30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30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30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30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30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30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30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30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30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30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30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30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30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30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30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30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30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30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30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30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30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30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30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30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30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30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30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30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30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30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30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30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30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30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30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30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30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30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30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30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30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30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30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30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30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30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30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30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30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30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30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30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30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30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30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30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30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30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30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30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30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30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30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30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30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30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30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30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30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30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30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30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30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30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30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30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30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30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30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30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30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30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30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30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30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30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30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30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30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30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30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30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30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30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30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30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30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30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30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30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30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30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30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30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30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30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30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30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30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30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30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30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30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30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30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30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30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30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30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30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30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30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30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30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30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30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30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30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30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30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30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30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30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30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30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30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30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30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30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30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30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30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30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30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30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30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30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30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30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30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30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30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30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30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30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30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30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30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30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30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30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30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30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30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30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30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30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30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30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30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30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30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30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30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30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30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30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30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30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30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30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30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30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30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30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30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30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30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30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30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30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30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30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30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30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30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30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30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30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30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30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30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30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30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30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30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30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30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30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30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30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30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30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30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30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30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30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30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30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30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30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30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30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30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30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30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30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30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30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30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30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30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30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30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30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30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30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30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30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30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30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30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30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30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30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30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30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30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30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30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30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30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30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30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30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30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30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30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30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30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30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30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30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30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30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30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30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30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30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30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30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30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30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30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30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30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30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30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30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30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30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30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30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30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30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30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30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30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30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30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30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30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30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30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30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30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30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30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30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30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30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30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30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30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30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30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30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30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30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30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30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30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30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30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30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30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30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30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30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30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30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30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30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30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30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30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30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30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30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30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30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30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30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30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30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30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30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30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30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30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30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30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30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30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30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30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30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30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30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30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30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30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30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30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30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30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30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30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30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30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30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30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30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30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30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30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30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30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30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30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30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30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30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30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30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30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30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30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30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30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30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30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30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30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30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30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30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30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30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30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30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30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30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30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30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30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30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30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30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30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30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30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30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30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30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30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30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30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30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30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30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30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30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30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30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30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30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30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30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30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30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30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30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30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30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30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30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30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30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30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30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30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30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30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30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30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30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30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30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30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30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30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30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30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30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30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30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30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30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30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30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30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30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30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30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30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30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30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30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30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30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30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30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30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30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30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30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30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30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30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30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30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30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30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30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30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30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30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30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30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30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30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30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30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30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30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30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30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30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30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30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30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30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30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30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30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30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30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30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30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30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30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30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30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30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30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30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30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30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30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30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30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30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30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30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30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30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30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30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30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30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30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30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30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30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30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30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30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30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30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30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30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30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30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30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30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30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30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30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30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30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30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30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30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30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30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30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30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30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30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30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30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30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30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30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30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30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30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30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30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30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30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30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30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30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30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30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30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30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30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30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30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30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30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30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30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30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30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30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30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30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30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30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30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30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30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30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30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30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30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30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30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30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30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30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30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30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30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30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30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30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30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30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30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30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30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30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30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30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30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30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30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30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30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30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30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30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30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30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30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30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30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30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30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30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30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30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30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30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30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30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30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30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30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30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30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30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30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30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30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30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30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30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30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30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30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30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30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30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30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30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30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30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30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30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30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30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30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30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30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30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30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30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30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30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30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30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30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30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30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30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30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30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30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30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30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30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30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30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30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30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30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30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30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30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30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30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30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30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30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30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30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30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30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30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30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30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30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30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30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30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30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30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30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30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30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30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30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30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30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30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30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30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30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30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30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30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30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30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30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30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30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30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30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30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30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30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30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30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30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30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30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30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30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30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30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30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30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30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30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30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30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30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30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30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30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30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30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30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30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30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30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30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30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30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30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30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30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30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30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30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30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30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30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30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30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30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30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30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30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30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30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30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30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30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30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30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30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30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30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30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30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30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30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30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30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30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30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30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30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30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30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30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30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30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30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30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30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30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30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30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30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30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30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30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30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30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30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30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30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30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30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30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30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30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30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30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30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30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30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30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30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30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30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30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30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30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30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30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30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30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30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30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30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30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30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30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30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30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30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30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30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30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30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30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30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30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30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30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30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30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30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30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30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30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30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30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30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30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30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30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30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30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30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30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30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30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30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30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30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30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30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30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30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30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30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30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30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30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30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30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30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30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30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30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30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30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30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30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30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30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30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30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30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30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30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30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30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30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30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30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30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30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30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30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30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30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30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30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30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30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30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30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30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30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30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30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30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30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30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30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30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30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30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30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30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30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30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30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30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30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30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30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30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30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30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30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30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30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30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30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30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30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30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30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30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30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30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30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30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30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30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30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30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30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30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30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30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30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30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30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30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30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30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30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30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30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30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30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30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30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30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30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30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30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30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30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30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30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30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30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30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30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30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30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30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30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30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30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30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30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30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30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30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30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30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30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30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30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30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30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30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30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30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30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30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30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30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30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30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30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30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30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30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30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30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30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30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30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30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30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30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30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30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30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30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30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30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30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30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30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30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30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30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30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30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30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30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30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30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30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30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30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30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30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30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30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30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30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30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30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30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30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30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30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30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30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30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30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30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30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30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30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30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30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30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30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30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30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30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30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30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30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30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30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30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30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30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30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30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30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30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30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30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30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30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30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30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30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30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30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30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30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30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30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30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30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30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30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30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30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30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30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30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30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30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30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30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30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30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30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30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30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30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30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30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30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30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30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30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30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30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30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30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30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30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30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30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30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30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30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30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30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30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30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30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30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30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30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30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30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30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30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30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30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30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30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30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30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30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30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30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30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30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30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30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30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30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30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30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30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30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30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30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30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30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30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30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30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30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30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30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30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30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30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30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30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30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30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30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30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30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30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30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30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30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30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30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30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30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30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30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30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30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30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30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30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30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30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30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30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30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30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30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30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30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30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30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30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30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30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30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30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30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30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30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30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30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30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30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30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30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30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30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30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30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30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30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30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30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30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30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30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30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30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30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30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30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30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30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30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30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30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30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30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30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30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30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30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30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30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30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30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30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30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30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30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30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30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30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30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30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30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30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30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30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30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30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30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30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30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30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30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30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30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30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30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30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30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30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30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30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30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30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30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30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30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30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30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30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30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30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30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30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30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30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30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30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30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30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30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30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30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30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30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30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30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30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30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30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30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30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30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30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30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30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30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30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30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30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30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30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30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30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30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30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30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30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30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30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30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30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30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30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30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30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30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30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30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30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30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30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30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30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30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30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30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30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30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30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30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30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30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30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30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30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30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30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30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30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30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30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30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30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30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30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30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30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30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30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30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30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30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30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30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30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30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30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30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30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30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30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30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30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30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30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30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30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30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30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30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30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30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30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30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30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30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30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30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30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30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30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30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30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30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30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30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30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30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30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30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30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30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30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30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30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30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30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30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30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30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30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30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30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30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30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30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30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30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30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30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30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30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30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30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30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30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30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30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30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30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30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30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30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30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30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30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30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30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30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30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30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30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30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30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30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30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30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30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30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30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30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30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30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30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30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30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30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30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30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30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30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30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30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30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30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30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30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30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30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30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30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30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30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30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30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30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30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30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30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30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30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30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30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30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30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30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30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30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30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30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30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30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30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30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30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30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30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30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30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30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30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30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30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30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30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30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30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30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30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30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30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30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30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30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30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30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30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30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30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30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30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30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30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30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30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30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30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30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30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30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30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30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30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30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30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30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30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30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30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30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30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30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30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30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30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30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30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30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30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30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30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30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30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30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30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30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30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30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30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30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30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30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30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30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30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30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30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30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30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30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30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30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30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30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30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30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30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30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30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30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30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30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30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30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30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30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30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30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30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30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30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30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30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30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30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30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30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30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30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30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30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30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30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30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30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30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30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30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30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30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30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30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30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30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30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30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30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30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30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30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30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30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30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30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30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30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30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30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30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30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30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30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30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30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30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30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30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30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30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30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30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30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30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30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30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30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30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30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30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30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30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30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30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30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30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30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30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30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30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30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30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30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30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30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30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30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30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30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30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30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30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30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30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30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30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30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30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30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30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30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30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30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30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30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30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30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30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30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30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30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30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30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30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30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30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30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30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30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30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30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30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30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30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30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30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30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30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30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30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30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30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30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30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30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30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30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30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30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30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30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30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30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30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30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30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30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30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30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30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30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30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30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30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30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30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30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30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30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30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30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30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30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30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30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30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30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30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30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30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30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30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30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30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30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30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30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30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30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30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30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30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30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30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30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30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30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30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30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30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30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30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30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30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30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30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30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30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30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30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30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30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30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30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30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30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30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30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30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30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30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30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30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30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30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30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30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30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30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30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30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30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30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30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30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30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30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30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30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30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30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30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30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30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30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30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30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30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30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30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30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30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30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30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30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30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30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30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30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30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30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30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30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30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30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30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30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30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30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30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30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30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30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30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30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30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30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30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30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30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30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30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30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30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30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30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30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30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30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30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30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30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30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30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30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30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30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30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30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30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30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30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30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30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30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30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30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30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30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30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30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30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30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30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30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30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30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30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30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30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30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30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30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30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30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30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30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30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30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30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30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30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30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30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30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30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30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30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30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30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30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30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30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30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30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30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30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30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30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30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30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30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30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30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30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30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30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30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30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30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30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30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30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30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30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30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30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30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30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30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30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30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30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30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30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30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30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30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30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30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30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30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30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30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30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30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30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30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30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30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30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30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30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30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30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30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30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30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30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30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30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30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30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30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30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30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30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30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30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30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30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30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30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30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30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30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30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30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30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30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30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30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30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30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30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30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30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30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30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30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30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30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30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30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30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30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30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30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30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30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30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30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30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30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30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30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30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30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30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30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30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30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30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30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30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30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30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30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30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30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30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30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30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30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30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30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30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30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30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30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30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30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30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30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30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30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30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30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30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30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30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30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30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30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30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30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30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30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30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30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30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30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30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30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30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30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30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30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30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30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30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30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30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30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30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30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30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30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30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30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30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30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30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30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30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30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30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30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30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30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30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30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30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30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30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30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30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30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30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30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30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30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30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30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30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30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30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30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30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30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30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30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30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30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30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30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30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30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30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30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30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30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30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30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30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30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30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30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30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30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30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30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30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30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30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30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30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30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30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30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30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30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30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30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30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30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30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30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30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30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30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30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30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30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30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30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30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30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30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30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30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30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30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30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30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30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30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30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30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30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30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30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30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30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30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30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30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30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30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30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30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30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30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30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30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30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30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30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30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30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30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30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30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30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30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30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30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30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30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30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30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30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30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30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30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30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30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30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30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30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30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30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30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30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30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30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30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30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30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30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30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30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30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30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30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30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30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30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30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30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30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30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30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30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30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30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30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30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30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30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30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30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30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30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30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30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30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30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30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30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30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30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30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30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30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30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30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30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30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30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30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30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30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30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30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30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30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30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30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30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30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30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30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30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30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30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30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30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30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30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30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30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30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30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30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30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30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30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30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30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30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30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30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30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30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30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30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30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30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30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30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30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30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30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30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30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30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30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30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30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30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30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30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30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30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30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30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30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30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30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30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30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30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30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30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30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30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30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30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30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30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30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30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30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30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30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30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30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30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30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30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30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30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30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30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30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30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30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30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30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30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30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30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30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30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30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30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30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30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30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30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30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30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30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30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30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30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30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30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30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30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30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30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30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30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30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30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30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30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30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30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30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30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30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30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30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30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30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30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30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30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30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30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30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30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30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30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30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30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30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30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30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30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30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30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30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30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30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30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30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30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30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30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30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30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30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30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30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30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30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30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30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30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30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30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30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30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30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30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30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30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30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30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30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30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30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30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30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30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30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30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30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30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30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30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30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30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30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30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30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30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30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30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30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30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30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30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30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30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30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30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30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30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30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30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30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30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30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30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30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30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30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30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30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30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30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30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30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30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30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30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30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30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30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30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30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30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30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30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30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30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30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30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30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30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30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30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30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30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30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30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30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30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30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30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30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30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30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30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30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30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30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30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30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30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30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30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30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30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30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30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30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30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30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30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30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30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30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30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30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30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30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30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30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30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30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30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30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30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30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30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30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30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30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30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30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30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30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30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30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30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30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30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30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30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30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30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30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30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30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30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30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30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30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30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30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30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30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30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30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30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30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30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30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30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30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30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30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30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30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30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30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30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30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30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30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30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30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30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30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30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30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30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30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30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30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30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30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30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30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30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30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30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30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30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30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30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30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30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30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30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30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30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30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30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30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30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30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30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30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30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30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30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30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30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30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30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30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30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30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30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30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30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30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30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30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30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30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30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30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30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30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30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30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30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30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30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30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30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30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30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30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30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30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30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30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30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30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30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30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30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30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30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30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30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30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30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30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30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30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30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30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30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30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30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30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30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30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30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30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30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30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30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30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30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30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30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30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30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30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30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30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30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30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30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30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30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30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30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30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30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30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30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30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30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30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30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30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30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30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30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30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30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30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30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30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30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30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30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30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30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30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30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30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30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30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30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30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30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30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30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30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30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30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30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30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30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30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30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30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30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30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30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30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30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30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30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30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30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30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30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30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30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30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30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30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30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30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30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30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30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30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30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30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30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30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30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30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30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30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30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30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30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30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30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30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30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30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30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30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30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30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30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30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30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30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30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30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30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30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30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30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30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30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30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30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30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30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30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30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30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30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30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30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30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30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30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30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30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30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30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30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30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30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30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30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30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30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30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30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30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30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30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30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30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30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30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30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30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30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30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30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30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30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30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30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30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30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30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30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30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30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30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30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30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30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30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30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30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30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30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30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30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30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30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30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30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30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30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30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30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30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30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30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30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30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30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30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30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30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30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30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30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30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30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30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30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30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30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30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30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30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30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30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30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30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30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30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30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30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30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30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30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30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30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30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30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30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30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30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30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30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30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30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30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30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30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30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30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30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30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30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30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30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30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30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30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30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30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30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30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30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30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30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30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30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30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30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30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30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30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30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30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30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30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30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30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30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30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30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30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30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30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30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30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30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30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30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30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30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30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30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30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30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30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30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30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30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30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30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30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30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30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30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30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30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30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30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30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30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30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30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30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30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30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30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30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30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30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30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30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30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30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30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30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30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30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30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30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30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30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30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30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30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30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30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30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30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30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30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30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30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30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30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30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30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30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30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30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30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30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30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30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30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30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30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30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30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30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30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30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30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30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30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30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30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30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30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30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30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30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30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30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30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30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30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30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30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30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30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30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30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30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30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30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30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30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30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30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30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30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30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30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30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30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30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30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30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30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30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30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30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30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30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30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30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30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30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30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30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30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30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30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30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30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30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30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30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30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30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30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30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30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30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30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30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30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30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30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30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30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30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30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30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30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30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30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30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30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30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30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30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30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30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30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30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30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30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30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30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30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30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30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30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30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30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30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30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30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30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30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30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30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30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30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30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30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30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30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30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30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30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30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30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30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30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30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30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30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30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30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30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30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30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30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30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30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30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30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30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30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30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30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30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30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30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30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30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30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30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30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30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30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30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30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30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30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30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30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30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30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30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30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30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30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30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30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30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30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30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30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30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30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30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30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30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30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30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30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30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30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30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30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30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30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30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30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30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30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30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30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30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30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30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30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30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30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30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30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30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30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30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30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30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30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30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30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30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30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30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30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30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30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30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30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30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30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30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30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30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30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30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30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30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30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30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30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30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30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30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30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30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30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30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30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30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30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30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30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30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30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30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30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30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30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30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30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30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30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30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30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30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30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30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30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30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30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30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30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30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30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30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30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30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30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30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30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30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30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30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30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30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30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30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30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30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30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30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30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30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30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30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30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30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30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30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30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30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30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30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30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30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30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30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30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30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30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30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30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30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30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30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30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30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30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30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30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30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30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30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30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30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30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30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30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30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30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30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30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30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30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30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30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30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30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30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30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30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30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30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30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30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30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30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30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30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30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30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30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30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30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30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30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30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30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30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30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30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30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30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30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30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30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30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30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30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30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30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30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30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30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30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30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30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30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30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30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30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30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30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30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30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30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30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30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30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30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30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30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30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30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30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30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30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30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30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30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30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30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30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30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30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30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30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30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30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30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30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30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30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30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30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30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30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30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30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30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30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30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30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30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30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30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30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30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30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30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30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30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30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30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30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30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30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30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30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30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30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30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30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30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30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30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30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30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30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30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30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30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30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30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30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30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30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30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30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30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30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30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30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30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30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30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30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30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30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30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30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30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30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30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30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30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30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30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30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30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30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30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30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30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30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30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30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30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30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30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30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30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30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30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30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30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30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30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30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30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30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30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30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30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30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30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30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30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30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30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30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30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30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30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30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30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30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30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30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30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30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30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30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30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30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30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30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30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30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30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30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30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30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30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30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30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30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30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30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30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30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30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30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30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30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30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30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30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30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30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30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30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30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30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30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30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30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30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30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30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30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30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30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30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30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30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30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30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30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30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30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30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30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30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30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30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30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30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30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30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30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30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30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30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30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30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30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30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30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30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30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30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30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30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30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30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30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30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30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30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30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30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30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30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30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30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30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30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30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30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30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30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30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30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30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30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30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30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30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30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30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30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30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30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30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30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30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30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30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30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30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30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30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30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30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30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30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30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30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30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30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30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30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30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30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30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30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30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30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30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30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30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30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30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30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30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30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30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30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30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30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30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30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30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30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30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30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30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30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30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30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30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30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30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30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30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30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30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30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30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30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30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30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30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30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30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30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30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30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30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30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30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30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30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30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30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30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30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30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30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30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30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30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30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30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30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30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30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30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30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30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30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30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30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30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30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30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30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30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30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30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30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30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30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30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30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30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30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30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30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30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30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30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30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30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30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30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30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30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30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30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30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30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30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30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30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30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30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30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30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30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30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30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30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30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30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30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30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30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30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30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30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30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30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30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30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30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30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30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30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30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30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30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30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30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30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30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30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30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30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30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30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30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30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30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30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30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30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30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30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30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30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30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30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30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30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30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30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30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30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30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30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30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30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30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30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30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30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30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30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30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30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30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30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30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30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30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30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30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30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30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30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30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30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30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30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30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30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30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30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30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30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30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30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30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30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30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30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30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30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30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30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30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30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30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30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30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30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30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30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30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30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30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30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30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30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30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30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30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30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30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30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30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30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30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30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30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30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30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30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30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30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30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30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30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30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30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30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30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30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30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30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30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30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30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30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30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30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30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30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30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30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30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30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30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30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30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30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30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30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30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30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30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30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30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30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30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30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30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30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30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30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30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30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30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30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30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30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30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30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30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30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30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30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30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30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30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30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30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30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30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30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30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30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30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30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30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30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30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30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30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30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30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30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30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30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30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30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30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30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30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30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30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30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30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30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30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30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30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30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30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30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30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30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30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30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30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30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30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30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30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30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30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30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30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30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30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30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30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30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30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30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30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30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30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30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30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30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30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30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30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30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30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30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30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30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30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30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30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30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30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30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30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30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30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30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30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30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30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30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30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30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30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30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30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30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30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30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30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30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30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30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30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30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30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30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30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30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30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30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30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30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30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30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30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30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30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30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30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30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30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30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30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30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30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30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30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30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30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30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30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30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30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30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30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30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30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30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30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30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30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30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30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30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30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30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30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30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30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30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30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30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30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30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30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30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30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30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30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30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30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30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30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30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30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30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30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30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30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30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30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30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30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30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30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30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30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30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30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30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30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30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30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30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30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30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30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30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30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30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30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30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30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30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30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30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30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30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30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30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30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30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30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30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30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30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30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30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30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30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30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30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30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30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30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30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30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30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30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30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30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30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30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30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30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30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30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30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30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30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30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30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30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30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30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30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30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30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30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30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30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30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30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30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30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30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30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30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30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30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30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30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30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30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30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30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30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30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30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30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30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30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30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30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30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30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30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30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30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30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30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30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30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30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30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30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30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30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30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30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30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30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30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30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30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30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30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30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30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30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30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30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30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30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30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30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30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30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30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30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30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30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30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30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30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30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30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30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30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30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30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30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30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30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30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30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30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30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30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30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30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30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30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30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30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30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30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30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30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30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30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30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30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30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30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30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30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30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30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30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30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30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30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30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30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30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30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30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30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30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30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30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30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30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30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30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30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30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30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30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30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30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30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30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30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30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30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30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30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30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30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30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30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30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30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30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30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30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30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30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30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30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30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30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30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30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30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30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30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30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30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30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30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30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30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30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30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30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30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30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30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30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30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30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30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30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30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30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30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30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30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30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30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30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30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30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30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30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30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30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30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30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30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30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30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30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30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30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30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30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30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30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30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30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30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30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30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30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30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30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30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30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30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30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30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30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30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30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30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30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30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30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30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30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30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30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30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30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30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30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30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30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30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30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30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30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30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30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30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30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30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30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30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30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30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30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30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30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30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30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30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30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30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30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30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30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30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30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30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30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30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30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30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30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30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30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30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30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30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30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30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30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30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30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30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30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30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30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30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30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30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30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30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30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30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30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30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30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30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30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30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30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30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30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30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30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30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30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30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30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30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30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30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30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30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30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30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30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30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30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30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30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30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30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30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30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30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30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30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30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30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30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30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30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30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30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30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30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30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30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30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30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30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30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30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30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30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30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30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30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30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30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30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30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30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30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30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30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30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30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30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30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30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30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30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30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30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30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30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30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30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30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30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30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30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30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30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30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30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30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30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30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30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30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30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30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30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30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30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30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30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30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30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30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30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30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30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30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30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30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30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30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30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30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30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30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30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30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30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30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30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30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30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30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30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30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30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30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30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30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30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30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30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30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30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30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30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30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30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30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30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30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30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30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30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30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30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30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30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30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30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30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30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30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30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30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30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30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30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30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30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30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30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30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30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30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30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30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30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30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30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30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30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30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30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30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30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30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30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30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30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30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30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30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30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30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30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30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30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30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30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30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30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30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30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30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30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30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30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30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30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30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30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30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30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30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30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30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30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30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30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30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30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30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30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30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30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30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30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30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30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30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30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30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30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30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30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30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30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30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30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30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30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30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30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30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30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30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30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30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30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30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30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30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30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30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30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30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30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30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30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30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30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30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30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30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30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30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30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30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30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30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30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30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30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30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30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30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30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30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30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30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30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30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30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30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30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30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30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30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30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30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30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30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30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30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30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30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30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30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30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30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30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30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30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30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30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30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30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30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30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30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30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30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30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30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30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30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30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30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30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30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30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30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30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30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30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30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30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30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30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30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30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30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30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30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30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30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30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30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30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30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30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30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30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30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30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30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30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30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30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30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30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30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30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30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30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30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30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30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30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30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30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30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30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30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30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30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30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30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30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30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30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30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30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30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30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30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30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30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30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30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30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30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30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30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30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30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30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30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30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30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30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30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30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30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30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30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30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30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30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30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30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30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30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30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30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30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30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30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30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30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30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30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30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30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30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30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30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30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30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30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30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30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30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30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30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30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30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30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30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30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30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30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30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30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30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30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30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30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30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30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30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30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30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30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30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30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30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30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30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30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30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30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30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30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30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30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30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30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30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30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30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30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30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30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30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30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30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30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30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30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30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30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30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30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30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30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30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30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30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30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30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30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30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30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30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30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30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30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30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30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30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30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30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30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30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30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30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30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30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30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30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30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30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30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30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30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30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30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30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30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30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30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30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30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30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30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30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30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30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30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30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30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30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30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30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30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30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30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30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30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30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30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30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30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30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30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30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30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30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30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30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30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30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30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30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30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30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30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30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30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30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30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30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30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30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30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30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30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30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30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30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30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30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30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30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30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30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30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30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30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30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30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30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30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30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30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30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30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30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30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30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30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30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30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30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30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30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30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30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30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30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30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30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30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30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30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30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30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30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30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30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30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30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30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30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30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30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30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30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30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30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30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30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30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30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30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30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30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30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30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30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30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30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30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30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30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30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30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30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30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30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30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30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30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30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30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30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30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30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30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30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30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30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30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30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30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30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30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30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30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30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30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30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30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30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30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30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30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30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30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30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30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30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30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30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30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30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30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30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30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30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30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30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30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30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30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30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30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30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30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30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30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30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30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30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30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30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30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30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30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30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30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30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30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30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30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30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30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30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30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30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30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30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30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30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30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30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30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30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30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30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30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30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30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30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30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30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30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30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30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30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30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30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30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30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30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30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30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30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30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30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30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30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30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30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30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30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30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30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30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30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30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30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30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30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30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30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30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30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30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30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30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30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30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30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30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30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30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30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30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30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30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30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30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30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30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30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30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30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30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30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30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30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30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30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30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30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30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30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30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30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30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30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30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30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30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30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30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30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30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30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30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30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30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30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30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30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30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30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30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30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30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30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30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30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30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30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30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30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30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30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30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30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30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30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30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30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30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30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30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30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30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30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30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30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30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30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30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30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30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30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30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30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30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30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30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30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30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30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30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30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30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30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30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30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30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30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30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30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30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30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30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30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30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30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30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30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30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30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30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30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30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30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30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30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30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30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30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30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30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30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30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30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30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30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30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30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30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30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30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30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30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30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30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30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30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30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30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30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30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30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30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30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30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30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30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30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30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30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30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30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30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30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30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30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30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30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30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30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30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30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30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30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30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30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30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30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30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30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30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30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30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30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30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30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30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30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30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30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30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30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30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30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30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30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30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30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30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30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30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30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30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30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30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30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30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30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30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30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30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30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30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30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30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30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30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30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30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30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30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30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30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30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30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30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30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30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30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30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30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30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30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30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30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30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30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30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30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30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30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30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30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30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30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30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30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30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30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30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30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30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30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30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30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30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30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30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30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30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30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30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30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30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30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30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30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30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30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30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30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30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30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30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30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30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30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30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30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30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30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30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30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30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30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30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30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30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30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30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30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30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30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30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30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30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30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30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30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30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30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30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30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30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30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30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30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30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30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30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30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30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30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30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30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30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30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30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30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30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30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30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30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30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30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30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30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30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30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30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30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30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30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30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30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30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30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30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30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30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30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30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30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30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30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30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30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30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30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30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30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30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30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30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30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30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30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30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30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30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30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30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30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30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30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30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30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30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30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30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30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30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30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30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30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30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30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30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30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30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30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30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30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30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30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30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30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30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30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30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30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30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30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30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30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30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30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30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30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30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30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30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30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30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30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30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30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30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30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30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30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30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30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30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30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30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30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30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30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30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30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30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30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30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30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30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30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30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30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30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30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30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30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30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30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30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30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30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30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30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30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30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30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30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30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30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30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30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30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30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30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30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30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30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30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30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30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30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30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30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30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30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30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30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30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30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30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30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30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30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30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30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30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30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30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30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30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30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30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30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30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30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30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30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30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30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30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30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30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30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30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30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30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30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30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30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30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30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30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30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30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30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30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30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30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30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30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30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30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30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30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30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30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30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30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30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30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30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30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30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30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30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30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30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30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30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30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30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30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30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30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30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30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30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30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30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30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30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30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30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30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30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30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30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30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30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30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30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30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30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30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30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30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30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30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30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30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30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30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30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30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30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30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30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30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30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30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30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30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30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30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30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30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30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30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30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30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30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30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30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30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30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30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30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30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30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30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30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30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30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30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30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30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30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30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30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30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30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30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30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30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30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30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30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30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30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30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30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30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30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30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30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30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30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30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30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30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30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30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30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30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30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30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30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30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30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30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30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30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30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30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30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30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30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30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30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30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30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30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30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30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30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30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30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30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30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30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30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30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30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30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30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30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30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30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30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30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30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30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30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30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30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30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30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30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30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30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30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30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30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30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30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30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30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30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30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30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30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30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30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30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30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30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30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30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30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30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30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30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30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30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30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30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30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30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30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30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30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30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30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30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30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30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30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30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30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30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30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30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30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30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30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30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30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30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30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30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30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30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30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30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30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30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30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30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30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30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30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30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30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30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30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30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30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30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30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30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30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30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30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30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30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30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30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30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30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30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30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30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30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30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30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30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30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30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30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30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30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30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30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30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30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30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30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30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30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30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30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30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30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30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30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30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30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30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30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30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30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30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30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30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30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30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30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30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30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30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30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30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30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30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30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30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30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30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30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30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30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30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30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30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30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30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30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30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30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30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30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30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30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30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30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30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30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30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30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30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30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30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30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30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30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30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30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30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30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30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30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30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30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30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30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30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30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30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30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30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30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30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30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30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30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30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30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30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30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30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30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30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30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30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30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30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30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G2:G15346">
    <cfRule type="cellIs" dxfId="9" priority="5" operator="greaterThan">
      <formula>1000</formula>
    </cfRule>
    <cfRule type="cellIs" dxfId="8" priority="3" operator="lessThan">
      <formula>1000</formula>
    </cfRule>
  </conditionalFormatting>
  <conditionalFormatting sqref="G3:G15346">
    <cfRule type="cellIs" dxfId="7" priority="4" operator="greaterThan">
      <formula>1000</formula>
    </cfRule>
  </conditionalFormatting>
  <conditionalFormatting sqref="E2:E15346">
    <cfRule type="top10" dxfId="6" priority="2" rank="50"/>
    <cfRule type="top10" dxfId="5" priority="1" rank="5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B5CA-00DE-466B-BBC6-B7E624844C87}">
  <dimension ref="A1:C9"/>
  <sheetViews>
    <sheetView zoomScale="150" zoomScaleNormal="150" workbookViewId="0">
      <selection activeCell="G13" sqref="G13"/>
    </sheetView>
  </sheetViews>
  <sheetFormatPr defaultRowHeight="14.4" x14ac:dyDescent="0.3"/>
  <sheetData>
    <row r="1" spans="1:3" x14ac:dyDescent="0.3">
      <c r="A1" s="24" t="s">
        <v>15389</v>
      </c>
      <c r="B1" s="25" t="s">
        <v>15390</v>
      </c>
      <c r="C1" s="26" t="s">
        <v>15391</v>
      </c>
    </row>
    <row r="2" spans="1:3" x14ac:dyDescent="0.3">
      <c r="A2" s="27" t="s">
        <v>15392</v>
      </c>
      <c r="B2" s="28">
        <v>35</v>
      </c>
      <c r="C2" s="29" t="str">
        <f>IF(B2&gt;=35,"Pass","Fail")</f>
        <v>Pass</v>
      </c>
    </row>
    <row r="3" spans="1:3" x14ac:dyDescent="0.3">
      <c r="A3" s="17" t="s">
        <v>15393</v>
      </c>
      <c r="B3" s="15">
        <v>45</v>
      </c>
      <c r="C3" s="19" t="str">
        <f t="shared" ref="C3:C8" si="0">IF(B3&gt;=35,"Pass","Fail")</f>
        <v>Pass</v>
      </c>
    </row>
    <row r="4" spans="1:3" x14ac:dyDescent="0.3">
      <c r="A4" s="17" t="s">
        <v>15394</v>
      </c>
      <c r="B4" s="15">
        <v>25</v>
      </c>
      <c r="C4" s="19" t="str">
        <f t="shared" si="0"/>
        <v>Fail</v>
      </c>
    </row>
    <row r="5" spans="1:3" x14ac:dyDescent="0.3">
      <c r="A5" s="17" t="s">
        <v>15395</v>
      </c>
      <c r="B5" s="15">
        <v>32</v>
      </c>
      <c r="C5" s="19" t="str">
        <f t="shared" si="0"/>
        <v>Fail</v>
      </c>
    </row>
    <row r="6" spans="1:3" x14ac:dyDescent="0.3">
      <c r="A6" s="17" t="s">
        <v>15396</v>
      </c>
      <c r="B6" s="15">
        <v>67</v>
      </c>
      <c r="C6" s="19" t="str">
        <f t="shared" si="0"/>
        <v>Pass</v>
      </c>
    </row>
    <row r="7" spans="1:3" x14ac:dyDescent="0.3">
      <c r="A7" s="17" t="s">
        <v>15397</v>
      </c>
      <c r="B7" s="15">
        <v>79</v>
      </c>
      <c r="C7" s="19" t="str">
        <f t="shared" si="0"/>
        <v>Pass</v>
      </c>
    </row>
    <row r="8" spans="1:3" x14ac:dyDescent="0.3">
      <c r="A8" s="18" t="s">
        <v>15398</v>
      </c>
      <c r="B8" s="16">
        <v>22</v>
      </c>
      <c r="C8" s="20" t="str">
        <f t="shared" si="0"/>
        <v>Fail</v>
      </c>
    </row>
    <row r="9" spans="1:3" x14ac:dyDescent="0.3">
      <c r="A9" s="21" t="s">
        <v>15399</v>
      </c>
      <c r="B9" s="22">
        <v>55</v>
      </c>
      <c r="C9" s="23" t="str">
        <f>IF(B9&gt;=35,"Pass","Fail")</f>
        <v>Pass</v>
      </c>
    </row>
  </sheetData>
  <conditionalFormatting sqref="A2:A9">
    <cfRule type="expression" dxfId="53" priority="1">
      <formula>B2&lt;35</formula>
    </cfRule>
    <cfRule type="expression" priority="2">
      <formula>B&gt;35</formula>
    </cfRule>
    <cfRule type="expression" dxfId="52" priority="3">
      <formula>B2&gt;=35</formula>
    </cfRule>
  </conditionalFormatting>
  <conditionalFormatting sqref="B2:B9">
    <cfRule type="cellIs" dxfId="51" priority="7" operator="greaterThanOrEqual">
      <formula>35</formula>
    </cfRule>
    <cfRule type="cellIs" dxfId="50" priority="8" operator="lessThan">
      <formula>35</formula>
    </cfRule>
  </conditionalFormatting>
  <conditionalFormatting sqref="C2:C9">
    <cfRule type="containsText" dxfId="49" priority="4" operator="containsText" text="FAIL">
      <formula>NOT(ISERROR(SEARCH("FAIL",C2)))</formula>
    </cfRule>
    <cfRule type="containsText" dxfId="48" priority="5" operator="containsText" text="Pass">
      <formula>NOT(ISERROR(SEARCH("Pass",C2)))</formula>
    </cfRule>
    <cfRule type="cellIs" dxfId="47" priority="6" operator="greaterThan">
      <formula>"Pass"</formula>
    </cfRule>
  </conditionalFormatting>
  <conditionalFormatting sqref="D8">
    <cfRule type="cellIs" dxfId="46" priority="10" operator="greaterThan">
      <formula>"Pass"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DMART_Data_set</vt:lpstr>
      <vt:lpstr>ConditionalStatements</vt:lpstr>
      <vt:lpstr>Net_Revenue</vt:lpstr>
      <vt:lpstr>netRevenue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2026-09-18T07:47:25Z</dcterms:modified>
</cp:coreProperties>
</file>