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parto\Projects\sandbox\nalar\nalar-proto\public\"/>
    </mc:Choice>
  </mc:AlternateContent>
  <xr:revisionPtr revIDLastSave="0" documentId="8_{BFA6276F-4094-4B01-A87A-795673E4CDCE}" xr6:coauthVersionLast="47" xr6:coauthVersionMax="47" xr10:uidLastSave="{00000000-0000-0000-0000-000000000000}"/>
  <bookViews>
    <workbookView xWindow="6132" yWindow="1260" windowWidth="20124" windowHeight="14088" xr2:uid="{00000000-000D-0000-FFFF-FFFF00000000}"/>
  </bookViews>
  <sheets>
    <sheet name="Summary" sheetId="2" r:id="rId1"/>
    <sheet name="Xns" sheetId="3" r:id="rId2"/>
    <sheet name="Analysis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que1eo/SLDRI1OX14pY/76KUGysDARTvduY1Pd8TBB0="/>
    </ext>
  </extLst>
</workbook>
</file>

<file path=xl/calcChain.xml><?xml version="1.0" encoding="utf-8"?>
<calcChain xmlns="http://schemas.openxmlformats.org/spreadsheetml/2006/main">
  <c r="D3" i="3" l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</calcChain>
</file>

<file path=xl/sharedStrings.xml><?xml version="1.0" encoding="utf-8"?>
<sst xmlns="http://schemas.openxmlformats.org/spreadsheetml/2006/main" count="63" uniqueCount="37">
  <si>
    <t>Bank name</t>
  </si>
  <si>
    <t>BCA KCP PASAR PURI INDAH</t>
  </si>
  <si>
    <t>Bank account</t>
  </si>
  <si>
    <t>Beneficiary</t>
  </si>
  <si>
    <t>KARUNIA BERKAT SEJAHTERA PT</t>
  </si>
  <si>
    <t>Currency</t>
  </si>
  <si>
    <t>IDR</t>
  </si>
  <si>
    <t>Date</t>
  </si>
  <si>
    <t>Description</t>
  </si>
  <si>
    <t>Amount</t>
  </si>
  <si>
    <t>Balance</t>
  </si>
  <si>
    <t>TRSF E-BANKING CR</t>
  </si>
  <si>
    <t>TRSF E-BANKING DB</t>
  </si>
  <si>
    <t>TRSF E-BANKING CR TANGGAL :04/09</t>
  </si>
  <si>
    <t>TRSF E-BANKING DB TANGGAL :04/09</t>
  </si>
  <si>
    <t>SETORAN TUNAI</t>
  </si>
  <si>
    <t>TARIKAN TUNAI</t>
  </si>
  <si>
    <t>TRSF E-BANKING CR TANGGAL :26/09</t>
  </si>
  <si>
    <t>TRSF E-BANKING DB TANGGAL :26/09</t>
  </si>
  <si>
    <t>BIAYA ADM</t>
  </si>
  <si>
    <t>Repayment Capacity</t>
  </si>
  <si>
    <t>Maximum Saldo</t>
  </si>
  <si>
    <t>Minimum Saldo</t>
  </si>
  <si>
    <t>Median Saldo</t>
  </si>
  <si>
    <t>Average Saldo</t>
  </si>
  <si>
    <t>Maximum Credit</t>
  </si>
  <si>
    <t>Minimum Credit</t>
  </si>
  <si>
    <t>Median Credit</t>
  </si>
  <si>
    <t>Average Credit</t>
  </si>
  <si>
    <t>Maximum Debit</t>
  </si>
  <si>
    <t>Minimum Debit</t>
  </si>
  <si>
    <t>Median Debit</t>
  </si>
  <si>
    <t>Average Debit</t>
  </si>
  <si>
    <t>Total Amount Credit</t>
  </si>
  <si>
    <t>Total Amount Debit</t>
  </si>
  <si>
    <t>Number of Credits</t>
  </si>
  <si>
    <t>Number of Debits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</si>
</sst>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0"/>
      <color rgb="FFFFFFFF"/>
      <name val="Arial"/>
    </font>
    <font>
      <sz val="10"/>
      <color rgb="FF000000"/>
      <name val="Arial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CCFFFF"/>
        <bgColor rgb="FFCC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15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0" fontId="4" fillId="0" borderId="1" xfId="0" applyNumberFormat="1" applyFont="1" applyBorder="1" applyAlignment="1">
      <alignment vertical="center" wrapText="1"/>
    </xf>
    <xf numFmtId="15" fontId="4" fillId="3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40" fontId="4" fillId="3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5" fillId="0" borderId="0" xfId="0" applyFont="1" applyBorder="1" applyAlignment="1">
      <alignment horizontal="left" vertical="top"/>
    </xf>
    <xf numFmtId="2" fontId="0" fillId="0" borderId="0" xfId="0" applyNumberFormat="1"/>
    <xf numFmtId="0" fontId="0" fillId="0" borderId="0" xfId="0" applyNumberFormat="1"/>
    <xf numFmtId="40" fontId="4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"/>
  <sheetViews>
    <sheetView tabSelected="1" workbookViewId="0"/>
  </sheetViews>
  <sheetFormatPr defaultColWidth="14.44140625" defaultRowHeight="15" customHeight="1" x14ac:dyDescent="0.3"/>
  <sheetData>
    <row r="1" spans="1:2" x14ac:dyDescent="0.3">
      <c r="A1" s="1" t="s">
        <v>0</v>
      </c>
      <c r="B1" s="2" t="s">
        <v>1</v>
      </c>
    </row>
    <row r="2" spans="1:2" x14ac:dyDescent="0.3">
      <c r="A2" s="1" t="s">
        <v>2</v>
      </c>
      <c r="B2" s="2">
        <v>7540880187</v>
      </c>
    </row>
    <row r="3" spans="1:2" x14ac:dyDescent="0.3">
      <c r="A3" s="1" t="s">
        <v>3</v>
      </c>
      <c r="B3" s="2" t="s">
        <v>4</v>
      </c>
    </row>
    <row r="4" spans="1:2" x14ac:dyDescent="0.3">
      <c r="A4" s="1" t="s">
        <v>5</v>
      </c>
      <c r="B4" s="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workbookViewId="0">
      <pane ySplit="1" topLeftCell="A2" activePane="bottomLeft" state="frozen"/>
      <selection pane="bottomLeft" activeCell="C8" sqref="C8"/>
    </sheetView>
  </sheetViews>
  <sheetFormatPr defaultColWidth="14.44140625" defaultRowHeight="15" customHeight="1" x14ac:dyDescent="0.3"/>
  <cols>
    <col min="1" max="1" width="11.88671875" customWidth="1"/>
    <col min="2" max="2" width="49.88671875" customWidth="1"/>
    <col min="3" max="3" width="21.88671875" customWidth="1"/>
    <col min="4" max="4" width="23.109375" customWidth="1"/>
  </cols>
  <sheetData>
    <row r="1" spans="1:4" ht="14.25" customHeight="1" x14ac:dyDescent="0.3">
      <c r="A1" s="3" t="s">
        <v>7</v>
      </c>
      <c r="B1" s="4" t="s">
        <v>8</v>
      </c>
      <c r="C1" s="5" t="s">
        <v>9</v>
      </c>
      <c r="D1" s="5" t="s">
        <v>10</v>
      </c>
    </row>
    <row r="2" spans="1:4" ht="14.25" customHeight="1" x14ac:dyDescent="0.3">
      <c r="A2" s="6">
        <v>44075</v>
      </c>
      <c r="B2" s="7"/>
      <c r="C2" s="8"/>
      <c r="D2" s="8">
        <v>20326580</v>
      </c>
    </row>
    <row r="3" spans="1:4" ht="14.25" customHeight="1" x14ac:dyDescent="0.3">
      <c r="A3" s="9">
        <v>44075</v>
      </c>
      <c r="B3" s="10" t="s">
        <v>11</v>
      </c>
      <c r="C3" s="11">
        <v>740000000</v>
      </c>
      <c r="D3" s="11">
        <f t="shared" ref="D3:D37" si="0">SUM(D2+C3)</f>
        <v>760326580</v>
      </c>
    </row>
    <row r="4" spans="1:4" ht="14.25" customHeight="1" x14ac:dyDescent="0.3">
      <c r="A4" s="6">
        <v>44075</v>
      </c>
      <c r="B4" s="7" t="s">
        <v>11</v>
      </c>
      <c r="C4" s="8">
        <v>150000000</v>
      </c>
      <c r="D4" s="11">
        <f t="shared" si="0"/>
        <v>910326580</v>
      </c>
    </row>
    <row r="5" spans="1:4" ht="14.25" customHeight="1" x14ac:dyDescent="0.3">
      <c r="A5" s="9">
        <v>44075</v>
      </c>
      <c r="B5" s="10" t="s">
        <v>12</v>
      </c>
      <c r="C5" s="11">
        <v>-866250000</v>
      </c>
      <c r="D5" s="11">
        <f t="shared" si="0"/>
        <v>44076580</v>
      </c>
    </row>
    <row r="6" spans="1:4" ht="14.25" customHeight="1" x14ac:dyDescent="0.3">
      <c r="A6" s="6">
        <v>44076</v>
      </c>
      <c r="B6" s="7" t="s">
        <v>11</v>
      </c>
      <c r="C6" s="8">
        <v>335000000</v>
      </c>
      <c r="D6" s="8">
        <f t="shared" si="0"/>
        <v>379076580</v>
      </c>
    </row>
    <row r="7" spans="1:4" ht="14.25" customHeight="1" x14ac:dyDescent="0.3">
      <c r="A7" s="9">
        <v>44076</v>
      </c>
      <c r="B7" s="10" t="s">
        <v>12</v>
      </c>
      <c r="C7" s="11">
        <v>-375000000</v>
      </c>
      <c r="D7" s="11">
        <f t="shared" si="0"/>
        <v>4076580</v>
      </c>
    </row>
    <row r="8" spans="1:4" ht="14.25" customHeight="1" x14ac:dyDescent="0.3">
      <c r="A8" s="6">
        <v>44076</v>
      </c>
      <c r="B8" s="7" t="s">
        <v>11</v>
      </c>
      <c r="C8" s="8">
        <v>500000000</v>
      </c>
      <c r="D8" s="8">
        <f t="shared" si="0"/>
        <v>504076580</v>
      </c>
    </row>
    <row r="9" spans="1:4" ht="14.25" customHeight="1" x14ac:dyDescent="0.3">
      <c r="A9" s="9">
        <v>44078</v>
      </c>
      <c r="B9" s="10" t="s">
        <v>12</v>
      </c>
      <c r="C9" s="11">
        <v>-3680000</v>
      </c>
      <c r="D9" s="11">
        <f t="shared" si="0"/>
        <v>500396580</v>
      </c>
    </row>
    <row r="10" spans="1:4" ht="14.25" customHeight="1" x14ac:dyDescent="0.3">
      <c r="A10" s="6">
        <v>44081</v>
      </c>
      <c r="B10" s="7" t="s">
        <v>13</v>
      </c>
      <c r="C10" s="8">
        <v>500000000</v>
      </c>
      <c r="D10" s="8">
        <f t="shared" si="0"/>
        <v>1000396580</v>
      </c>
    </row>
    <row r="11" spans="1:4" ht="14.25" customHeight="1" x14ac:dyDescent="0.3">
      <c r="A11" s="9">
        <v>44081</v>
      </c>
      <c r="B11" s="10" t="s">
        <v>14</v>
      </c>
      <c r="C11" s="11">
        <v>-10100000</v>
      </c>
      <c r="D11" s="11">
        <f t="shared" si="0"/>
        <v>990296580</v>
      </c>
    </row>
    <row r="12" spans="1:4" ht="14.25" customHeight="1" x14ac:dyDescent="0.3">
      <c r="A12" s="6">
        <v>44081</v>
      </c>
      <c r="B12" s="7" t="s">
        <v>14</v>
      </c>
      <c r="C12" s="8">
        <v>-866250000</v>
      </c>
      <c r="D12" s="8">
        <f t="shared" si="0"/>
        <v>124046580</v>
      </c>
    </row>
    <row r="13" spans="1:4" ht="14.25" customHeight="1" x14ac:dyDescent="0.3">
      <c r="A13" s="9">
        <v>44081</v>
      </c>
      <c r="B13" s="10" t="s">
        <v>12</v>
      </c>
      <c r="C13" s="11">
        <v>-3770000</v>
      </c>
      <c r="D13" s="11">
        <f t="shared" si="0"/>
        <v>120276580</v>
      </c>
    </row>
    <row r="14" spans="1:4" ht="14.25" customHeight="1" x14ac:dyDescent="0.3">
      <c r="A14" s="6">
        <v>44084</v>
      </c>
      <c r="B14" s="7" t="s">
        <v>12</v>
      </c>
      <c r="C14" s="8">
        <v>-4080000</v>
      </c>
      <c r="D14" s="8">
        <f t="shared" si="0"/>
        <v>116196580</v>
      </c>
    </row>
    <row r="15" spans="1:4" ht="14.25" customHeight="1" x14ac:dyDescent="0.3">
      <c r="A15" s="9">
        <v>44084</v>
      </c>
      <c r="B15" s="10" t="s">
        <v>11</v>
      </c>
      <c r="C15" s="11">
        <v>500000000</v>
      </c>
      <c r="D15" s="11">
        <f t="shared" si="0"/>
        <v>616196580</v>
      </c>
    </row>
    <row r="16" spans="1:4" ht="14.25" customHeight="1" x14ac:dyDescent="0.3">
      <c r="A16" s="6">
        <v>44084</v>
      </c>
      <c r="B16" s="7" t="s">
        <v>12</v>
      </c>
      <c r="C16" s="8">
        <v>-211200000</v>
      </c>
      <c r="D16" s="8">
        <f t="shared" si="0"/>
        <v>404996580</v>
      </c>
    </row>
    <row r="17" spans="1:4" ht="14.25" customHeight="1" x14ac:dyDescent="0.3">
      <c r="A17" s="9">
        <v>44088</v>
      </c>
      <c r="B17" s="10" t="s">
        <v>12</v>
      </c>
      <c r="C17" s="11">
        <v>-15206500</v>
      </c>
      <c r="D17" s="11">
        <f t="shared" si="0"/>
        <v>389790080</v>
      </c>
    </row>
    <row r="18" spans="1:4" ht="14.25" customHeight="1" x14ac:dyDescent="0.3">
      <c r="A18" s="6">
        <v>44088</v>
      </c>
      <c r="B18" s="7" t="s">
        <v>11</v>
      </c>
      <c r="C18" s="8">
        <v>1000000000</v>
      </c>
      <c r="D18" s="8">
        <f t="shared" si="0"/>
        <v>1389790080</v>
      </c>
    </row>
    <row r="19" spans="1:4" ht="14.25" customHeight="1" x14ac:dyDescent="0.3">
      <c r="A19" s="9">
        <v>44088</v>
      </c>
      <c r="B19" s="10" t="s">
        <v>12</v>
      </c>
      <c r="C19" s="11">
        <v>-1197465650</v>
      </c>
      <c r="D19" s="11">
        <f t="shared" si="0"/>
        <v>192324430</v>
      </c>
    </row>
    <row r="20" spans="1:4" ht="14.25" customHeight="1" x14ac:dyDescent="0.3">
      <c r="A20" s="6">
        <v>44088</v>
      </c>
      <c r="B20" s="7" t="s">
        <v>11</v>
      </c>
      <c r="C20" s="8">
        <v>440000000</v>
      </c>
      <c r="D20" s="8">
        <f t="shared" si="0"/>
        <v>632324430</v>
      </c>
    </row>
    <row r="21" spans="1:4" ht="14.25" customHeight="1" x14ac:dyDescent="0.3">
      <c r="A21" s="9">
        <v>44088</v>
      </c>
      <c r="B21" s="10" t="s">
        <v>12</v>
      </c>
      <c r="C21" s="11">
        <v>-39681000</v>
      </c>
      <c r="D21" s="11">
        <f t="shared" si="0"/>
        <v>592643430</v>
      </c>
    </row>
    <row r="22" spans="1:4" ht="14.25" customHeight="1" x14ac:dyDescent="0.3">
      <c r="A22" s="6">
        <v>44089</v>
      </c>
      <c r="B22" s="7" t="s">
        <v>12</v>
      </c>
      <c r="C22" s="8">
        <v>-10000000</v>
      </c>
      <c r="D22" s="8">
        <f t="shared" si="0"/>
        <v>582643430</v>
      </c>
    </row>
    <row r="23" spans="1:4" ht="14.25" customHeight="1" x14ac:dyDescent="0.3">
      <c r="A23" s="9">
        <v>44090</v>
      </c>
      <c r="B23" s="10" t="s">
        <v>11</v>
      </c>
      <c r="C23" s="11">
        <v>52000000</v>
      </c>
      <c r="D23" s="11">
        <f t="shared" si="0"/>
        <v>634643430</v>
      </c>
    </row>
    <row r="24" spans="1:4" ht="14.25" customHeight="1" x14ac:dyDescent="0.3">
      <c r="A24" s="6">
        <v>44090</v>
      </c>
      <c r="B24" s="7" t="s">
        <v>12</v>
      </c>
      <c r="C24" s="8">
        <v>-633600000</v>
      </c>
      <c r="D24" s="11">
        <f t="shared" si="0"/>
        <v>1043430</v>
      </c>
    </row>
    <row r="25" spans="1:4" ht="14.25" customHeight="1" x14ac:dyDescent="0.3">
      <c r="A25" s="9">
        <v>44097</v>
      </c>
      <c r="B25" s="10" t="s">
        <v>15</v>
      </c>
      <c r="C25" s="11">
        <v>430000000</v>
      </c>
      <c r="D25" s="11">
        <f t="shared" si="0"/>
        <v>431043430</v>
      </c>
    </row>
    <row r="26" spans="1:4" ht="14.25" customHeight="1" x14ac:dyDescent="0.3">
      <c r="A26" s="6">
        <v>44097</v>
      </c>
      <c r="B26" s="7" t="s">
        <v>16</v>
      </c>
      <c r="C26" s="8">
        <v>-250000000</v>
      </c>
      <c r="D26" s="8">
        <f t="shared" si="0"/>
        <v>181043430</v>
      </c>
    </row>
    <row r="27" spans="1:4" ht="14.25" customHeight="1" x14ac:dyDescent="0.3">
      <c r="A27" s="9">
        <v>44097</v>
      </c>
      <c r="B27" s="10" t="s">
        <v>16</v>
      </c>
      <c r="C27" s="11">
        <v>-120000000</v>
      </c>
      <c r="D27" s="11">
        <f t="shared" si="0"/>
        <v>61043430</v>
      </c>
    </row>
    <row r="28" spans="1:4" ht="14.25" customHeight="1" x14ac:dyDescent="0.3">
      <c r="A28" s="6">
        <v>44098</v>
      </c>
      <c r="B28" s="7" t="s">
        <v>12</v>
      </c>
      <c r="C28" s="8">
        <v>-200000</v>
      </c>
      <c r="D28" s="8">
        <f t="shared" si="0"/>
        <v>60843430</v>
      </c>
    </row>
    <row r="29" spans="1:4" ht="14.25" customHeight="1" x14ac:dyDescent="0.3">
      <c r="A29" s="9">
        <v>44099</v>
      </c>
      <c r="B29" s="10" t="s">
        <v>12</v>
      </c>
      <c r="C29" s="11">
        <v>-50000000</v>
      </c>
      <c r="D29" s="11">
        <f t="shared" si="0"/>
        <v>10843430</v>
      </c>
    </row>
    <row r="30" spans="1:4" ht="14.25" customHeight="1" x14ac:dyDescent="0.3">
      <c r="A30" s="6">
        <v>44099</v>
      </c>
      <c r="B30" s="7" t="s">
        <v>11</v>
      </c>
      <c r="C30" s="8">
        <v>715312000</v>
      </c>
      <c r="D30" s="8">
        <f t="shared" si="0"/>
        <v>726155430</v>
      </c>
    </row>
    <row r="31" spans="1:4" ht="14.25" customHeight="1" x14ac:dyDescent="0.3">
      <c r="A31" s="9">
        <v>44102</v>
      </c>
      <c r="B31" s="10" t="s">
        <v>17</v>
      </c>
      <c r="C31" s="11">
        <v>420024000</v>
      </c>
      <c r="D31" s="11">
        <f t="shared" si="0"/>
        <v>1146179430</v>
      </c>
    </row>
    <row r="32" spans="1:4" ht="14.25" customHeight="1" x14ac:dyDescent="0.3">
      <c r="A32" s="6">
        <v>44102</v>
      </c>
      <c r="B32" s="7" t="s">
        <v>18</v>
      </c>
      <c r="C32" s="8">
        <v>-768000000</v>
      </c>
      <c r="D32" s="8">
        <f t="shared" si="0"/>
        <v>378179430</v>
      </c>
    </row>
    <row r="33" spans="1:4" ht="14.25" customHeight="1" x14ac:dyDescent="0.3">
      <c r="A33" s="9">
        <v>44102</v>
      </c>
      <c r="B33" s="10" t="s">
        <v>12</v>
      </c>
      <c r="C33" s="11">
        <v>-50000000</v>
      </c>
      <c r="D33" s="11">
        <f t="shared" si="0"/>
        <v>328179430</v>
      </c>
    </row>
    <row r="34" spans="1:4" ht="14.25" customHeight="1" x14ac:dyDescent="0.3">
      <c r="A34" s="6">
        <v>44102</v>
      </c>
      <c r="B34" s="7" t="s">
        <v>11</v>
      </c>
      <c r="C34" s="8">
        <v>2402000</v>
      </c>
      <c r="D34" s="8">
        <f t="shared" si="0"/>
        <v>330581430</v>
      </c>
    </row>
    <row r="35" spans="1:4" ht="14.25" customHeight="1" x14ac:dyDescent="0.3">
      <c r="A35" s="9">
        <v>44103</v>
      </c>
      <c r="B35" s="10" t="s">
        <v>12</v>
      </c>
      <c r="C35" s="11">
        <v>-330000000</v>
      </c>
      <c r="D35" s="11">
        <f t="shared" si="0"/>
        <v>581430</v>
      </c>
    </row>
    <row r="36" spans="1:4" ht="14.25" customHeight="1" x14ac:dyDescent="0.3">
      <c r="A36" s="6">
        <v>44104</v>
      </c>
      <c r="B36" s="7" t="s">
        <v>11</v>
      </c>
      <c r="C36" s="8">
        <v>50000000</v>
      </c>
      <c r="D36" s="8">
        <f t="shared" si="0"/>
        <v>50581430</v>
      </c>
    </row>
    <row r="37" spans="1:4" ht="14.25" customHeight="1" x14ac:dyDescent="0.3">
      <c r="A37" s="9">
        <v>44104</v>
      </c>
      <c r="B37" s="10" t="s">
        <v>19</v>
      </c>
      <c r="C37" s="11">
        <v>-30000</v>
      </c>
      <c r="D37" s="11">
        <f t="shared" si="0"/>
        <v>50551430</v>
      </c>
    </row>
  </sheetData>
  <pageMargins left="0.7" right="0.7" top="0.75" bottom="0.75" header="0" footer="0"/>
  <pageSetup orientation="landscape"/>
  <headerFooter>
    <oddHeader>&amp;LShipper&amp;RTransactions (Acc1)</oddHeader>
    <oddFooter>&amp;LPerfios Insights&amp;RPage &amp;P of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308EC-5B07-40C5-B3E4-6EC2953B428D}">
  <dimension ref="A1:B17"/>
  <sheetViews>
    <sheetView workbookViewId="0">
      <selection activeCell="B17" sqref="B17"/>
    </sheetView>
  </sheetViews>
  <sheetFormatPr defaultRowHeight="14.4" x14ac:dyDescent="0.3"/>
  <cols>
    <col min="1" max="1" width="21.33203125" style="12" customWidth="1"/>
    <col min="2" max="2" width="23.5546875" style="14" customWidth="1"/>
  </cols>
  <sheetData>
    <row r="1" spans="1:2" x14ac:dyDescent="0.3">
      <c r="A1" s="13" t="s">
        <v>36</v>
      </c>
      <c r="B1" s="15">
        <v>21</v>
      </c>
    </row>
    <row r="2" spans="1:2" x14ac:dyDescent="0.3">
      <c r="A2" s="13" t="s">
        <v>35</v>
      </c>
      <c r="B2" s="15">
        <v>14</v>
      </c>
    </row>
    <row r="3" spans="1:2" x14ac:dyDescent="0.3">
      <c r="A3" s="13" t="s">
        <v>34</v>
      </c>
      <c r="B3" s="16">
        <v>-5804513150</v>
      </c>
    </row>
    <row r="4" spans="1:2" x14ac:dyDescent="0.3">
      <c r="A4" s="13" t="s">
        <v>33</v>
      </c>
      <c r="B4" s="16">
        <v>5834738000</v>
      </c>
    </row>
    <row r="5" spans="1:2" x14ac:dyDescent="0.3">
      <c r="A5" s="13" t="s">
        <v>32</v>
      </c>
      <c r="B5" s="16">
        <v>-276405388.09523809</v>
      </c>
    </row>
    <row r="6" spans="1:2" x14ac:dyDescent="0.3">
      <c r="A6" s="13" t="s">
        <v>31</v>
      </c>
      <c r="B6" s="16">
        <v>-50000000</v>
      </c>
    </row>
    <row r="7" spans="1:2" x14ac:dyDescent="0.3">
      <c r="A7" s="13" t="s">
        <v>30</v>
      </c>
      <c r="B7" s="16">
        <v>-30000</v>
      </c>
    </row>
    <row r="8" spans="1:2" x14ac:dyDescent="0.3">
      <c r="A8" s="13" t="s">
        <v>29</v>
      </c>
      <c r="B8" s="16">
        <v>-1197465650</v>
      </c>
    </row>
    <row r="9" spans="1:2" x14ac:dyDescent="0.3">
      <c r="A9" s="13" t="s">
        <v>28</v>
      </c>
      <c r="B9" s="16">
        <v>388982533.33333331</v>
      </c>
    </row>
    <row r="10" spans="1:2" x14ac:dyDescent="0.3">
      <c r="A10" s="13" t="s">
        <v>27</v>
      </c>
      <c r="B10" s="16">
        <v>430000000</v>
      </c>
    </row>
    <row r="11" spans="1:2" x14ac:dyDescent="0.3">
      <c r="A11" s="13" t="s">
        <v>26</v>
      </c>
      <c r="B11" s="16">
        <v>0</v>
      </c>
    </row>
    <row r="12" spans="1:2" x14ac:dyDescent="0.3">
      <c r="A12" s="13" t="s">
        <v>25</v>
      </c>
      <c r="B12" s="16">
        <v>1000000000</v>
      </c>
    </row>
    <row r="13" spans="1:2" x14ac:dyDescent="0.3">
      <c r="A13" s="13" t="s">
        <v>24</v>
      </c>
      <c r="B13" s="16">
        <v>407391611.94444442</v>
      </c>
    </row>
    <row r="14" spans="1:2" x14ac:dyDescent="0.3">
      <c r="A14" s="13" t="s">
        <v>23</v>
      </c>
      <c r="B14" s="16">
        <v>378628005</v>
      </c>
    </row>
    <row r="15" spans="1:2" x14ac:dyDescent="0.3">
      <c r="A15" s="13" t="s">
        <v>22</v>
      </c>
      <c r="B15" s="16">
        <v>581430</v>
      </c>
    </row>
    <row r="16" spans="1:2" x14ac:dyDescent="0.3">
      <c r="A16" s="13" t="s">
        <v>21</v>
      </c>
      <c r="B16" s="16">
        <v>1389790080</v>
      </c>
    </row>
    <row r="17" spans="1:2" x14ac:dyDescent="0.3">
      <c r="A17" s="13" t="s">
        <v>20</v>
      </c>
      <c r="B17" s="16">
        <v>10578697.5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Xns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Ayushka Partohap</cp:lastModifiedBy>
  <dcterms:created xsi:type="dcterms:W3CDTF">2023-07-04T03:39:10Z</dcterms:created>
  <dcterms:modified xsi:type="dcterms:W3CDTF">2023-12-13T13:29:24Z</dcterms:modified>
</cp:coreProperties>
</file>