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 I T R O 5\Desktop\"/>
    </mc:Choice>
  </mc:AlternateContent>
  <xr:revisionPtr revIDLastSave="0" documentId="13_ncr:1_{A99B361B-6269-48C1-81F9-6E015E87A28A}" xr6:coauthVersionLast="47" xr6:coauthVersionMax="47" xr10:uidLastSave="{00000000-0000-0000-0000-000000000000}"/>
  <bookViews>
    <workbookView xWindow="-108" yWindow="-108" windowWidth="23256" windowHeight="12456" xr2:uid="{DBE5A9BC-9E64-4DF8-AF00-692DA29E8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10" i="1"/>
  <c r="D11" i="1"/>
  <c r="D12" i="1"/>
  <c r="D13" i="1"/>
  <c r="D14" i="1"/>
  <c r="D15" i="1"/>
  <c r="D16" i="1"/>
  <c r="D17" i="1"/>
  <c r="D18" i="1"/>
  <c r="D19" i="1"/>
  <c r="D10" i="1"/>
  <c r="F19" i="1" l="1"/>
  <c r="F18" i="1"/>
  <c r="F17" i="1"/>
  <c r="F15" i="1"/>
  <c r="F14" i="1"/>
  <c r="F12" i="1"/>
  <c r="F11" i="1"/>
  <c r="F16" i="1"/>
  <c r="F13" i="1"/>
  <c r="F10" i="1"/>
</calcChain>
</file>

<file path=xl/sharedStrings.xml><?xml version="1.0" encoding="utf-8"?>
<sst xmlns="http://schemas.openxmlformats.org/spreadsheetml/2006/main" count="23" uniqueCount="23">
  <si>
    <t>Institute of Engineering</t>
  </si>
  <si>
    <t>Paschimanchal Campus</t>
  </si>
  <si>
    <t>Pokhara-16, Lamachaur</t>
  </si>
  <si>
    <t>BCE Survey Camp, 2082</t>
  </si>
  <si>
    <t>Group: E</t>
  </si>
  <si>
    <r>
      <t xml:space="preserve">Date: </t>
    </r>
    <r>
      <rPr>
        <u/>
        <sz val="11"/>
        <color theme="1"/>
        <rFont val="Calibri"/>
        <family val="2"/>
        <scheme val="minor"/>
      </rPr>
      <t>2082-01-17</t>
    </r>
  </si>
  <si>
    <t>Distance Measurement Sheet</t>
  </si>
  <si>
    <t>Line</t>
  </si>
  <si>
    <t>Mean M</t>
  </si>
  <si>
    <t>Discrepancy</t>
  </si>
  <si>
    <t>Forward 
Distance</t>
  </si>
  <si>
    <t>Backward 
Distance</t>
  </si>
  <si>
    <t>Precision(1:2000)
 M/D</t>
  </si>
  <si>
    <r>
      <t>EM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2</t>
    </r>
  </si>
  <si>
    <r>
      <t>EM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3</t>
    </r>
  </si>
  <si>
    <r>
      <t>EM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4</t>
    </r>
  </si>
  <si>
    <r>
      <t>EM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5</t>
    </r>
  </si>
  <si>
    <r>
      <t>EM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6</t>
    </r>
  </si>
  <si>
    <r>
      <t>EM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7</t>
    </r>
  </si>
  <si>
    <r>
      <t>EM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8</t>
    </r>
  </si>
  <si>
    <r>
      <t>EM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CP</t>
    </r>
    <r>
      <rPr>
        <vertAlign val="subscript"/>
        <sz val="11"/>
        <color theme="1"/>
        <rFont val="Calibri"/>
        <family val="2"/>
        <scheme val="minor"/>
      </rPr>
      <t>1</t>
    </r>
  </si>
  <si>
    <r>
      <t>CP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EM</t>
    </r>
    <r>
      <rPr>
        <vertAlign val="subscript"/>
        <sz val="11"/>
        <color theme="1"/>
        <rFont val="Calibri"/>
        <family val="2"/>
        <scheme val="minor"/>
      </rPr>
      <t>1</t>
    </r>
  </si>
  <si>
    <r>
      <t>CP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CP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</si>
</sst>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9E0A-1BC5-4AD8-9A69-D4BBF54EB037}">
  <dimension ref="A1:G29"/>
  <sheetViews>
    <sheetView tabSelected="1" topLeftCell="A2" zoomScale="164" zoomScaleNormal="164" workbookViewId="0">
      <selection activeCell="H9" sqref="H9"/>
    </sheetView>
  </sheetViews>
  <sheetFormatPr defaultRowHeight="14.4" x14ac:dyDescent="0.3"/>
  <cols>
    <col min="2" max="2" width="15.88671875" customWidth="1"/>
    <col min="3" max="3" width="16.77734375" customWidth="1"/>
    <col min="5" max="5" width="11.77734375" customWidth="1"/>
    <col min="6" max="6" width="20.21875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7"/>
    </row>
    <row r="2" spans="1:7" x14ac:dyDescent="0.3">
      <c r="A2" s="3" t="s">
        <v>1</v>
      </c>
      <c r="B2" s="3"/>
      <c r="C2" s="3"/>
      <c r="D2" s="3"/>
      <c r="E2" s="3"/>
      <c r="F2" s="3"/>
      <c r="G2" s="7"/>
    </row>
    <row r="3" spans="1:7" x14ac:dyDescent="0.3">
      <c r="A3" s="2" t="s">
        <v>2</v>
      </c>
      <c r="B3" s="2"/>
      <c r="C3" s="2"/>
      <c r="D3" s="2"/>
      <c r="E3" s="2"/>
      <c r="F3" s="2"/>
      <c r="G3" s="7"/>
    </row>
    <row r="4" spans="1:7" x14ac:dyDescent="0.3">
      <c r="A4" s="3" t="s">
        <v>3</v>
      </c>
      <c r="B4" s="3"/>
      <c r="C4" s="3"/>
      <c r="D4" s="3"/>
      <c r="E4" s="3"/>
      <c r="F4" s="3"/>
      <c r="G4" s="7"/>
    </row>
    <row r="5" spans="1:7" x14ac:dyDescent="0.3">
      <c r="A5" s="4" t="s">
        <v>4</v>
      </c>
      <c r="B5" s="4"/>
      <c r="C5" s="4"/>
      <c r="E5" s="5" t="s">
        <v>5</v>
      </c>
      <c r="F5" s="5"/>
      <c r="G5" s="7"/>
    </row>
    <row r="7" spans="1:7" x14ac:dyDescent="0.3">
      <c r="A7" s="6" t="s">
        <v>6</v>
      </c>
      <c r="B7" s="6"/>
      <c r="C7" s="6"/>
      <c r="D7" s="6"/>
      <c r="E7" s="6"/>
      <c r="F7" s="6"/>
      <c r="G7" s="7"/>
    </row>
    <row r="8" spans="1:7" ht="15" thickBot="1" x14ac:dyDescent="0.35"/>
    <row r="9" spans="1:7" ht="29.4" thickBot="1" x14ac:dyDescent="0.35">
      <c r="A9" s="10" t="s">
        <v>7</v>
      </c>
      <c r="B9" s="11" t="s">
        <v>10</v>
      </c>
      <c r="C9" s="11" t="s">
        <v>11</v>
      </c>
      <c r="D9" s="10" t="s">
        <v>8</v>
      </c>
      <c r="E9" s="10" t="s">
        <v>9</v>
      </c>
      <c r="F9" s="11" t="s">
        <v>12</v>
      </c>
      <c r="G9" s="9"/>
    </row>
    <row r="10" spans="1:7" ht="16.2" thickBot="1" x14ac:dyDescent="0.4">
      <c r="A10" s="12" t="s">
        <v>22</v>
      </c>
      <c r="B10" s="12">
        <v>78.626999999999995</v>
      </c>
      <c r="C10" s="12">
        <v>78.587999999999994</v>
      </c>
      <c r="D10" s="12">
        <f>(B10+C10)/2</f>
        <v>78.607499999999987</v>
      </c>
      <c r="E10" s="12">
        <f>ABS(B10-C10)</f>
        <v>3.9000000000001478E-2</v>
      </c>
      <c r="F10" s="12" t="str">
        <f>"1:"&amp; ROUND(D10/E10,0)</f>
        <v>1:2016</v>
      </c>
      <c r="G10" s="8"/>
    </row>
    <row r="11" spans="1:7" ht="16.2" thickBot="1" x14ac:dyDescent="0.4">
      <c r="A11" s="12" t="s">
        <v>21</v>
      </c>
      <c r="B11" s="12">
        <v>81.394000000000005</v>
      </c>
      <c r="C11" s="12">
        <v>81.403999999999996</v>
      </c>
      <c r="D11" s="12">
        <f t="shared" ref="D11:D19" si="0">(B11+C11)/2</f>
        <v>81.399000000000001</v>
      </c>
      <c r="E11" s="12">
        <f t="shared" ref="E11:E19" si="1">ABS(B11-C11)</f>
        <v>9.9999999999909051E-3</v>
      </c>
      <c r="F11" s="12" t="str">
        <f t="shared" ref="F11:F19" si="2">"1:"&amp; ROUND(D11/E11,0)</f>
        <v>1:8140</v>
      </c>
      <c r="G11" s="8"/>
    </row>
    <row r="12" spans="1:7" ht="16.2" thickBot="1" x14ac:dyDescent="0.4">
      <c r="A12" s="12" t="s">
        <v>13</v>
      </c>
      <c r="B12" s="12">
        <v>83.697999999999993</v>
      </c>
      <c r="C12" s="12">
        <v>83.67</v>
      </c>
      <c r="D12" s="12">
        <f t="shared" si="0"/>
        <v>83.683999999999997</v>
      </c>
      <c r="E12" s="12">
        <f t="shared" si="1"/>
        <v>2.7999999999991587E-2</v>
      </c>
      <c r="F12" s="12" t="str">
        <f t="shared" si="2"/>
        <v>1:2989</v>
      </c>
      <c r="G12" s="8"/>
    </row>
    <row r="13" spans="1:7" ht="16.2" thickBot="1" x14ac:dyDescent="0.4">
      <c r="A13" s="12" t="s">
        <v>14</v>
      </c>
      <c r="B13" s="12">
        <v>69.498000000000005</v>
      </c>
      <c r="C13" s="12">
        <v>69.474000000000004</v>
      </c>
      <c r="D13" s="12">
        <f t="shared" si="0"/>
        <v>69.486000000000004</v>
      </c>
      <c r="E13" s="12">
        <f t="shared" si="1"/>
        <v>2.4000000000000909E-2</v>
      </c>
      <c r="F13" s="12" t="str">
        <f t="shared" si="2"/>
        <v>1:2895</v>
      </c>
      <c r="G13" s="8"/>
    </row>
    <row r="14" spans="1:7" ht="16.2" thickBot="1" x14ac:dyDescent="0.4">
      <c r="A14" s="12" t="s">
        <v>15</v>
      </c>
      <c r="B14" s="12">
        <v>77.975999999999999</v>
      </c>
      <c r="C14" s="12">
        <v>77.953999999999994</v>
      </c>
      <c r="D14" s="12">
        <f t="shared" si="0"/>
        <v>77.965000000000003</v>
      </c>
      <c r="E14" s="12">
        <f t="shared" si="1"/>
        <v>2.2000000000005571E-2</v>
      </c>
      <c r="F14" s="12" t="str">
        <f t="shared" si="2"/>
        <v>1:3544</v>
      </c>
      <c r="G14" s="8"/>
    </row>
    <row r="15" spans="1:7" ht="16.2" thickBot="1" x14ac:dyDescent="0.4">
      <c r="A15" s="12" t="s">
        <v>16</v>
      </c>
      <c r="B15" s="12">
        <v>93.903999999999996</v>
      </c>
      <c r="C15" s="12">
        <v>93.926000000000002</v>
      </c>
      <c r="D15" s="12">
        <f t="shared" si="0"/>
        <v>93.914999999999992</v>
      </c>
      <c r="E15" s="12">
        <f t="shared" si="1"/>
        <v>2.2000000000005571E-2</v>
      </c>
      <c r="F15" s="12" t="str">
        <f t="shared" si="2"/>
        <v>1:4269</v>
      </c>
      <c r="G15" s="8"/>
    </row>
    <row r="16" spans="1:7" ht="16.2" thickBot="1" x14ac:dyDescent="0.4">
      <c r="A16" s="12" t="s">
        <v>17</v>
      </c>
      <c r="B16" s="12">
        <v>89.025999999999996</v>
      </c>
      <c r="C16" s="12">
        <v>88.983999999999995</v>
      </c>
      <c r="D16" s="12">
        <f t="shared" si="0"/>
        <v>89.004999999999995</v>
      </c>
      <c r="E16" s="12">
        <f t="shared" si="1"/>
        <v>4.2000000000001592E-2</v>
      </c>
      <c r="F16" s="12" t="str">
        <f t="shared" si="2"/>
        <v>1:2119</v>
      </c>
      <c r="G16" s="8"/>
    </row>
    <row r="17" spans="1:7" ht="16.2" thickBot="1" x14ac:dyDescent="0.4">
      <c r="A17" s="12" t="s">
        <v>18</v>
      </c>
      <c r="B17" s="12">
        <v>69.477999999999994</v>
      </c>
      <c r="C17" s="12">
        <v>69.453999999999994</v>
      </c>
      <c r="D17" s="12">
        <f t="shared" si="0"/>
        <v>69.465999999999994</v>
      </c>
      <c r="E17" s="12">
        <f t="shared" si="1"/>
        <v>2.4000000000000909E-2</v>
      </c>
      <c r="F17" s="12" t="str">
        <f t="shared" si="2"/>
        <v>1:2894</v>
      </c>
      <c r="G17" s="8"/>
    </row>
    <row r="18" spans="1:7" ht="16.2" thickBot="1" x14ac:dyDescent="0.4">
      <c r="A18" s="12" t="s">
        <v>19</v>
      </c>
      <c r="B18" s="12">
        <v>90.858000000000004</v>
      </c>
      <c r="C18" s="12">
        <v>90.88</v>
      </c>
      <c r="D18" s="12">
        <f t="shared" si="0"/>
        <v>90.869</v>
      </c>
      <c r="E18" s="12">
        <f t="shared" si="1"/>
        <v>2.199999999999136E-2</v>
      </c>
      <c r="F18" s="12" t="str">
        <f t="shared" si="2"/>
        <v>1:4130</v>
      </c>
      <c r="G18" s="8"/>
    </row>
    <row r="19" spans="1:7" ht="16.2" thickBot="1" x14ac:dyDescent="0.4">
      <c r="A19" s="12" t="s">
        <v>20</v>
      </c>
      <c r="B19" s="12">
        <v>84.153999999999996</v>
      </c>
      <c r="C19" s="12">
        <v>84.194999999999993</v>
      </c>
      <c r="D19" s="12">
        <f t="shared" si="0"/>
        <v>84.174499999999995</v>
      </c>
      <c r="E19" s="12">
        <f t="shared" si="1"/>
        <v>4.0999999999996817E-2</v>
      </c>
      <c r="F19" s="12" t="str">
        <f t="shared" si="2"/>
        <v>1:2053</v>
      </c>
      <c r="G19" s="8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</sheetData>
  <mergeCells count="7">
    <mergeCell ref="E5:F5"/>
    <mergeCell ref="A7:F7"/>
    <mergeCell ref="A4:F4"/>
    <mergeCell ref="A3:F3"/>
    <mergeCell ref="A2:F2"/>
    <mergeCell ref="A5:C5"/>
    <mergeCell ref="A1:F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Karna</dc:creator>
  <cp:lastModifiedBy>Ayush Karna</cp:lastModifiedBy>
  <cp:lastPrinted>2025-04-30T15:51:28Z</cp:lastPrinted>
  <dcterms:created xsi:type="dcterms:W3CDTF">2025-04-30T14:27:03Z</dcterms:created>
  <dcterms:modified xsi:type="dcterms:W3CDTF">2025-04-30T15:52:25Z</dcterms:modified>
</cp:coreProperties>
</file>