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ales Data" sheetId="3" r:id="rId6"/>
  </sheets>
  <definedNames/>
  <calcPr/>
  <pivotCaches>
    <pivotCache cacheId="0" r:id="rId7"/>
    <pivotCache cacheId="1" r:id="rId8"/>
  </pivotCaches>
  <extLst>
    <ext uri="GoogleSheetsCustomDataVersion1">
      <go:sheetsCustomData xmlns:go="http://customooxmlschemas.google.com/" r:id="rId9" roundtripDataSignature="AMtx7mgKhbxP8zejV08F4lcXCLjBOBQKWQ=="/>
    </ext>
  </extLst>
</workbook>
</file>

<file path=xl/sharedStrings.xml><?xml version="1.0" encoding="utf-8"?>
<sst xmlns="http://schemas.openxmlformats.org/spreadsheetml/2006/main" count="4452" uniqueCount="134">
  <si>
    <t>Order ID</t>
  </si>
  <si>
    <t>Date</t>
  </si>
  <si>
    <t>GL Date</t>
  </si>
  <si>
    <t>GL Account</t>
  </si>
  <si>
    <t>Sales Rep</t>
  </si>
  <si>
    <t>Region</t>
  </si>
  <si>
    <t>Customer Name</t>
  </si>
  <si>
    <t>Category</t>
  </si>
  <si>
    <t>Product Name</t>
  </si>
  <si>
    <t>Sales</t>
  </si>
  <si>
    <t>Description</t>
  </si>
  <si>
    <t>Customer</t>
  </si>
  <si>
    <t>Address</t>
  </si>
  <si>
    <t>City</t>
  </si>
  <si>
    <t>State/Province</t>
  </si>
  <si>
    <t>Month</t>
  </si>
  <si>
    <t>Laura Giussani</t>
  </si>
  <si>
    <t>East</t>
  </si>
  <si>
    <t>Company C</t>
  </si>
  <si>
    <t>Candy</t>
  </si>
  <si>
    <t>Chocolate</t>
  </si>
  <si>
    <t>Check</t>
  </si>
  <si>
    <t>Thomas Axen</t>
  </si>
  <si>
    <t>123 3rd Street</t>
  </si>
  <si>
    <t>Los Angelas</t>
  </si>
  <si>
    <t>CA</t>
  </si>
  <si>
    <t>Nancy Freehafer</t>
  </si>
  <si>
    <t>South</t>
  </si>
  <si>
    <t>Company Z</t>
  </si>
  <si>
    <t>Beverages</t>
  </si>
  <si>
    <t>Beer</t>
  </si>
  <si>
    <t>Run Liu</t>
  </si>
  <si>
    <t>789 26th Street</t>
  </si>
  <si>
    <t>Miami</t>
  </si>
  <si>
    <t>FL</t>
  </si>
  <si>
    <t>Oil</t>
  </si>
  <si>
    <t>Olive Oil</t>
  </si>
  <si>
    <t>Credit</t>
  </si>
  <si>
    <t>Pasta</t>
  </si>
  <si>
    <t>Ravioli</t>
  </si>
  <si>
    <t>Anne Hellung-Larsen</t>
  </si>
  <si>
    <t>North</t>
  </si>
  <si>
    <t>Company F</t>
  </si>
  <si>
    <t>Jams, Preserves</t>
  </si>
  <si>
    <t>Marmalade</t>
  </si>
  <si>
    <t>Francisco Pérez-Olaeta</t>
  </si>
  <si>
    <t>123 6th Street</t>
  </si>
  <si>
    <t>Milwaukee</t>
  </si>
  <si>
    <t>WI</t>
  </si>
  <si>
    <t>Robert Zare</t>
  </si>
  <si>
    <t>Company J</t>
  </si>
  <si>
    <t>Grains</t>
  </si>
  <si>
    <t>Long Grain Rice</t>
  </si>
  <si>
    <t>Roland Wacker</t>
  </si>
  <si>
    <t>123 10th Street</t>
  </si>
  <si>
    <t>Chicago</t>
  </si>
  <si>
    <t>IL</t>
  </si>
  <si>
    <t>Dairy Products</t>
  </si>
  <si>
    <t>Mozzarella</t>
  </si>
  <si>
    <t>Boysenberry Spread</t>
  </si>
  <si>
    <t>Jan Kotas</t>
  </si>
  <si>
    <t>Company AA</t>
  </si>
  <si>
    <t>Dried Fruit &amp; Nuts</t>
  </si>
  <si>
    <t>Dried Plums</t>
  </si>
  <si>
    <t>Cash</t>
  </si>
  <si>
    <t>Karen Toh</t>
  </si>
  <si>
    <t>789 27th Street</t>
  </si>
  <si>
    <t>Las Vegas</t>
  </si>
  <si>
    <t>NV</t>
  </si>
  <si>
    <t>Green Tea</t>
  </si>
  <si>
    <t>Mariya Sergienko</t>
  </si>
  <si>
    <t>West</t>
  </si>
  <si>
    <t>Company D</t>
  </si>
  <si>
    <t>Dried Pears</t>
  </si>
  <si>
    <t>Christina Lee</t>
  </si>
  <si>
    <t>123 4th Street</t>
  </si>
  <si>
    <t>New York</t>
  </si>
  <si>
    <t>NY</t>
  </si>
  <si>
    <t>Dried Apples</t>
  </si>
  <si>
    <t>Michael Neipper</t>
  </si>
  <si>
    <t>Company L</t>
  </si>
  <si>
    <t>Almonds</t>
  </si>
  <si>
    <t>John Edwards</t>
  </si>
  <si>
    <t>123 12th Street</t>
  </si>
  <si>
    <t>Chai</t>
  </si>
  <si>
    <t>Coffee</t>
  </si>
  <si>
    <t>Company H</t>
  </si>
  <si>
    <t>Baked Goods &amp; Mixes</t>
  </si>
  <si>
    <t>Chocolate Biscuits Mix</t>
  </si>
  <si>
    <t>Elizabeth Andersen</t>
  </si>
  <si>
    <t>123 8th Street</t>
  </si>
  <si>
    <t>Portland</t>
  </si>
  <si>
    <t>OR</t>
  </si>
  <si>
    <t>Condiments</t>
  </si>
  <si>
    <t>Syrup</t>
  </si>
  <si>
    <t>Company CC</t>
  </si>
  <si>
    <t>Soo Jung Lee</t>
  </si>
  <si>
    <t>789 29th Street</t>
  </si>
  <si>
    <t>Denver</t>
  </si>
  <si>
    <t>CO</t>
  </si>
  <si>
    <t>Soups</t>
  </si>
  <si>
    <t>Clam Chowder</t>
  </si>
  <si>
    <t>Sauces</t>
  </si>
  <si>
    <t>Curry Sauce</t>
  </si>
  <si>
    <t>Company BB</t>
  </si>
  <si>
    <t>Amritansh Raghav</t>
  </si>
  <si>
    <t>789 28th Street</t>
  </si>
  <si>
    <t>Memphis</t>
  </si>
  <si>
    <t>TN</t>
  </si>
  <si>
    <t>Scones</t>
  </si>
  <si>
    <t>Cajun Seasoning</t>
  </si>
  <si>
    <t>Company I</t>
  </si>
  <si>
    <t>Sven Mortensen</t>
  </si>
  <si>
    <t>123 9th Street</t>
  </si>
  <si>
    <t>Salt Lake City</t>
  </si>
  <si>
    <t>UT</t>
  </si>
  <si>
    <t>Canned Meat</t>
  </si>
  <si>
    <t>Crab Meat</t>
  </si>
  <si>
    <t>Company Y</t>
  </si>
  <si>
    <t>John Rodman</t>
  </si>
  <si>
    <t>789 25th Street</t>
  </si>
  <si>
    <t>Company K</t>
  </si>
  <si>
    <t>Peter Krschne</t>
  </si>
  <si>
    <t>123 11th Street</t>
  </si>
  <si>
    <t>Company A</t>
  </si>
  <si>
    <t>Anna Bedecs</t>
  </si>
  <si>
    <t>123 1st Street</t>
  </si>
  <si>
    <t>Seattle</t>
  </si>
  <si>
    <t>WA</t>
  </si>
  <si>
    <t>Canned Fruit &amp; Vegetables</t>
  </si>
  <si>
    <t>Fruit Cocktail</t>
  </si>
  <si>
    <t>Sum of Sales</t>
  </si>
  <si>
    <t>Grand Total</t>
  </si>
  <si>
    <t>Count of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</si>
</sst>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164" xfId="0" applyFont="1" applyNumberFormat="1"/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2" numFmtId="10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ales 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Regional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Sheet1!$A$4:$A$9</c:f>
            </c:strRef>
          </c:cat>
          <c:val>
            <c:numRef>
              <c:f>Sheet1!$B$4:$B$9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Citywise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Sheet1!$H$3</c:f>
            </c:strRef>
          </c:tx>
          <c:spPr>
            <a:solidFill>
              <a:schemeClr val="accent2"/>
            </a:solidFill>
          </c:spPr>
          <c:cat>
            <c:strRef>
              <c:f>Sheet1!$G$4:$G$16</c:f>
            </c:strRef>
          </c:cat>
          <c:val>
            <c:numRef>
              <c:f>Sheet1!$H$4:$H$16</c:f>
            </c:numRef>
          </c:val>
        </c:ser>
        <c:axId val="1940437043"/>
        <c:axId val="2136418433"/>
      </c:barChart>
      <c:catAx>
        <c:axId val="1940437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136418433"/>
      </c:catAx>
      <c:valAx>
        <c:axId val="2136418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94043704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Sheet1!$N$3:$N$4</c:f>
            </c:strRef>
          </c:tx>
          <c:spPr>
            <a:solidFill>
              <a:schemeClr val="accent1"/>
            </a:solidFill>
          </c:spPr>
          <c:cat>
            <c:strRef>
              <c:f>Sheet1!$M$5:$M$13</c:f>
            </c:strRef>
          </c:cat>
          <c:val>
            <c:numRef>
              <c:f>Sheet1!$N$5:$N$13</c:f>
            </c:numRef>
          </c:val>
        </c:ser>
        <c:ser>
          <c:idx val="1"/>
          <c:order val="1"/>
          <c:tx>
            <c:strRef>
              <c:f>Sheet1!$O$3:$O$4</c:f>
            </c:strRef>
          </c:tx>
          <c:spPr>
            <a:solidFill>
              <a:schemeClr val="accent2"/>
            </a:solidFill>
          </c:spPr>
          <c:cat>
            <c:strRef>
              <c:f>Sheet1!$M$5:$M$13</c:f>
            </c:strRef>
          </c:cat>
          <c:val>
            <c:numRef>
              <c:f>Sheet1!$O$5:$O$13</c:f>
            </c:numRef>
          </c:val>
        </c:ser>
        <c:ser>
          <c:idx val="2"/>
          <c:order val="2"/>
          <c:tx>
            <c:strRef>
              <c:f>Sheet1!$P$3:$P$4</c:f>
            </c:strRef>
          </c:tx>
          <c:spPr>
            <a:solidFill>
              <a:schemeClr val="accent3"/>
            </a:solidFill>
          </c:spPr>
          <c:cat>
            <c:strRef>
              <c:f>Sheet1!$M$5:$M$13</c:f>
            </c:strRef>
          </c:cat>
          <c:val>
            <c:numRef>
              <c:f>Sheet1!$P$5:$P$13</c:f>
            </c:numRef>
          </c:val>
        </c:ser>
        <c:ser>
          <c:idx val="3"/>
          <c:order val="3"/>
          <c:tx>
            <c:strRef>
              <c:f>Sheet1!$Q$3:$Q$4</c:f>
            </c:strRef>
          </c:tx>
          <c:spPr>
            <a:solidFill>
              <a:schemeClr val="accent4"/>
            </a:solidFill>
          </c:spPr>
          <c:cat>
            <c:strRef>
              <c:f>Sheet1!$M$5:$M$13</c:f>
            </c:strRef>
          </c:cat>
          <c:val>
            <c:numRef>
              <c:f>Sheet1!$Q$5:$Q$13</c:f>
            </c:numRef>
          </c:val>
        </c:ser>
        <c:overlap val="100"/>
        <c:axId val="445519491"/>
        <c:axId val="1005467966"/>
      </c:barChart>
      <c:catAx>
        <c:axId val="4455194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005467966"/>
      </c:catAx>
      <c:valAx>
        <c:axId val="1005467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445519491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Categories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Sheet1!$U$3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Sheet1!$T$4:$T$19</c:f>
            </c:strRef>
          </c:cat>
          <c:val>
            <c:numRef>
              <c:f>Sheet1!$U$4:$U$19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Sheet2!$B$3</c:f>
            </c:strRef>
          </c:tx>
          <c:spPr>
            <a:solidFill>
              <a:schemeClr val="accent1"/>
            </a:solidFill>
          </c:spPr>
          <c:cat>
            <c:strRef>
              <c:f>Sheet2!$A$4:$A$17</c:f>
            </c:strRef>
          </c:cat>
          <c:val>
            <c:numRef>
              <c:f>Sheet2!$B$4:$B$17</c:f>
            </c:numRef>
          </c:val>
        </c:ser>
        <c:axId val="1562100582"/>
        <c:axId val="514488365"/>
      </c:barChart>
      <c:catAx>
        <c:axId val="15621005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514488365"/>
      </c:catAx>
      <c:valAx>
        <c:axId val="514488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562100582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Sheet2!$B$3</c:f>
            </c:strRef>
          </c:tx>
          <c:spPr>
            <a:solidFill>
              <a:schemeClr val="accent1"/>
            </a:solidFill>
          </c:spPr>
          <c:cat>
            <c:strRef>
              <c:f>Sheet2!$A$4:$A$17</c:f>
            </c:strRef>
          </c:cat>
          <c:val>
            <c:numRef>
              <c:f>Sheet2!$B$4:$B$17</c:f>
            </c:numRef>
          </c:val>
        </c:ser>
        <c:axId val="1360418613"/>
        <c:axId val="856515804"/>
      </c:barChart>
      <c:catAx>
        <c:axId val="1360418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856515804"/>
      </c:catAx>
      <c:valAx>
        <c:axId val="856515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36041861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8</xdr:row>
      <xdr:rowOff>171450</xdr:rowOff>
    </xdr:from>
    <xdr:ext cx="4724400" cy="2886075"/>
    <xdr:graphicFrame>
      <xdr:nvGraphicFramePr>
        <xdr:cNvPr id="25774638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381000</xdr:colOff>
      <xdr:row>5</xdr:row>
      <xdr:rowOff>123825</xdr:rowOff>
    </xdr:from>
    <xdr:ext cx="4429125" cy="2876550"/>
    <xdr:graphicFrame>
      <xdr:nvGraphicFramePr>
        <xdr:cNvPr id="150187753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342900</xdr:colOff>
      <xdr:row>7</xdr:row>
      <xdr:rowOff>66675</xdr:rowOff>
    </xdr:from>
    <xdr:ext cx="5324475" cy="2857500"/>
    <xdr:graphicFrame>
      <xdr:nvGraphicFramePr>
        <xdr:cNvPr id="490226103" name="Chart 5" title="Sales Re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428625</xdr:colOff>
      <xdr:row>5</xdr:row>
      <xdr:rowOff>171450</xdr:rowOff>
    </xdr:from>
    <xdr:ext cx="4619625" cy="3486150"/>
    <xdr:graphicFrame>
      <xdr:nvGraphicFramePr>
        <xdr:cNvPr id="80413992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5</xdr:row>
      <xdr:rowOff>180975</xdr:rowOff>
    </xdr:from>
    <xdr:ext cx="4371975" cy="2886075"/>
    <xdr:graphicFrame>
      <xdr:nvGraphicFramePr>
        <xdr:cNvPr id="68179091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66675</xdr:colOff>
      <xdr:row>5</xdr:row>
      <xdr:rowOff>180975</xdr:rowOff>
    </xdr:from>
    <xdr:ext cx="4371975" cy="2886075"/>
    <xdr:graphicFrame>
      <xdr:nvGraphicFramePr>
        <xdr:cNvPr id="204430683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439" sheet="Sales Data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</sharedItems>
    </cacheField>
    <cacheField name="Date" numFmtId="14">
      <sharedItems containsSemiMixedTypes="0" containsDate="1" containsString="0">
        <d v="2018-01-04T00:00:00Z"/>
        <d v="2018-01-06T00:00:00Z"/>
        <d v="2018-01-07T00:00:00Z"/>
        <d v="2018-01-11T00:00:00Z"/>
        <d v="2018-01-12T00:00:00Z"/>
        <d v="2018-01-15T00:00:00Z"/>
        <d v="2018-01-20T00:00:00Z"/>
        <d v="2018-01-21T00:00:00Z"/>
        <d v="2018-01-22T00:00:00Z"/>
        <d v="2018-01-30T00:00:00Z"/>
        <d v="2018-02-03T00:00:00Z"/>
        <d v="2018-02-04T00:00:00Z"/>
        <d v="2018-02-06T00:00:00Z"/>
        <d v="2018-02-07T00:00:00Z"/>
        <d v="2018-02-10T00:00:00Z"/>
        <d v="2018-02-13T00:00:00Z"/>
        <d v="2018-02-16T00:00:00Z"/>
        <d v="2018-02-21T00:00:00Z"/>
        <d v="2018-02-22T00:00:00Z"/>
        <d v="2018-02-23T00:00:00Z"/>
        <d v="2018-03-01T00:00:00Z"/>
        <d v="2018-03-04T00:00:00Z"/>
        <d v="2018-03-06T00:00:00Z"/>
        <d v="2018-03-10T00:00:00Z"/>
        <d v="2018-03-13T00:00:00Z"/>
        <d v="2018-03-14T00:00:00Z"/>
        <d v="2018-03-16T00:00:00Z"/>
        <d v="2018-03-17T00:00:00Z"/>
        <d v="2018-03-19T00:00:00Z"/>
        <d v="2018-03-20T00:00:00Z"/>
        <d v="2018-03-22T00:00:00Z"/>
        <d v="2018-03-24T00:00:00Z"/>
        <d v="2018-04-03T00:00:00Z"/>
        <d v="2018-04-05T00:00:00Z"/>
        <d v="2018-04-07T00:00:00Z"/>
        <d v="2018-04-08T00:00:00Z"/>
        <d v="2018-04-11T00:00:00Z"/>
        <d v="2018-04-15T00:00:00Z"/>
        <d v="2018-04-22T00:00:00Z"/>
        <d v="2018-04-25T00:00:00Z"/>
        <d v="2018-04-30T00:00:00Z"/>
        <d v="2018-05-04T00:00:00Z"/>
        <d v="2018-05-06T00:00:00Z"/>
        <d v="2018-05-07T00:00:00Z"/>
        <d v="2018-05-09T00:00:00Z"/>
        <d v="2018-05-18T00:00:00Z"/>
        <d v="2018-05-23T00:00:00Z"/>
        <d v="2018-05-24T00:00:00Z"/>
        <d v="2018-05-30T00:00:00Z"/>
        <d v="2018-06-04T00:00:00Z"/>
        <d v="2018-06-05T00:00:00Z"/>
        <d v="2018-06-07T00:00:00Z"/>
        <d v="2018-06-08T00:00:00Z"/>
        <d v="2018-06-11T00:00:00Z"/>
        <d v="2018-06-19T00:00:00Z"/>
        <d v="2018-06-23T00:00:00Z"/>
        <d v="2018-07-04T00:00:00Z"/>
        <d v="2018-07-06T00:00:00Z"/>
        <d v="2018-07-07T00:00:00Z"/>
        <d v="2018-07-08T00:00:00Z"/>
        <d v="2018-07-09T00:00:00Z"/>
        <d v="2018-07-12T00:00:00Z"/>
        <d v="2018-07-13T00:00:00Z"/>
        <d v="2018-07-14T00:00:00Z"/>
        <d v="2018-07-15T00:00:00Z"/>
        <d v="2018-07-20T00:00:00Z"/>
        <d v="2018-07-22T00:00:00Z"/>
        <d v="2018-07-23T00:00:00Z"/>
        <d v="2018-07-30T00:00:00Z"/>
        <d v="2018-08-05T00:00:00Z"/>
        <d v="2018-08-06T00:00:00Z"/>
        <d v="2018-08-07T00:00:00Z"/>
        <d v="2018-08-09T00:00:00Z"/>
        <d v="2018-08-10T00:00:00Z"/>
        <d v="2018-08-11T00:00:00Z"/>
        <d v="2018-08-12T00:00:00Z"/>
        <d v="2018-08-15T00:00:00Z"/>
        <d v="2018-08-17T00:00:00Z"/>
        <d v="2018-08-22T00:00:00Z"/>
        <d v="2018-08-23T00:00:00Z"/>
        <d v="2018-08-26T00:00:00Z"/>
        <d v="2018-08-27T00:00:00Z"/>
        <d v="2018-09-01T00:00:00Z"/>
        <d v="2018-09-02T00:00:00Z"/>
        <d v="2018-09-06T00:00:00Z"/>
        <d v="2018-09-10T00:00:00Z"/>
        <d v="2018-09-12T00:00:00Z"/>
        <d v="2018-09-13T00:00:00Z"/>
        <d v="2018-09-15T00:00:00Z"/>
        <d v="2018-09-16T00:00:00Z"/>
        <d v="2018-09-19T00:00:00Z"/>
        <d v="2018-09-21T00:00:00Z"/>
        <d v="2018-09-22T00:00:00Z"/>
        <d v="2018-09-23T00:00:00Z"/>
        <d v="2018-09-24T00:00:00Z"/>
        <d v="2018-10-03T00:00:00Z"/>
        <d v="2018-10-05T00:00:00Z"/>
        <d v="2018-10-06T00:00:00Z"/>
        <d v="2018-10-07T00:00:00Z"/>
        <d v="2018-10-08T00:00:00Z"/>
        <d v="2018-10-11T00:00:00Z"/>
        <d v="2018-10-12T00:00:00Z"/>
        <d v="2018-10-17T00:00:00Z"/>
        <d v="2018-10-22T00:00:00Z"/>
        <d v="2018-10-23T00:00:00Z"/>
        <d v="2018-10-25T00:00:00Z"/>
        <d v="2018-10-29T00:00:00Z"/>
        <d v="2018-10-30T00:00:00Z"/>
        <d v="2018-11-03T00:00:00Z"/>
        <d v="2018-11-04T00:00:00Z"/>
        <d v="2018-11-10T00:00:00Z"/>
        <d v="2018-11-14T00:00:00Z"/>
        <d v="2018-11-15T00:00:00Z"/>
        <d v="2018-11-17T00:00:00Z"/>
        <d v="2018-11-23T00:00:00Z"/>
        <d v="2018-11-24T00:00:00Z"/>
        <d v="2018-11-30T00:00:00Z"/>
        <d v="2018-12-05T00:00:00Z"/>
        <d v="2018-12-07T00:00:00Z"/>
        <d v="2018-12-08T00:00:00Z"/>
        <d v="2018-12-13T00:00:00Z"/>
        <d v="2018-12-14T00:00:00Z"/>
        <d v="2018-12-15T00:00:00Z"/>
        <d v="2018-12-16T00:00:00Z"/>
        <d v="2018-12-19T00:00:00Z"/>
        <d v="2018-12-20T00:00:00Z"/>
        <d v="2018-12-23T00:00:00Z"/>
        <d v="2018-12-27T00:00:00Z"/>
      </sharedItems>
    </cacheField>
    <cacheField name="GL Date" numFmtId="14">
      <sharedItems containsSemiMixedTypes="0" containsDate="1" containsString="0"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</sharedItems>
    </cacheField>
    <cacheField name="GL Account" numFmtId="0">
      <sharedItems containsSemiMixedTypes="0" containsString="0" containsNumber="1" containsInteger="1">
        <n v="1001.0"/>
        <n v="1002.0"/>
      </sharedItems>
    </cacheField>
    <cacheField name="Sales Rep" numFmtId="0">
      <sharedItems>
        <s v="Laura Giussani"/>
        <s v="Nancy Freehafer"/>
        <s v="Anne Hellung-Larsen"/>
        <s v="Robert Zare"/>
        <s v="Jan Kotas"/>
        <s v="Mariya Sergienko"/>
        <s v="Michael Neipper"/>
      </sharedItems>
    </cacheField>
    <cacheField name="Region" numFmtId="0">
      <sharedItems>
        <s v="East"/>
        <s v="South"/>
        <s v="North"/>
        <s v="West"/>
      </sharedItems>
    </cacheField>
    <cacheField name="Customer Name" numFmtId="0">
      <sharedItems>
        <s v="Company C"/>
        <s v="Company Z"/>
        <s v="Company F"/>
        <s v="Company J"/>
        <s v="Company AA"/>
        <s v="Company D"/>
        <s v="Company L"/>
        <s v="Company H"/>
        <s v="Company CC"/>
        <s v="Company BB"/>
        <s v="Company I"/>
        <s v="Company Y"/>
        <s v="Company K"/>
        <s v="Company A"/>
      </sharedItems>
    </cacheField>
    <cacheField name="Category" numFmtId="0">
      <sharedItems>
        <s v="Candy"/>
        <s v="Beverages"/>
        <s v="Oil"/>
        <s v="Pasta"/>
        <s v="Jams, Preserves"/>
        <s v="Grains"/>
        <s v="Dairy Products"/>
        <s v="Dried Fruit &amp; Nuts"/>
        <s v="Baked Goods &amp; Mixes"/>
        <s v="Condiments"/>
        <s v="Soups"/>
        <s v="Sauces"/>
        <s v="Canned Meat"/>
        <s v="Canned Fruit &amp; Vegetables"/>
      </sharedItems>
    </cacheField>
    <cacheField name="Product Name" numFmtId="0">
      <sharedItems>
        <s v="Chocolate"/>
        <s v="Beer"/>
        <s v="Olive Oil"/>
        <s v="Ravioli"/>
        <s v="Marmalade"/>
        <s v="Long Grain Rice"/>
        <s v="Mozzarella"/>
        <s v="Boysenberry Spread"/>
        <s v="Dried Plums"/>
        <s v="Green Tea"/>
        <s v="Dried Pears"/>
        <s v="Dried Apples"/>
        <s v="Almonds"/>
        <s v="Chai"/>
        <s v="Coffee"/>
        <s v="Chocolate Biscuits Mix"/>
        <s v="Syrup"/>
        <s v="Clam Chowder"/>
        <s v="Curry Sauce"/>
        <s v="Scones"/>
        <s v="Cajun Seasoning"/>
        <s v="Crab Meat"/>
        <s v="Fruit Cocktail"/>
      </sharedItems>
    </cacheField>
    <cacheField name="Sales" numFmtId="164">
      <sharedItems containsSemiMixedTypes="0" containsString="0" containsNumber="1">
        <n v="14880.525000000001"/>
        <n v="37544.925"/>
        <n v="41434.525"/>
        <n v="32271.525"/>
        <n v="2767.6000000000004"/>
        <n v="8447.725"/>
        <n v="42977.275"/>
        <n v="1762.4750000000001"/>
        <n v="2314.125"/>
        <n v="5904.525000000001"/>
        <n v="23192.675000000003"/>
        <n v="22584.925000000003"/>
        <n v="31991.025"/>
        <n v="23917.300000000003"/>
        <n v="12585.1"/>
        <n v="20383.0"/>
        <n v="39896.450000000004"/>
        <n v="28101.425000000003"/>
        <n v="31336.525"/>
        <n v="29214.075"/>
        <n v="42995.975000000006"/>
        <n v="32930.700000000004"/>
        <n v="33197.175"/>
        <n v="40607.05"/>
        <n v="11491.150000000001"/>
        <n v="26203.375"/>
        <n v="10233.575"/>
        <n v="2949.925"/>
        <n v="41485.950000000004"/>
        <n v="22795.300000000003"/>
        <n v="21649.925000000003"/>
        <n v="25319.800000000003"/>
        <n v="38783.8"/>
        <n v="20079.125"/>
        <n v="4483.325"/>
        <n v="25628.350000000002"/>
        <n v="43846.825000000004"/>
        <n v="1028.5"/>
        <n v="23795.75"/>
        <n v="40130.200000000004"/>
        <n v="8424.35"/>
        <n v="31355.225000000002"/>
        <n v="31401.975000000002"/>
        <n v="36787.575000000004"/>
        <n v="17937.975000000002"/>
        <n v="24581.15"/>
        <n v="8139.175"/>
        <n v="13823.975"/>
        <n v="5091.075000000001"/>
        <n v="8083.075000000001"/>
        <n v="11463.1"/>
        <n v="7106.0"/>
        <n v="11776.325"/>
        <n v="15974.475"/>
        <n v="27820.925000000003"/>
        <n v="4866.675"/>
        <n v="25460.050000000003"/>
        <n v="36193.85"/>
        <n v="32159.325"/>
        <n v="32570.725000000002"/>
        <n v="1332.375"/>
        <n v="2370.225"/>
        <n v="30303.350000000002"/>
        <n v="45707.475000000006"/>
        <n v="32439.825"/>
        <n v="45936.55"/>
        <n v="39536.475000000006"/>
        <n v="18704.675"/>
        <n v="43734.625"/>
        <n v="31682.475000000002"/>
        <n v="8620.7"/>
        <n v="5614.675"/>
        <n v="158.95000000000002"/>
        <n v="40527.575000000004"/>
        <n v="1640.9250000000002"/>
        <n v="16984.275"/>
        <n v="45445.675"/>
        <n v="28531.525"/>
        <n v="15684.625"/>
        <n v="9181.7"/>
        <n v="35983.475"/>
        <n v="23763.025"/>
        <n v="18601.825"/>
        <n v="17592.025"/>
        <n v="15792.150000000001"/>
        <n v="4296.325"/>
        <n v="822.8000000000001"/>
        <n v="20728.95"/>
        <n v="44936.100000000006"/>
        <n v="31289.775"/>
        <n v="38970.8"/>
        <n v="7045.225"/>
        <n v="247.775"/>
        <n v="2276.725"/>
        <n v="4361.775000000001"/>
        <n v="6933.025000000001"/>
        <n v="15062.85"/>
        <n v="21696.675000000003"/>
        <n v="28452.050000000003"/>
        <n v="18003.425"/>
        <n v="12533.675000000001"/>
        <n v="3183.675"/>
        <n v="27881.7"/>
        <n v="36380.85"/>
        <n v="355.3"/>
        <n v="42238.625"/>
        <n v="18433.525"/>
        <n v="27353.425000000003"/>
        <n v="13646.325"/>
        <n v="30789.550000000003"/>
        <n v="37175.6"/>
        <n v="28844.75"/>
        <n v="3286.525"/>
        <n v="5525.85"/>
        <n v="24174.425000000003"/>
        <n v="2613.3250000000003"/>
        <n v="1285.625"/>
        <n v="10270.975"/>
        <n v="33505.725"/>
        <n v="32720.325"/>
        <n v="35244.825000000004"/>
        <n v="43243.75"/>
        <n v="25188.9"/>
        <n v="14534.575"/>
        <n v="38634.200000000004"/>
        <n v="24038.850000000002"/>
        <n v="20023.025"/>
        <n v="41864.625"/>
        <n v="8503.825"/>
        <n v="36170.475"/>
        <n v="4179.45"/>
        <n v="39428.950000000004"/>
        <n v="38133.975"/>
        <n v="1210.825"/>
        <n v="2748.9"/>
        <n v="3529.625"/>
        <n v="31836.75"/>
        <n v="4048.55"/>
        <n v="11617.375"/>
        <n v="33141.075000000004"/>
        <n v="4034.525"/>
        <n v="26741.0"/>
        <n v="29293.550000000003"/>
        <n v="25389.925000000003"/>
        <n v="45871.100000000006"/>
        <n v="23725.625"/>
        <n v="16488.725000000002"/>
        <n v="10897.425000000001"/>
        <n v="2725.525"/>
        <n v="44253.55"/>
        <n v="23403.050000000003"/>
        <n v="44964.15"/>
        <n v="43398.025"/>
        <n v="21930.425000000003"/>
        <n v="26465.175000000003"/>
        <n v="15736.050000000001"/>
        <n v="9345.325"/>
        <n v="16039.925000000001"/>
        <n v="34351.9"/>
        <n v="15927.725"/>
        <n v="12664.575"/>
        <n v="23314.225000000002"/>
        <n v="20841.15"/>
        <n v="3987.775"/>
        <n v="19887.45"/>
        <n v="4913.425"/>
        <n v="7751.150000000001"/>
        <n v="37418.700000000004"/>
        <n v="18073.55"/>
        <n v="14712.225"/>
        <n v="38886.65"/>
        <n v="12472.900000000001"/>
        <n v="2557.2250000000004"/>
        <n v="11402.325"/>
        <n v="1107.9750000000001"/>
        <n v="35137.3"/>
        <n v="31621.7"/>
        <n v="11201.300000000001"/>
        <n v="26628.800000000003"/>
        <n v="32776.425"/>
        <n v="3707.275"/>
        <n v="36394.875"/>
        <n v="11477.125"/>
        <n v="24197.800000000003"/>
        <n v="13608.925000000001"/>
        <n v="3623.125"/>
        <n v="45749.55"/>
        <n v="28138.825"/>
        <n v="2360.875"/>
        <n v="34403.325000000004"/>
        <n v="27811.575"/>
        <n v="44015.125"/>
        <n v="8386.95"/>
        <n v="33898.425"/>
        <n v="32168.675000000003"/>
        <n v="7428.575000000001"/>
        <n v="28106.100000000002"/>
        <n v="37942.3"/>
        <n v="682.5500000000001"/>
        <n v="17222.7"/>
        <n v="24978.525"/>
        <n v="19541.5"/>
        <n v="44604.175"/>
        <n v="3174.3250000000003"/>
        <n v="45347.5"/>
        <n v="3894.275"/>
        <n v="12173.7"/>
        <n v="19784.600000000002"/>
        <n v="11140.525000000001"/>
        <n v="31869.475000000002"/>
        <n v="34192.950000000004"/>
        <n v="26895.275"/>
        <n v="11781.0"/>
        <n v="19331.125"/>
        <n v="3791.425"/>
        <n v="22799.975000000002"/>
        <n v="44693.0"/>
        <n v="32514.625000000004"/>
        <n v="37414.025"/>
        <n v="8564.6"/>
        <n v="25544.2"/>
        <n v="40200.325000000004"/>
        <n v="14202.650000000001"/>
        <n v="30308.025"/>
        <n v="26151.95"/>
        <n v="3164.9750000000004"/>
        <n v="22645.7"/>
        <n v="41336.350000000006"/>
        <n v="29298.225000000002"/>
        <n v="42589.25"/>
        <n v="30392.175000000003"/>
        <n v="27638.600000000002"/>
        <n v="43842.15"/>
        <n v="38040.475"/>
        <n v="22893.475000000002"/>
        <n v="15941.75"/>
        <n v="29284.2"/>
        <n v="40242.4"/>
        <n v="34580.975"/>
        <n v="7994.250000000001"/>
        <n v="65.45"/>
        <n v="38419.15"/>
        <n v="28905.525"/>
        <n v="28251.025"/>
        <n v="30826.95"/>
        <n v="25193.575"/>
        <n v="44440.55"/>
        <n v="13132.075"/>
        <n v="14399.0"/>
        <n v="26974.75"/>
        <n v="11935.275000000001"/>
        <n v="15413.475"/>
        <n v="39083.0"/>
        <n v="30850.325"/>
        <n v="11640.75"/>
        <n v="40854.825000000004"/>
        <n v="31654.425000000003"/>
        <n v="4955.5"/>
        <n v="40462.125"/>
        <n v="14815.075"/>
        <n v="15422.825"/>
        <n v="33973.225"/>
        <n v="40214.350000000006"/>
        <n v="32397.750000000004"/>
        <n v="3655.8500000000004"/>
        <n v="6442.150000000001"/>
        <n v="13038.575"/>
        <n v="34637.075000000004"/>
        <n v="31004.600000000002"/>
        <n v="1912.075"/>
        <n v="5268.725"/>
        <n v="42477.05"/>
        <n v="43496.200000000004"/>
        <n v="17905.25"/>
        <n v="45034.275"/>
        <n v="28774.625"/>
        <n v="33557.15"/>
        <n v="40083.450000000004"/>
        <n v="3048.1000000000004"/>
        <n v="24090.275"/>
        <n v="23454.475000000002"/>
        <n v="39929.175"/>
        <n v="27834.95"/>
        <n v="31771.300000000003"/>
        <n v="32659.550000000003"/>
        <n v="22556.875"/>
        <n v="16086.675000000001"/>
        <n v="45800.975000000006"/>
        <n v="17755.65"/>
        <n v="16717.8"/>
        <n v="29690.925000000003"/>
        <n v="23043.075"/>
        <n v="13866.050000000001"/>
        <n v="45744.875"/>
        <n v="19153.475000000002"/>
        <n v="1785.8500000000001"/>
        <n v="17110.5"/>
        <n v="28629.7"/>
        <n v="35497.275"/>
        <n v="21654.600000000002"/>
        <n v="39793.600000000006"/>
        <n v="16058.625000000002"/>
        <n v="34417.35"/>
        <n v="28540.875"/>
        <n v="29910.65"/>
        <n v="38213.450000000004"/>
        <n v="5432.35"/>
        <n v="28816.7"/>
        <n v="18788.825"/>
        <n v="1977.525"/>
        <n v="9331.300000000001"/>
        <n v="19681.75"/>
        <n v="34866.15"/>
        <n v="15362.050000000001"/>
        <n v="29625.475000000002"/>
        <n v="34010.625"/>
        <n v="26558.675000000003"/>
        <n v="14095.125"/>
        <n v="26530.625"/>
        <n v="7863.35"/>
        <n v="24641.925000000003"/>
        <n v="10691.725"/>
        <n v="112.2"/>
        <n v="36853.025"/>
        <n v="44155.375"/>
        <n v="30284.65"/>
        <n v="42626.65"/>
        <n v="26273.5"/>
        <n v="41490.625"/>
        <n v="35688.950000000004"/>
        <n v="33384.175"/>
        <n v="20149.25"/>
        <n v="35932.05"/>
        <n v="42346.15"/>
        <n v="19059.975000000002"/>
        <n v="46404.05"/>
        <n v="663.85"/>
        <n v="3478.2000000000003"/>
        <n v="45670.075000000004"/>
        <n v="45754.225000000006"/>
        <n v="11089.1"/>
        <n v="10023.2"/>
        <n v="23304.875"/>
        <n v="11187.275000000001"/>
        <n v="13375.175000000001"/>
        <n v="13538.800000000001"/>
        <n v="28751.25"/>
        <n v="31462.75"/>
        <n v="24707.375"/>
        <n v="37442.075000000004"/>
        <n v="28092.075"/>
        <n v="21453.575"/>
        <n v="38363.05"/>
        <n v="28933.575"/>
        <n v="2496.4500000000003"/>
        <n v="12884.300000000001"/>
        <n v="13524.775000000001"/>
        <n v="42004.875"/>
        <n v="34679.15"/>
        <n v="41523.350000000006"/>
        <n v="4978.875"/>
        <n v="24482.975000000002"/>
        <n v="15114.275000000001"/>
        <n v="29807.800000000003"/>
        <n v="30410.875"/>
        <n v="18798.175"/>
        <n v="15329.325"/>
        <n v="19218.925000000003"/>
        <n v="40579.0"/>
        <n v="33080.3"/>
        <n v="79.47500000000001"/>
        <n v="22589.600000000002"/>
        <n v="28269.725000000002"/>
        <n v="37488.825000000004"/>
        <n v="29681.575"/>
        <n v="42458.350000000006"/>
        <n v="27185.125"/>
        <n v="24529.725000000002"/>
        <n v="34422.025"/>
        <n v="2000.9"/>
        <n v="2847.0750000000003"/>
        <n v="14146.550000000001"/>
        <n v="26072.475000000002"/>
        <n v="5857.775000000001"/>
        <n v="32739.025"/>
        <n v="1706.375"/>
        <n v="23875.225000000002"/>
        <n v="3637.15"/>
        <n v="25969.625"/>
        <n v="24833.600000000002"/>
        <n v="8307.475"/>
        <n v="12809.5"/>
        <n v="9041.45"/>
        <n v="46665.850000000006"/>
        <n v="22575.575"/>
        <n v="40864.175"/>
        <n v="41747.75"/>
        <n v="39690.75"/>
        <n v="12201.75"/>
        <n v="21275.925000000003"/>
        <n v="33094.325000000004"/>
        <n v="37021.325000000004"/>
        <n v="43150.25"/>
        <n v="29391.725000000002"/>
        <n v="5469.75"/>
        <n v="33056.925"/>
        <n v="24235.2"/>
        <n v="2183.225"/>
        <n v="39989.950000000004"/>
        <n v="3997.1250000000005"/>
        <n v="46679.875"/>
        <n v="37731.925"/>
        <n v="46226.4"/>
        <n v="11565.95"/>
        <n v="15291.925000000001"/>
        <n v="1748.45"/>
        <n v="22070.675000000003"/>
        <n v="16236.275000000001"/>
        <n v="13328.425000000001"/>
        <n v="2099.0750000000003"/>
        <n v="29087.850000000002"/>
        <n v="32374.375000000004"/>
        <n v="21037.5"/>
      </sharedItems>
    </cacheField>
    <cacheField name="Description" numFmtId="0">
      <sharedItems>
        <s v="Check"/>
        <s v="Credit"/>
        <s v="Cash"/>
      </sharedItems>
    </cacheField>
    <cacheField name="Customer" numFmtId="0">
      <sharedItems>
        <s v="Thomas Axen"/>
        <s v="Run Liu"/>
        <s v="Francisco Pérez-Olaeta"/>
        <s v="Roland Wacker"/>
        <s v="Karen Toh"/>
        <s v="Christina Lee"/>
        <s v="John Edwards"/>
        <s v="Elizabeth Andersen"/>
        <s v="Soo Jung Lee"/>
        <s v="Amritansh Raghav"/>
        <s v="Sven Mortensen"/>
        <s v="John Rodman"/>
        <s v="Peter Krschne"/>
        <s v="Anna Bedecs"/>
      </sharedItems>
    </cacheField>
    <cacheField name="Address" numFmtId="0">
      <sharedItems>
        <s v="123 3rd Street"/>
        <s v="789 26th Street"/>
        <s v="123 6th Street"/>
        <s v="123 10th Street"/>
        <s v="789 27th Street"/>
        <s v="123 4th Street"/>
        <s v="123 12th Street"/>
        <s v="123 8th Street"/>
        <s v="789 29th Street"/>
        <s v="789 28th Street"/>
        <s v="123 9th Street"/>
        <s v="789 25th Street"/>
        <s v="123 11th Street"/>
        <s v="123 1st Street"/>
      </sharedItems>
    </cacheField>
    <cacheField name="City" numFmtId="0">
      <sharedItems>
        <s v="Los Angelas"/>
        <s v="Miami"/>
        <s v="Milwaukee"/>
        <s v="Chicago"/>
        <s v="Las Vegas"/>
        <s v="New York"/>
        <s v="Portland"/>
        <s v="Denver"/>
        <s v="Memphis"/>
        <s v="Salt Lake City"/>
        <s v="Seattle"/>
      </sharedItems>
    </cacheField>
    <cacheField name="State/Province" numFmtId="0">
      <sharedItems>
        <s v="CA"/>
        <s v="FL"/>
        <s v="WI"/>
        <s v="IL"/>
        <s v="NV"/>
        <s v="NY"/>
        <s v="OR"/>
        <s v="CO"/>
        <s v="TN"/>
        <s v="UT"/>
        <s v="WA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439" sheet="Sales Data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</sharedItems>
    </cacheField>
    <cacheField name="Date" numFmtId="14">
      <sharedItems containsSemiMixedTypes="0" containsDate="1" containsString="0">
        <d v="2018-01-04T00:00:00Z"/>
        <d v="2018-01-06T00:00:00Z"/>
        <d v="2018-01-07T00:00:00Z"/>
        <d v="2018-01-11T00:00:00Z"/>
        <d v="2018-01-12T00:00:00Z"/>
        <d v="2018-01-15T00:00:00Z"/>
        <d v="2018-01-20T00:00:00Z"/>
        <d v="2018-01-21T00:00:00Z"/>
        <d v="2018-01-22T00:00:00Z"/>
        <d v="2018-01-30T00:00:00Z"/>
        <d v="2018-02-03T00:00:00Z"/>
        <d v="2018-02-04T00:00:00Z"/>
        <d v="2018-02-06T00:00:00Z"/>
        <d v="2018-02-07T00:00:00Z"/>
        <d v="2018-02-10T00:00:00Z"/>
        <d v="2018-02-13T00:00:00Z"/>
        <d v="2018-02-16T00:00:00Z"/>
        <d v="2018-02-21T00:00:00Z"/>
        <d v="2018-02-22T00:00:00Z"/>
        <d v="2018-02-23T00:00:00Z"/>
        <d v="2018-03-01T00:00:00Z"/>
        <d v="2018-03-04T00:00:00Z"/>
        <d v="2018-03-06T00:00:00Z"/>
        <d v="2018-03-10T00:00:00Z"/>
        <d v="2018-03-13T00:00:00Z"/>
        <d v="2018-03-14T00:00:00Z"/>
        <d v="2018-03-16T00:00:00Z"/>
        <d v="2018-03-17T00:00:00Z"/>
        <d v="2018-03-19T00:00:00Z"/>
        <d v="2018-03-20T00:00:00Z"/>
        <d v="2018-03-22T00:00:00Z"/>
        <d v="2018-03-24T00:00:00Z"/>
        <d v="2018-04-03T00:00:00Z"/>
        <d v="2018-04-05T00:00:00Z"/>
        <d v="2018-04-07T00:00:00Z"/>
        <d v="2018-04-08T00:00:00Z"/>
        <d v="2018-04-11T00:00:00Z"/>
        <d v="2018-04-15T00:00:00Z"/>
        <d v="2018-04-22T00:00:00Z"/>
        <d v="2018-04-25T00:00:00Z"/>
        <d v="2018-04-30T00:00:00Z"/>
        <d v="2018-05-04T00:00:00Z"/>
        <d v="2018-05-06T00:00:00Z"/>
        <d v="2018-05-07T00:00:00Z"/>
        <d v="2018-05-09T00:00:00Z"/>
        <d v="2018-05-18T00:00:00Z"/>
        <d v="2018-05-23T00:00:00Z"/>
        <d v="2018-05-24T00:00:00Z"/>
        <d v="2018-05-30T00:00:00Z"/>
        <d v="2018-06-04T00:00:00Z"/>
        <d v="2018-06-05T00:00:00Z"/>
        <d v="2018-06-07T00:00:00Z"/>
        <d v="2018-06-08T00:00:00Z"/>
        <d v="2018-06-11T00:00:00Z"/>
        <d v="2018-06-19T00:00:00Z"/>
        <d v="2018-06-23T00:00:00Z"/>
        <d v="2018-07-04T00:00:00Z"/>
        <d v="2018-07-06T00:00:00Z"/>
        <d v="2018-07-07T00:00:00Z"/>
        <d v="2018-07-08T00:00:00Z"/>
        <d v="2018-07-09T00:00:00Z"/>
        <d v="2018-07-12T00:00:00Z"/>
        <d v="2018-07-13T00:00:00Z"/>
        <d v="2018-07-14T00:00:00Z"/>
        <d v="2018-07-15T00:00:00Z"/>
        <d v="2018-07-20T00:00:00Z"/>
        <d v="2018-07-22T00:00:00Z"/>
        <d v="2018-07-23T00:00:00Z"/>
        <d v="2018-07-30T00:00:00Z"/>
        <d v="2018-08-05T00:00:00Z"/>
        <d v="2018-08-06T00:00:00Z"/>
        <d v="2018-08-07T00:00:00Z"/>
        <d v="2018-08-09T00:00:00Z"/>
        <d v="2018-08-10T00:00:00Z"/>
        <d v="2018-08-11T00:00:00Z"/>
        <d v="2018-08-12T00:00:00Z"/>
        <d v="2018-08-15T00:00:00Z"/>
        <d v="2018-08-17T00:00:00Z"/>
        <d v="2018-08-22T00:00:00Z"/>
        <d v="2018-08-23T00:00:00Z"/>
        <d v="2018-08-26T00:00:00Z"/>
        <d v="2018-08-27T00:00:00Z"/>
        <d v="2018-09-01T00:00:00Z"/>
        <d v="2018-09-02T00:00:00Z"/>
        <d v="2018-09-06T00:00:00Z"/>
        <d v="2018-09-10T00:00:00Z"/>
        <d v="2018-09-12T00:00:00Z"/>
        <d v="2018-09-13T00:00:00Z"/>
        <d v="2018-09-15T00:00:00Z"/>
        <d v="2018-09-16T00:00:00Z"/>
        <d v="2018-09-19T00:00:00Z"/>
        <d v="2018-09-21T00:00:00Z"/>
        <d v="2018-09-22T00:00:00Z"/>
        <d v="2018-09-23T00:00:00Z"/>
        <d v="2018-09-24T00:00:00Z"/>
        <d v="2018-10-03T00:00:00Z"/>
        <d v="2018-10-05T00:00:00Z"/>
        <d v="2018-10-06T00:00:00Z"/>
        <d v="2018-10-07T00:00:00Z"/>
        <d v="2018-10-08T00:00:00Z"/>
        <d v="2018-10-11T00:00:00Z"/>
        <d v="2018-10-12T00:00:00Z"/>
        <d v="2018-10-17T00:00:00Z"/>
        <d v="2018-10-22T00:00:00Z"/>
        <d v="2018-10-23T00:00:00Z"/>
        <d v="2018-10-25T00:00:00Z"/>
        <d v="2018-10-29T00:00:00Z"/>
        <d v="2018-10-30T00:00:00Z"/>
        <d v="2018-11-03T00:00:00Z"/>
        <d v="2018-11-04T00:00:00Z"/>
        <d v="2018-11-10T00:00:00Z"/>
        <d v="2018-11-14T00:00:00Z"/>
        <d v="2018-11-15T00:00:00Z"/>
        <d v="2018-11-17T00:00:00Z"/>
        <d v="2018-11-23T00:00:00Z"/>
        <d v="2018-11-24T00:00:00Z"/>
        <d v="2018-11-30T00:00:00Z"/>
        <d v="2018-12-05T00:00:00Z"/>
        <d v="2018-12-07T00:00:00Z"/>
        <d v="2018-12-08T00:00:00Z"/>
        <d v="2018-12-13T00:00:00Z"/>
        <d v="2018-12-14T00:00:00Z"/>
        <d v="2018-12-15T00:00:00Z"/>
        <d v="2018-12-16T00:00:00Z"/>
        <d v="2018-12-19T00:00:00Z"/>
        <d v="2018-12-20T00:00:00Z"/>
        <d v="2018-12-23T00:00:00Z"/>
        <d v="2018-12-27T00:00:00Z"/>
      </sharedItems>
    </cacheField>
    <cacheField name="GL Date" numFmtId="14">
      <sharedItems containsSemiMixedTypes="0" containsDate="1" containsString="0"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</sharedItems>
    </cacheField>
    <cacheField name="GL Account" numFmtId="0">
      <sharedItems containsSemiMixedTypes="0" containsString="0" containsNumber="1" containsInteger="1">
        <n v="1001.0"/>
        <n v="1002.0"/>
      </sharedItems>
    </cacheField>
    <cacheField name="Sales Rep" numFmtId="0">
      <sharedItems>
        <s v="Laura Giussani"/>
        <s v="Nancy Freehafer"/>
        <s v="Anne Hellung-Larsen"/>
        <s v="Robert Zare"/>
        <s v="Jan Kotas"/>
        <s v="Mariya Sergienko"/>
        <s v="Michael Neipper"/>
      </sharedItems>
    </cacheField>
    <cacheField name="Region" numFmtId="0">
      <sharedItems>
        <s v="East"/>
        <s v="South"/>
        <s v="North"/>
        <s v="West"/>
      </sharedItems>
    </cacheField>
    <cacheField name="Customer Name" numFmtId="0">
      <sharedItems>
        <s v="Company C"/>
        <s v="Company Z"/>
        <s v="Company F"/>
        <s v="Company J"/>
        <s v="Company AA"/>
        <s v="Company D"/>
        <s v="Company L"/>
        <s v="Company H"/>
        <s v="Company CC"/>
        <s v="Company BB"/>
        <s v="Company I"/>
        <s v="Company Y"/>
        <s v="Company K"/>
        <s v="Company A"/>
      </sharedItems>
    </cacheField>
    <cacheField name="Category" numFmtId="0">
      <sharedItems>
        <s v="Candy"/>
        <s v="Beverages"/>
        <s v="Oil"/>
        <s v="Pasta"/>
        <s v="Jams, Preserves"/>
        <s v="Grains"/>
        <s v="Dairy Products"/>
        <s v="Dried Fruit &amp; Nuts"/>
        <s v="Baked Goods &amp; Mixes"/>
        <s v="Condiments"/>
        <s v="Soups"/>
        <s v="Sauces"/>
        <s v="Canned Meat"/>
        <s v="Canned Fruit &amp; Vegetables"/>
      </sharedItems>
    </cacheField>
    <cacheField name="Product Name" numFmtId="0">
      <sharedItems>
        <s v="Chocolate"/>
        <s v="Beer"/>
        <s v="Olive Oil"/>
        <s v="Ravioli"/>
        <s v="Marmalade"/>
        <s v="Long Grain Rice"/>
        <s v="Mozzarella"/>
        <s v="Boysenberry Spread"/>
        <s v="Dried Plums"/>
        <s v="Green Tea"/>
        <s v="Dried Pears"/>
        <s v="Dried Apples"/>
        <s v="Almonds"/>
        <s v="Chai"/>
        <s v="Coffee"/>
        <s v="Chocolate Biscuits Mix"/>
        <s v="Syrup"/>
        <s v="Clam Chowder"/>
        <s v="Curry Sauce"/>
        <s v="Scones"/>
        <s v="Cajun Seasoning"/>
        <s v="Crab Meat"/>
        <s v="Fruit Cocktail"/>
      </sharedItems>
    </cacheField>
    <cacheField name="Sales" numFmtId="164">
      <sharedItems containsSemiMixedTypes="0" containsString="0" containsNumber="1">
        <n v="14880.525000000001"/>
        <n v="37544.925"/>
        <n v="41434.525"/>
        <n v="32271.525"/>
        <n v="2767.6000000000004"/>
        <n v="8447.725"/>
        <n v="42977.275"/>
        <n v="1762.4750000000001"/>
        <n v="2314.125"/>
        <n v="5904.525000000001"/>
        <n v="23192.675000000003"/>
        <n v="22584.925000000003"/>
        <n v="31991.025"/>
        <n v="23917.300000000003"/>
        <n v="12585.1"/>
        <n v="20383.0"/>
        <n v="39896.450000000004"/>
        <n v="28101.425000000003"/>
        <n v="31336.525"/>
        <n v="29214.075"/>
        <n v="42995.975000000006"/>
        <n v="32930.700000000004"/>
        <n v="33197.175"/>
        <n v="40607.05"/>
        <n v="11491.150000000001"/>
        <n v="26203.375"/>
        <n v="10233.575"/>
        <n v="2949.925"/>
        <n v="41485.950000000004"/>
        <n v="22795.300000000003"/>
        <n v="21649.925000000003"/>
        <n v="25319.800000000003"/>
        <n v="38783.8"/>
        <n v="20079.125"/>
        <n v="4483.325"/>
        <n v="25628.350000000002"/>
        <n v="43846.825000000004"/>
        <n v="1028.5"/>
        <n v="23795.75"/>
        <n v="40130.200000000004"/>
        <n v="8424.35"/>
        <n v="31355.225000000002"/>
        <n v="31401.975000000002"/>
        <n v="36787.575000000004"/>
        <n v="17937.975000000002"/>
        <n v="24581.15"/>
        <n v="8139.175"/>
        <n v="13823.975"/>
        <n v="5091.075000000001"/>
        <n v="8083.075000000001"/>
        <n v="11463.1"/>
        <n v="7106.0"/>
        <n v="11776.325"/>
        <n v="15974.475"/>
        <n v="27820.925000000003"/>
        <n v="4866.675"/>
        <n v="25460.050000000003"/>
        <n v="36193.85"/>
        <n v="32159.325"/>
        <n v="32570.725000000002"/>
        <n v="1332.375"/>
        <n v="2370.225"/>
        <n v="30303.350000000002"/>
        <n v="45707.475000000006"/>
        <n v="32439.825"/>
        <n v="45936.55"/>
        <n v="39536.475000000006"/>
        <n v="18704.675"/>
        <n v="43734.625"/>
        <n v="31682.475000000002"/>
        <n v="8620.7"/>
        <n v="5614.675"/>
        <n v="158.95000000000002"/>
        <n v="40527.575000000004"/>
        <n v="1640.9250000000002"/>
        <n v="16984.275"/>
        <n v="45445.675"/>
        <n v="28531.525"/>
        <n v="15684.625"/>
        <n v="9181.7"/>
        <n v="35983.475"/>
        <n v="23763.025"/>
        <n v="18601.825"/>
        <n v="17592.025"/>
        <n v="15792.150000000001"/>
        <n v="4296.325"/>
        <n v="822.8000000000001"/>
        <n v="20728.95"/>
        <n v="44936.100000000006"/>
        <n v="31289.775"/>
        <n v="38970.8"/>
        <n v="7045.225"/>
        <n v="247.775"/>
        <n v="2276.725"/>
        <n v="4361.775000000001"/>
        <n v="6933.025000000001"/>
        <n v="15062.85"/>
        <n v="21696.675000000003"/>
        <n v="28452.050000000003"/>
        <n v="18003.425"/>
        <n v="12533.675000000001"/>
        <n v="3183.675"/>
        <n v="27881.7"/>
        <n v="36380.85"/>
        <n v="355.3"/>
        <n v="42238.625"/>
        <n v="18433.525"/>
        <n v="27353.425000000003"/>
        <n v="13646.325"/>
        <n v="30789.550000000003"/>
        <n v="37175.6"/>
        <n v="28844.75"/>
        <n v="3286.525"/>
        <n v="5525.85"/>
        <n v="24174.425000000003"/>
        <n v="2613.3250000000003"/>
        <n v="1285.625"/>
        <n v="10270.975"/>
        <n v="33505.725"/>
        <n v="32720.325"/>
        <n v="35244.825000000004"/>
        <n v="43243.75"/>
        <n v="25188.9"/>
        <n v="14534.575"/>
        <n v="38634.200000000004"/>
        <n v="24038.850000000002"/>
        <n v="20023.025"/>
        <n v="41864.625"/>
        <n v="8503.825"/>
        <n v="36170.475"/>
        <n v="4179.45"/>
        <n v="39428.950000000004"/>
        <n v="38133.975"/>
        <n v="1210.825"/>
        <n v="2748.9"/>
        <n v="3529.625"/>
        <n v="31836.75"/>
        <n v="4048.55"/>
        <n v="11617.375"/>
        <n v="33141.075000000004"/>
        <n v="4034.525"/>
        <n v="26741.0"/>
        <n v="29293.550000000003"/>
        <n v="25389.925000000003"/>
        <n v="45871.100000000006"/>
        <n v="23725.625"/>
        <n v="16488.725000000002"/>
        <n v="10897.425000000001"/>
        <n v="2725.525"/>
        <n v="44253.55"/>
        <n v="23403.050000000003"/>
        <n v="44964.15"/>
        <n v="43398.025"/>
        <n v="21930.425000000003"/>
        <n v="26465.175000000003"/>
        <n v="15736.050000000001"/>
        <n v="9345.325"/>
        <n v="16039.925000000001"/>
        <n v="34351.9"/>
        <n v="15927.725"/>
        <n v="12664.575"/>
        <n v="23314.225000000002"/>
        <n v="20841.15"/>
        <n v="3987.775"/>
        <n v="19887.45"/>
        <n v="4913.425"/>
        <n v="7751.150000000001"/>
        <n v="37418.700000000004"/>
        <n v="18073.55"/>
        <n v="14712.225"/>
        <n v="38886.65"/>
        <n v="12472.900000000001"/>
        <n v="2557.2250000000004"/>
        <n v="11402.325"/>
        <n v="1107.9750000000001"/>
        <n v="35137.3"/>
        <n v="31621.7"/>
        <n v="11201.300000000001"/>
        <n v="26628.800000000003"/>
        <n v="32776.425"/>
        <n v="3707.275"/>
        <n v="36394.875"/>
        <n v="11477.125"/>
        <n v="24197.800000000003"/>
        <n v="13608.925000000001"/>
        <n v="3623.125"/>
        <n v="45749.55"/>
        <n v="28138.825"/>
        <n v="2360.875"/>
        <n v="34403.325000000004"/>
        <n v="27811.575"/>
        <n v="44015.125"/>
        <n v="8386.95"/>
        <n v="33898.425"/>
        <n v="32168.675000000003"/>
        <n v="7428.575000000001"/>
        <n v="28106.100000000002"/>
        <n v="37942.3"/>
        <n v="682.5500000000001"/>
        <n v="17222.7"/>
        <n v="24978.525"/>
        <n v="19541.5"/>
        <n v="44604.175"/>
        <n v="3174.3250000000003"/>
        <n v="45347.5"/>
        <n v="3894.275"/>
        <n v="12173.7"/>
        <n v="19784.600000000002"/>
        <n v="11140.525000000001"/>
        <n v="31869.475000000002"/>
        <n v="34192.950000000004"/>
        <n v="26895.275"/>
        <n v="11781.0"/>
        <n v="19331.125"/>
        <n v="3791.425"/>
        <n v="22799.975000000002"/>
        <n v="44693.0"/>
        <n v="32514.625000000004"/>
        <n v="37414.025"/>
        <n v="8564.6"/>
        <n v="25544.2"/>
        <n v="40200.325000000004"/>
        <n v="14202.650000000001"/>
        <n v="30308.025"/>
        <n v="26151.95"/>
        <n v="3164.9750000000004"/>
        <n v="22645.7"/>
        <n v="41336.350000000006"/>
        <n v="29298.225000000002"/>
        <n v="42589.25"/>
        <n v="30392.175000000003"/>
        <n v="27638.600000000002"/>
        <n v="43842.15"/>
        <n v="38040.475"/>
        <n v="22893.475000000002"/>
        <n v="15941.75"/>
        <n v="29284.2"/>
        <n v="40242.4"/>
        <n v="34580.975"/>
        <n v="7994.250000000001"/>
        <n v="65.45"/>
        <n v="38419.15"/>
        <n v="28905.525"/>
        <n v="28251.025"/>
        <n v="30826.95"/>
        <n v="25193.575"/>
        <n v="44440.55"/>
        <n v="13132.075"/>
        <n v="14399.0"/>
        <n v="26974.75"/>
        <n v="11935.275000000001"/>
        <n v="15413.475"/>
        <n v="39083.0"/>
        <n v="30850.325"/>
        <n v="11640.75"/>
        <n v="40854.825000000004"/>
        <n v="31654.425000000003"/>
        <n v="4955.5"/>
        <n v="40462.125"/>
        <n v="14815.075"/>
        <n v="15422.825"/>
        <n v="33973.225"/>
        <n v="40214.350000000006"/>
        <n v="32397.750000000004"/>
        <n v="3655.8500000000004"/>
        <n v="6442.150000000001"/>
        <n v="13038.575"/>
        <n v="34637.075000000004"/>
        <n v="31004.600000000002"/>
        <n v="1912.075"/>
        <n v="5268.725"/>
        <n v="42477.05"/>
        <n v="43496.200000000004"/>
        <n v="17905.25"/>
        <n v="45034.275"/>
        <n v="28774.625"/>
        <n v="33557.15"/>
        <n v="40083.450000000004"/>
        <n v="3048.1000000000004"/>
        <n v="24090.275"/>
        <n v="23454.475000000002"/>
        <n v="39929.175"/>
        <n v="27834.95"/>
        <n v="31771.300000000003"/>
        <n v="32659.550000000003"/>
        <n v="22556.875"/>
        <n v="16086.675000000001"/>
        <n v="45800.975000000006"/>
        <n v="17755.65"/>
        <n v="16717.8"/>
        <n v="29690.925000000003"/>
        <n v="23043.075"/>
        <n v="13866.050000000001"/>
        <n v="45744.875"/>
        <n v="19153.475000000002"/>
        <n v="1785.8500000000001"/>
        <n v="17110.5"/>
        <n v="28629.7"/>
        <n v="35497.275"/>
        <n v="21654.600000000002"/>
        <n v="39793.600000000006"/>
        <n v="16058.625000000002"/>
        <n v="34417.35"/>
        <n v="28540.875"/>
        <n v="29910.65"/>
        <n v="38213.450000000004"/>
        <n v="5432.35"/>
        <n v="28816.7"/>
        <n v="18788.825"/>
        <n v="1977.525"/>
        <n v="9331.300000000001"/>
        <n v="19681.75"/>
        <n v="34866.15"/>
        <n v="15362.050000000001"/>
        <n v="29625.475000000002"/>
        <n v="34010.625"/>
        <n v="26558.675000000003"/>
        <n v="14095.125"/>
        <n v="26530.625"/>
        <n v="7863.35"/>
        <n v="24641.925000000003"/>
        <n v="10691.725"/>
        <n v="112.2"/>
        <n v="36853.025"/>
        <n v="44155.375"/>
        <n v="30284.65"/>
        <n v="42626.65"/>
        <n v="26273.5"/>
        <n v="41490.625"/>
        <n v="35688.950000000004"/>
        <n v="33384.175"/>
        <n v="20149.25"/>
        <n v="35932.05"/>
        <n v="42346.15"/>
        <n v="19059.975000000002"/>
        <n v="46404.05"/>
        <n v="663.85"/>
        <n v="3478.2000000000003"/>
        <n v="45670.075000000004"/>
        <n v="45754.225000000006"/>
        <n v="11089.1"/>
        <n v="10023.2"/>
        <n v="23304.875"/>
        <n v="11187.275000000001"/>
        <n v="13375.175000000001"/>
        <n v="13538.800000000001"/>
        <n v="28751.25"/>
        <n v="31462.75"/>
        <n v="24707.375"/>
        <n v="37442.075000000004"/>
        <n v="28092.075"/>
        <n v="21453.575"/>
        <n v="38363.05"/>
        <n v="28933.575"/>
        <n v="2496.4500000000003"/>
        <n v="12884.300000000001"/>
        <n v="13524.775000000001"/>
        <n v="42004.875"/>
        <n v="34679.15"/>
        <n v="41523.350000000006"/>
        <n v="4978.875"/>
        <n v="24482.975000000002"/>
        <n v="15114.275000000001"/>
        <n v="29807.800000000003"/>
        <n v="30410.875"/>
        <n v="18798.175"/>
        <n v="15329.325"/>
        <n v="19218.925000000003"/>
        <n v="40579.0"/>
        <n v="33080.3"/>
        <n v="79.47500000000001"/>
        <n v="22589.600000000002"/>
        <n v="28269.725000000002"/>
        <n v="37488.825000000004"/>
        <n v="29681.575"/>
        <n v="42458.350000000006"/>
        <n v="27185.125"/>
        <n v="24529.725000000002"/>
        <n v="34422.025"/>
        <n v="2000.9"/>
        <n v="2847.0750000000003"/>
        <n v="14146.550000000001"/>
        <n v="26072.475000000002"/>
        <n v="5857.775000000001"/>
        <n v="32739.025"/>
        <n v="1706.375"/>
        <n v="23875.225000000002"/>
        <n v="3637.15"/>
        <n v="25969.625"/>
        <n v="24833.600000000002"/>
        <n v="8307.475"/>
        <n v="12809.5"/>
        <n v="9041.45"/>
        <n v="46665.850000000006"/>
        <n v="22575.575"/>
        <n v="40864.175"/>
        <n v="41747.75"/>
        <n v="39690.75"/>
        <n v="12201.75"/>
        <n v="21275.925000000003"/>
        <n v="33094.325000000004"/>
        <n v="37021.325000000004"/>
        <n v="43150.25"/>
        <n v="29391.725000000002"/>
        <n v="5469.75"/>
        <n v="33056.925"/>
        <n v="24235.2"/>
        <n v="2183.225"/>
        <n v="39989.950000000004"/>
        <n v="3997.1250000000005"/>
        <n v="46679.875"/>
        <n v="37731.925"/>
        <n v="46226.4"/>
        <n v="11565.95"/>
        <n v="15291.925000000001"/>
        <n v="1748.45"/>
        <n v="22070.675000000003"/>
        <n v="16236.275000000001"/>
        <n v="13328.425000000001"/>
        <n v="2099.0750000000003"/>
        <n v="29087.850000000002"/>
        <n v="32374.375000000004"/>
        <n v="21037.5"/>
      </sharedItems>
    </cacheField>
    <cacheField name="Description" numFmtId="0">
      <sharedItems>
        <s v="Check"/>
        <s v="Credit"/>
        <s v="Cash"/>
      </sharedItems>
    </cacheField>
    <cacheField name="Customer" numFmtId="0">
      <sharedItems>
        <s v="Thomas Axen"/>
        <s v="Run Liu"/>
        <s v="Francisco Pérez-Olaeta"/>
        <s v="Roland Wacker"/>
        <s v="Karen Toh"/>
        <s v="Christina Lee"/>
        <s v="John Edwards"/>
        <s v="Elizabeth Andersen"/>
        <s v="Soo Jung Lee"/>
        <s v="Amritansh Raghav"/>
        <s v="Sven Mortensen"/>
        <s v="John Rodman"/>
        <s v="Peter Krschne"/>
        <s v="Anna Bedecs"/>
      </sharedItems>
    </cacheField>
    <cacheField name="Address" numFmtId="0">
      <sharedItems>
        <s v="123 3rd Street"/>
        <s v="789 26th Street"/>
        <s v="123 6th Street"/>
        <s v="123 10th Street"/>
        <s v="789 27th Street"/>
        <s v="123 4th Street"/>
        <s v="123 12th Street"/>
        <s v="123 8th Street"/>
        <s v="789 29th Street"/>
        <s v="789 28th Street"/>
        <s v="123 9th Street"/>
        <s v="789 25th Street"/>
        <s v="123 11th Street"/>
        <s v="123 1st Street"/>
      </sharedItems>
    </cacheField>
    <cacheField name="City" numFmtId="0">
      <sharedItems>
        <s v="Los Angelas"/>
        <s v="Miami"/>
        <s v="Milwaukee"/>
        <s v="Chicago"/>
        <s v="Las Vegas"/>
        <s v="New York"/>
        <s v="Portland"/>
        <s v="Denver"/>
        <s v="Memphis"/>
        <s v="Salt Lake City"/>
        <s v="Seattle"/>
      </sharedItems>
    </cacheField>
    <cacheField name="State/Province" numFmtId="0">
      <sharedItems>
        <s v="CA"/>
        <s v="FL"/>
        <s v="WI"/>
        <s v="IL"/>
        <s v="NV"/>
        <s v="NY"/>
        <s v="OR"/>
        <s v="CO"/>
        <s v="TN"/>
        <s v="UT"/>
        <s v="W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1" dataCaption="" compact="0" compactData="0">
  <location ref="A3:B8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GL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L Account" compact="0" outline="0" multipleItemSelectionAllowed="1" showAll="0">
      <items>
        <item x="0"/>
        <item x="1"/>
        <item t="default"/>
      </items>
    </pivotField>
    <pivotField name="Sales Re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Description" compact="0" outline="0" multipleItemSelectionAllowed="1" showAll="0">
      <items>
        <item x="0"/>
        <item x="1"/>
        <item x="2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ate/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5"/>
  </rowFields>
  <dataFields>
    <dataField name="Count of Sales" fld="9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Sheet1 2" cacheId="1" dataCaption="" compact="0" compactData="0">
  <location ref="G3:H15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GL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L Account" compact="0" outline="0" multipleItemSelectionAllowed="1" showAll="0">
      <items>
        <item x="0"/>
        <item x="1"/>
        <item t="default"/>
      </items>
    </pivotField>
    <pivotField name="Sales Re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Description" compact="0" outline="0" multipleItemSelectionAllowed="1" showAll="0">
      <items>
        <item x="0"/>
        <item x="1"/>
        <item x="2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tate/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3"/>
  </rowFields>
  <dataFields>
    <dataField name="Count of Sales" fld="9" subtotal="count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Sheet1 3" cacheId="1" dataCaption="" compact="0" compactData="0">
  <location ref="M3:Q12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GL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L Account" compact="0" outline="0" multipleItemSelectionAllowed="1" showAll="0">
      <items>
        <item x="0"/>
        <item x="1"/>
        <item t="default"/>
      </items>
    </pivotField>
    <pivotField name="Sales Rep" axis="axisRow" compact="0" outline="0" multipleItemSelectionAllowed="1" showAll="0" sortType="ascending">
      <items>
        <item x="2"/>
        <item x="4"/>
        <item x="0"/>
        <item x="5"/>
        <item x="6"/>
        <item x="1"/>
        <item x="3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Description" axis="axisCol" compact="0" outline="0" multipleItemSelectionAllowed="1" showAll="0" sortType="ascending">
      <items>
        <item x="2"/>
        <item x="0"/>
        <item x="1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ate/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4"/>
  </rowFields>
  <colFields>
    <field x="10"/>
  </colFields>
  <dataFields>
    <dataField name="Count of Sales" fld="9" subtotal="count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Sheet1 4" cacheId="1" dataCaption="" compact="0" compactData="0">
  <location ref="T3:U18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GL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L Account" compact="0" outline="0" multipleItemSelectionAllowed="1" showAll="0">
      <items>
        <item x="0"/>
        <item x="1"/>
        <item t="default"/>
      </items>
    </pivotField>
    <pivotField name="Sales Re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axis="axisRow" compact="0" outline="0" multipleItemSelectionAllowed="1" showAll="0" sortType="ascending">
      <items>
        <item x="8"/>
        <item x="1"/>
        <item x="0"/>
        <item x="13"/>
        <item x="12"/>
        <item x="9"/>
        <item x="6"/>
        <item x="7"/>
        <item x="5"/>
        <item x="4"/>
        <item x="2"/>
        <item x="3"/>
        <item x="11"/>
        <item x="10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Description" compact="0" outline="0" multipleItemSelectionAllowed="1" showAll="0">
      <items>
        <item x="0"/>
        <item x="1"/>
        <item x="2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ate/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7"/>
  </rowFields>
  <dataFields>
    <dataField name="Sum of Sales" fld="9" baseField="0"/>
  </dataFields>
</pivotTableDefinition>
</file>

<file path=xl/pivotTables/pivotTable5.xml><?xml version="1.0" encoding="utf-8"?>
<pivotTableDefinition xmlns="http://schemas.openxmlformats.org/spreadsheetml/2006/main" name="Sheet2" cacheId="0" dataCaption="" compact="0" compactData="0">
  <location ref="A3:B16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GL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L Account" compact="0" outline="0" multipleItemSelectionAllowed="1" showAll="0">
      <items>
        <item x="0"/>
        <item x="1"/>
        <item t="default"/>
      </items>
    </pivotField>
    <pivotField name="Sales Re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Description" compact="0" outline="0" multipleItemSelectionAllowed="1" showAll="0">
      <items>
        <item x="0"/>
        <item x="1"/>
        <item x="2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ate/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15"/>
  </rowFields>
  <dataFields>
    <dataField name="Sum of Sales" fld="9" baseField="0"/>
  </dataFields>
</pivotTableDefinition>
</file>

<file path=xl/tables/table1.xml><?xml version="1.0" encoding="utf-8"?>
<table xmlns="http://schemas.openxmlformats.org/spreadsheetml/2006/main" ref="A1:P439" displayName="Table_1" id="1">
  <tableColumns count="16">
    <tableColumn name="Order ID" id="1"/>
    <tableColumn name="Date" id="2"/>
    <tableColumn name="GL Date" id="3"/>
    <tableColumn name="GL Account" id="4"/>
    <tableColumn name="Sales Rep" id="5"/>
    <tableColumn name="Region" id="6"/>
    <tableColumn name="Customer Name" id="7"/>
    <tableColumn name="Category" id="8"/>
    <tableColumn name="Product Name" id="9"/>
    <tableColumn name="Sales" id="10"/>
    <tableColumn name="Description" id="11"/>
    <tableColumn name="Customer" id="12"/>
    <tableColumn name="Address" id="13"/>
    <tableColumn name="City" id="14"/>
    <tableColumn name="State/Province" id="15"/>
    <tableColumn name="Month" id="16"/>
  </tableColumns>
  <tableStyleInfo name="Sales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2.0"/>
    <col customWidth="1" min="3" max="6" width="7.63"/>
    <col customWidth="1" min="7" max="7" width="11.5"/>
    <col customWidth="1" min="8" max="8" width="12.0"/>
    <col customWidth="1" min="9" max="12" width="7.63"/>
    <col customWidth="1" min="13" max="13" width="17.25"/>
    <col customWidth="1" min="14" max="14" width="14.25"/>
    <col customWidth="1" min="15" max="16" width="6.25"/>
    <col customWidth="1" min="17" max="17" width="6.38"/>
    <col customWidth="1" min="18" max="18" width="9.88"/>
    <col customWidth="1" min="19" max="19" width="7.63"/>
    <col customWidth="1" min="20" max="20" width="21.88"/>
    <col customWidth="1" min="21" max="21" width="10.63"/>
    <col customWidth="1" min="22" max="26" width="7.63"/>
  </cols>
  <sheetData>
    <row r="3"/>
    <row r="4"/>
    <row r="5">
      <c r="R5" s="9"/>
    </row>
    <row r="6">
      <c r="R6" s="9"/>
    </row>
    <row r="7">
      <c r="R7" s="9"/>
    </row>
    <row r="8">
      <c r="R8" s="9"/>
    </row>
    <row r="9">
      <c r="A9" s="7"/>
      <c r="B9" s="9"/>
      <c r="R9" s="9"/>
    </row>
    <row r="10">
      <c r="R10" s="9"/>
    </row>
    <row r="11">
      <c r="R11" s="9"/>
    </row>
    <row r="12">
      <c r="R12" s="9"/>
    </row>
    <row r="13">
      <c r="M13" s="7"/>
      <c r="N13" s="9"/>
      <c r="O13" s="9"/>
      <c r="P13" s="9"/>
      <c r="Q13" s="9"/>
      <c r="R13" s="9"/>
    </row>
    <row r="14"/>
    <row r="15"/>
    <row r="16">
      <c r="G16" s="7"/>
      <c r="H16" s="9"/>
    </row>
    <row r="17"/>
    <row r="18"/>
    <row r="19">
      <c r="T19" s="7"/>
      <c r="U1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0.63"/>
    <col customWidth="1" min="3" max="26" width="7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>
      <c r="A17" s="7"/>
      <c r="B17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9.0"/>
    <col customWidth="1" min="3" max="3" width="8.13"/>
    <col customWidth="1" min="4" max="4" width="10.5"/>
    <col customWidth="1" min="5" max="5" width="15.0"/>
    <col customWidth="1" min="6" max="6" width="7.5"/>
    <col customWidth="1" min="7" max="7" width="14.0"/>
    <col customWidth="1" min="8" max="8" width="19.13"/>
    <col customWidth="1" min="9" max="9" width="16.25"/>
    <col customWidth="1" min="10" max="10" width="9.0"/>
    <col customWidth="1" min="11" max="11" width="10.75"/>
    <col customWidth="1" min="12" max="12" width="16.5"/>
    <col customWidth="1" min="13" max="13" width="11.38"/>
    <col customWidth="1" min="14" max="14" width="9.75"/>
    <col customWidth="1" min="15" max="15" width="3.88"/>
    <col customWidth="1" min="16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f t="shared" ref="A2:A439" si="1">ROW()-1</f>
        <v>1</v>
      </c>
      <c r="B2" s="2">
        <v>43104.0</v>
      </c>
      <c r="C2" s="2">
        <f>EOMONTH('Sales Data'!$B2,-1)+1</f>
        <v>43101</v>
      </c>
      <c r="D2" s="3">
        <v>1001.0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4">
        <v>14880.525000000001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>
        <f>MONTH('Sales Data'!$C2)</f>
        <v>1</v>
      </c>
    </row>
    <row r="3">
      <c r="A3" s="1">
        <f t="shared" si="1"/>
        <v>2</v>
      </c>
      <c r="B3" s="2">
        <v>43106.0</v>
      </c>
      <c r="C3" s="2">
        <f>EOMONTH('Sales Data'!$B3,-1)+1</f>
        <v>43101</v>
      </c>
      <c r="D3" s="3">
        <v>1001.0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4">
        <v>37544.925</v>
      </c>
      <c r="K3" s="1" t="s">
        <v>21</v>
      </c>
      <c r="L3" s="1" t="s">
        <v>31</v>
      </c>
      <c r="M3" s="1" t="s">
        <v>32</v>
      </c>
      <c r="N3" s="1" t="s">
        <v>33</v>
      </c>
      <c r="O3" s="1" t="s">
        <v>34</v>
      </c>
      <c r="P3" s="1">
        <f>MONTH('Sales Data'!$C3)</f>
        <v>1</v>
      </c>
    </row>
    <row r="4">
      <c r="A4" s="1">
        <f t="shared" si="1"/>
        <v>3</v>
      </c>
      <c r="B4" s="2">
        <v>43106.0</v>
      </c>
      <c r="C4" s="2">
        <f>EOMONTH('Sales Data'!$B4,-1)+1</f>
        <v>43101</v>
      </c>
      <c r="D4" s="3">
        <v>1001.0</v>
      </c>
      <c r="E4" s="1" t="s">
        <v>26</v>
      </c>
      <c r="F4" s="1" t="s">
        <v>27</v>
      </c>
      <c r="G4" s="1" t="s">
        <v>28</v>
      </c>
      <c r="H4" s="1" t="s">
        <v>35</v>
      </c>
      <c r="I4" s="1" t="s">
        <v>36</v>
      </c>
      <c r="J4" s="4">
        <v>41434.525</v>
      </c>
      <c r="K4" s="1" t="s">
        <v>21</v>
      </c>
      <c r="L4" s="1" t="s">
        <v>31</v>
      </c>
      <c r="M4" s="1" t="s">
        <v>32</v>
      </c>
      <c r="N4" s="1" t="s">
        <v>33</v>
      </c>
      <c r="O4" s="1" t="s">
        <v>34</v>
      </c>
      <c r="P4" s="1">
        <f>MONTH('Sales Data'!$C4)</f>
        <v>1</v>
      </c>
    </row>
    <row r="5">
      <c r="A5" s="1">
        <f t="shared" si="1"/>
        <v>4</v>
      </c>
      <c r="B5" s="2">
        <v>43106.0</v>
      </c>
      <c r="C5" s="2">
        <f>EOMONTH('Sales Data'!$B5,-1)+1</f>
        <v>43101</v>
      </c>
      <c r="D5" s="3">
        <v>1002.0</v>
      </c>
      <c r="E5" s="1" t="s">
        <v>16</v>
      </c>
      <c r="F5" s="1" t="s">
        <v>17</v>
      </c>
      <c r="G5" s="1" t="s">
        <v>18</v>
      </c>
      <c r="H5" s="1" t="s">
        <v>29</v>
      </c>
      <c r="I5" s="1" t="s">
        <v>30</v>
      </c>
      <c r="J5" s="4">
        <v>32271.525</v>
      </c>
      <c r="K5" s="1" t="s">
        <v>37</v>
      </c>
      <c r="L5" s="1" t="s">
        <v>22</v>
      </c>
      <c r="M5" s="1" t="s">
        <v>23</v>
      </c>
      <c r="N5" s="1" t="s">
        <v>24</v>
      </c>
      <c r="O5" s="1" t="s">
        <v>25</v>
      </c>
      <c r="P5" s="1">
        <f>MONTH('Sales Data'!$C5)</f>
        <v>1</v>
      </c>
    </row>
    <row r="6">
      <c r="A6" s="1">
        <f t="shared" si="1"/>
        <v>5</v>
      </c>
      <c r="B6" s="2">
        <v>43106.0</v>
      </c>
      <c r="C6" s="2">
        <f>EOMONTH('Sales Data'!$B6,-1)+1</f>
        <v>43101</v>
      </c>
      <c r="D6" s="3">
        <v>1002.0</v>
      </c>
      <c r="E6" s="1" t="s">
        <v>26</v>
      </c>
      <c r="F6" s="1" t="s">
        <v>27</v>
      </c>
      <c r="G6" s="1" t="s">
        <v>28</v>
      </c>
      <c r="H6" s="1" t="s">
        <v>38</v>
      </c>
      <c r="I6" s="1" t="s">
        <v>39</v>
      </c>
      <c r="J6" s="4">
        <v>2767.6000000000004</v>
      </c>
      <c r="K6" s="1" t="s">
        <v>37</v>
      </c>
      <c r="L6" s="1" t="s">
        <v>31</v>
      </c>
      <c r="M6" s="1" t="s">
        <v>32</v>
      </c>
      <c r="N6" s="1" t="s">
        <v>33</v>
      </c>
      <c r="O6" s="1" t="s">
        <v>34</v>
      </c>
      <c r="P6" s="1">
        <f>MONTH('Sales Data'!$C6)</f>
        <v>1</v>
      </c>
    </row>
    <row r="7">
      <c r="A7" s="1">
        <f t="shared" si="1"/>
        <v>6</v>
      </c>
      <c r="B7" s="2">
        <v>43107.0</v>
      </c>
      <c r="C7" s="2">
        <f>EOMONTH('Sales Data'!$B7,-1)+1</f>
        <v>43101</v>
      </c>
      <c r="D7" s="3">
        <v>1001.0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4">
        <v>8447.725</v>
      </c>
      <c r="K7" s="1" t="s">
        <v>21</v>
      </c>
      <c r="L7" s="1" t="s">
        <v>45</v>
      </c>
      <c r="M7" s="1" t="s">
        <v>46</v>
      </c>
      <c r="N7" s="1" t="s">
        <v>47</v>
      </c>
      <c r="O7" s="1" t="s">
        <v>48</v>
      </c>
      <c r="P7" s="1">
        <f>MONTH('Sales Data'!$C7)</f>
        <v>1</v>
      </c>
    </row>
    <row r="8">
      <c r="A8" s="1">
        <f t="shared" si="1"/>
        <v>7</v>
      </c>
      <c r="B8" s="2">
        <v>43111.0</v>
      </c>
      <c r="C8" s="2">
        <f>EOMONTH('Sales Data'!$B8,-1)+1</f>
        <v>43101</v>
      </c>
      <c r="D8" s="3">
        <v>1001.0</v>
      </c>
      <c r="E8" s="1" t="s">
        <v>40</v>
      </c>
      <c r="F8" s="1" t="s">
        <v>41</v>
      </c>
      <c r="G8" s="1" t="s">
        <v>42</v>
      </c>
      <c r="H8" s="1" t="s">
        <v>29</v>
      </c>
      <c r="I8" s="1" t="s">
        <v>30</v>
      </c>
      <c r="J8" s="4">
        <v>42977.275</v>
      </c>
      <c r="K8" s="1" t="s">
        <v>21</v>
      </c>
      <c r="L8" s="1" t="s">
        <v>45</v>
      </c>
      <c r="M8" s="1" t="s">
        <v>46</v>
      </c>
      <c r="N8" s="1" t="s">
        <v>47</v>
      </c>
      <c r="O8" s="1" t="s">
        <v>48</v>
      </c>
      <c r="P8" s="1">
        <f>MONTH('Sales Data'!$C8)</f>
        <v>1</v>
      </c>
    </row>
    <row r="9">
      <c r="A9" s="1">
        <f t="shared" si="1"/>
        <v>8</v>
      </c>
      <c r="B9" s="2">
        <v>43112.0</v>
      </c>
      <c r="C9" s="2">
        <f>EOMONTH('Sales Data'!$B9,-1)+1</f>
        <v>43101</v>
      </c>
      <c r="D9" s="3">
        <v>1001.0</v>
      </c>
      <c r="E9" s="1" t="s">
        <v>49</v>
      </c>
      <c r="F9" s="1" t="s">
        <v>17</v>
      </c>
      <c r="G9" s="1" t="s">
        <v>50</v>
      </c>
      <c r="H9" s="1" t="s">
        <v>51</v>
      </c>
      <c r="I9" s="1" t="s">
        <v>52</v>
      </c>
      <c r="J9" s="4">
        <v>1762.4750000000001</v>
      </c>
      <c r="K9" s="1" t="s">
        <v>21</v>
      </c>
      <c r="L9" s="1" t="s">
        <v>53</v>
      </c>
      <c r="M9" s="1" t="s">
        <v>54</v>
      </c>
      <c r="N9" s="1" t="s">
        <v>55</v>
      </c>
      <c r="O9" s="1" t="s">
        <v>56</v>
      </c>
      <c r="P9" s="1">
        <f>MONTH('Sales Data'!$C9)</f>
        <v>1</v>
      </c>
    </row>
    <row r="10">
      <c r="A10" s="1">
        <f t="shared" si="1"/>
        <v>9</v>
      </c>
      <c r="B10" s="2">
        <v>43112.0</v>
      </c>
      <c r="C10" s="2">
        <f>EOMONTH('Sales Data'!$B10,-1)+1</f>
        <v>43101</v>
      </c>
      <c r="D10" s="3">
        <v>1001.0</v>
      </c>
      <c r="E10" s="1" t="s">
        <v>49</v>
      </c>
      <c r="F10" s="1" t="s">
        <v>17</v>
      </c>
      <c r="G10" s="1" t="s">
        <v>50</v>
      </c>
      <c r="H10" s="1" t="s">
        <v>57</v>
      </c>
      <c r="I10" s="1" t="s">
        <v>58</v>
      </c>
      <c r="J10" s="4">
        <v>2314.125</v>
      </c>
      <c r="K10" s="1" t="s">
        <v>21</v>
      </c>
      <c r="L10" s="1" t="s">
        <v>53</v>
      </c>
      <c r="M10" s="1" t="s">
        <v>54</v>
      </c>
      <c r="N10" s="1" t="s">
        <v>55</v>
      </c>
      <c r="O10" s="1" t="s">
        <v>56</v>
      </c>
      <c r="P10" s="1">
        <f>MONTH('Sales Data'!$C10)</f>
        <v>1</v>
      </c>
    </row>
    <row r="11">
      <c r="A11" s="1">
        <f t="shared" si="1"/>
        <v>10</v>
      </c>
      <c r="B11" s="2">
        <v>43112.0</v>
      </c>
      <c r="C11" s="2">
        <f>EOMONTH('Sales Data'!$B11,-1)+1</f>
        <v>43101</v>
      </c>
      <c r="D11" s="3">
        <v>1002.0</v>
      </c>
      <c r="E11" s="1" t="s">
        <v>49</v>
      </c>
      <c r="F11" s="1" t="s">
        <v>17</v>
      </c>
      <c r="G11" s="1" t="s">
        <v>50</v>
      </c>
      <c r="H11" s="1" t="s">
        <v>43</v>
      </c>
      <c r="I11" s="1" t="s">
        <v>59</v>
      </c>
      <c r="J11" s="4">
        <v>5904.525000000001</v>
      </c>
      <c r="K11" s="1" t="s">
        <v>37</v>
      </c>
      <c r="L11" s="1" t="s">
        <v>53</v>
      </c>
      <c r="M11" s="1" t="s">
        <v>54</v>
      </c>
      <c r="N11" s="1" t="s">
        <v>55</v>
      </c>
      <c r="O11" s="1" t="s">
        <v>56</v>
      </c>
      <c r="P11" s="1">
        <f>MONTH('Sales Data'!$C11)</f>
        <v>1</v>
      </c>
    </row>
    <row r="12">
      <c r="A12" s="1">
        <f t="shared" si="1"/>
        <v>11</v>
      </c>
      <c r="B12" s="2">
        <v>43115.0</v>
      </c>
      <c r="C12" s="2">
        <f>EOMONTH('Sales Data'!$B12,-1)+1</f>
        <v>43101</v>
      </c>
      <c r="D12" s="3">
        <v>1001.0</v>
      </c>
      <c r="E12" s="1" t="s">
        <v>60</v>
      </c>
      <c r="F12" s="1" t="s">
        <v>27</v>
      </c>
      <c r="G12" s="1" t="s">
        <v>61</v>
      </c>
      <c r="H12" s="1" t="s">
        <v>62</v>
      </c>
      <c r="I12" s="1" t="s">
        <v>63</v>
      </c>
      <c r="J12" s="4">
        <v>23192.675000000003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68</v>
      </c>
      <c r="P12" s="1">
        <f>MONTH('Sales Data'!$C12)</f>
        <v>1</v>
      </c>
    </row>
    <row r="13">
      <c r="A13" s="1">
        <f t="shared" si="1"/>
        <v>12</v>
      </c>
      <c r="B13" s="2">
        <v>43115.0</v>
      </c>
      <c r="C13" s="2">
        <f>EOMONTH('Sales Data'!$B13,-1)+1</f>
        <v>43101</v>
      </c>
      <c r="D13" s="3">
        <v>1001.0</v>
      </c>
      <c r="E13" s="1" t="s">
        <v>60</v>
      </c>
      <c r="F13" s="1" t="s">
        <v>27</v>
      </c>
      <c r="G13" s="1" t="s">
        <v>61</v>
      </c>
      <c r="H13" s="1" t="s">
        <v>62</v>
      </c>
      <c r="I13" s="1" t="s">
        <v>63</v>
      </c>
      <c r="J13" s="4">
        <v>22584.925000000003</v>
      </c>
      <c r="K13" s="1" t="s">
        <v>21</v>
      </c>
      <c r="L13" s="1" t="s">
        <v>65</v>
      </c>
      <c r="M13" s="1" t="s">
        <v>66</v>
      </c>
      <c r="N13" s="1" t="s">
        <v>67</v>
      </c>
      <c r="O13" s="1" t="s">
        <v>68</v>
      </c>
      <c r="P13" s="1">
        <f>MONTH('Sales Data'!$C13)</f>
        <v>1</v>
      </c>
    </row>
    <row r="14">
      <c r="A14" s="1">
        <f t="shared" si="1"/>
        <v>13</v>
      </c>
      <c r="B14" s="2">
        <v>43115.0</v>
      </c>
      <c r="C14" s="2">
        <f>EOMONTH('Sales Data'!$B14,-1)+1</f>
        <v>43101</v>
      </c>
      <c r="D14" s="3">
        <v>1001.0</v>
      </c>
      <c r="E14" s="1" t="s">
        <v>40</v>
      </c>
      <c r="F14" s="1" t="s">
        <v>41</v>
      </c>
      <c r="G14" s="1" t="s">
        <v>42</v>
      </c>
      <c r="H14" s="1" t="s">
        <v>29</v>
      </c>
      <c r="I14" s="1" t="s">
        <v>69</v>
      </c>
      <c r="J14" s="4">
        <v>31991.025</v>
      </c>
      <c r="K14" s="1" t="s">
        <v>21</v>
      </c>
      <c r="L14" s="1" t="s">
        <v>45</v>
      </c>
      <c r="M14" s="1" t="s">
        <v>46</v>
      </c>
      <c r="N14" s="1" t="s">
        <v>47</v>
      </c>
      <c r="O14" s="1" t="s">
        <v>48</v>
      </c>
      <c r="P14" s="1">
        <f>MONTH('Sales Data'!$C14)</f>
        <v>1</v>
      </c>
    </row>
    <row r="15">
      <c r="A15" s="1">
        <f t="shared" si="1"/>
        <v>14</v>
      </c>
      <c r="B15" s="2">
        <v>43115.0</v>
      </c>
      <c r="C15" s="2">
        <f>EOMONTH('Sales Data'!$B15,-1)+1</f>
        <v>43101</v>
      </c>
      <c r="D15" s="3">
        <v>1001.0</v>
      </c>
      <c r="E15" s="1" t="s">
        <v>60</v>
      </c>
      <c r="F15" s="1" t="s">
        <v>27</v>
      </c>
      <c r="G15" s="1" t="s">
        <v>61</v>
      </c>
      <c r="H15" s="1" t="s">
        <v>29</v>
      </c>
      <c r="I15" s="1" t="s">
        <v>30</v>
      </c>
      <c r="J15" s="4">
        <v>23917.300000000003</v>
      </c>
      <c r="K15" s="1" t="s">
        <v>21</v>
      </c>
      <c r="L15" s="1" t="s">
        <v>65</v>
      </c>
      <c r="M15" s="1" t="s">
        <v>66</v>
      </c>
      <c r="N15" s="1" t="s">
        <v>67</v>
      </c>
      <c r="O15" s="1" t="s">
        <v>68</v>
      </c>
      <c r="P15" s="1">
        <f>MONTH('Sales Data'!$C15)</f>
        <v>1</v>
      </c>
    </row>
    <row r="16">
      <c r="A16" s="1">
        <f t="shared" si="1"/>
        <v>15</v>
      </c>
      <c r="B16" s="2">
        <v>43115.0</v>
      </c>
      <c r="C16" s="2">
        <f>EOMONTH('Sales Data'!$B16,-1)+1</f>
        <v>43101</v>
      </c>
      <c r="D16" s="3">
        <v>1002.0</v>
      </c>
      <c r="E16" s="1" t="s">
        <v>60</v>
      </c>
      <c r="F16" s="1" t="s">
        <v>27</v>
      </c>
      <c r="G16" s="1" t="s">
        <v>61</v>
      </c>
      <c r="H16" s="1" t="s">
        <v>29</v>
      </c>
      <c r="I16" s="1" t="s">
        <v>30</v>
      </c>
      <c r="J16" s="4">
        <v>12585.1</v>
      </c>
      <c r="K16" s="1" t="s">
        <v>37</v>
      </c>
      <c r="L16" s="1" t="s">
        <v>65</v>
      </c>
      <c r="M16" s="1" t="s">
        <v>66</v>
      </c>
      <c r="N16" s="1" t="s">
        <v>67</v>
      </c>
      <c r="O16" s="1" t="s">
        <v>68</v>
      </c>
      <c r="P16" s="1">
        <f>MONTH('Sales Data'!$C16)</f>
        <v>1</v>
      </c>
    </row>
    <row r="17">
      <c r="A17" s="1">
        <f t="shared" si="1"/>
        <v>16</v>
      </c>
      <c r="B17" s="2">
        <v>43115.0</v>
      </c>
      <c r="C17" s="2">
        <f>EOMONTH('Sales Data'!$B17,-1)+1</f>
        <v>43101</v>
      </c>
      <c r="D17" s="3">
        <v>1002.0</v>
      </c>
      <c r="E17" s="1" t="s">
        <v>60</v>
      </c>
      <c r="F17" s="1" t="s">
        <v>27</v>
      </c>
      <c r="G17" s="1" t="s">
        <v>61</v>
      </c>
      <c r="H17" s="1" t="s">
        <v>62</v>
      </c>
      <c r="I17" s="1" t="s">
        <v>63</v>
      </c>
      <c r="J17" s="4">
        <v>20383.0</v>
      </c>
      <c r="K17" s="1" t="s">
        <v>37</v>
      </c>
      <c r="L17" s="1" t="s">
        <v>65</v>
      </c>
      <c r="M17" s="1" t="s">
        <v>66</v>
      </c>
      <c r="N17" s="1" t="s">
        <v>67</v>
      </c>
      <c r="O17" s="1" t="s">
        <v>68</v>
      </c>
      <c r="P17" s="1">
        <f>MONTH('Sales Data'!$C17)</f>
        <v>1</v>
      </c>
    </row>
    <row r="18">
      <c r="A18" s="1">
        <f t="shared" si="1"/>
        <v>17</v>
      </c>
      <c r="B18" s="2">
        <v>43115.0</v>
      </c>
      <c r="C18" s="2">
        <f>EOMONTH('Sales Data'!$B18,-1)+1</f>
        <v>43101</v>
      </c>
      <c r="D18" s="3">
        <v>1002.0</v>
      </c>
      <c r="E18" s="1" t="s">
        <v>60</v>
      </c>
      <c r="F18" s="1" t="s">
        <v>27</v>
      </c>
      <c r="G18" s="1" t="s">
        <v>61</v>
      </c>
      <c r="H18" s="1" t="s">
        <v>29</v>
      </c>
      <c r="I18" s="1" t="s">
        <v>30</v>
      </c>
      <c r="J18" s="4">
        <v>39896.450000000004</v>
      </c>
      <c r="K18" s="1" t="s">
        <v>37</v>
      </c>
      <c r="L18" s="1" t="s">
        <v>65</v>
      </c>
      <c r="M18" s="1" t="s">
        <v>66</v>
      </c>
      <c r="N18" s="1" t="s">
        <v>67</v>
      </c>
      <c r="O18" s="1" t="s">
        <v>68</v>
      </c>
      <c r="P18" s="1">
        <f>MONTH('Sales Data'!$C18)</f>
        <v>1</v>
      </c>
    </row>
    <row r="19">
      <c r="A19" s="1">
        <f t="shared" si="1"/>
        <v>18</v>
      </c>
      <c r="B19" s="2">
        <v>43115.0</v>
      </c>
      <c r="C19" s="2">
        <f>EOMONTH('Sales Data'!$B19,-1)+1</f>
        <v>43101</v>
      </c>
      <c r="D19" s="3">
        <v>1002.0</v>
      </c>
      <c r="E19" s="1" t="s">
        <v>16</v>
      </c>
      <c r="F19" s="1" t="s">
        <v>17</v>
      </c>
      <c r="G19" s="1" t="s">
        <v>18</v>
      </c>
      <c r="H19" s="1" t="s">
        <v>51</v>
      </c>
      <c r="I19" s="1" t="s">
        <v>52</v>
      </c>
      <c r="J19" s="4">
        <v>28101.425000000003</v>
      </c>
      <c r="K19" s="1" t="s">
        <v>37</v>
      </c>
      <c r="L19" s="1" t="s">
        <v>22</v>
      </c>
      <c r="M19" s="1" t="s">
        <v>23</v>
      </c>
      <c r="N19" s="1" t="s">
        <v>24</v>
      </c>
      <c r="O19" s="1" t="s">
        <v>25</v>
      </c>
      <c r="P19" s="1">
        <f>MONTH('Sales Data'!$C19)</f>
        <v>1</v>
      </c>
    </row>
    <row r="20">
      <c r="A20" s="1">
        <f t="shared" si="1"/>
        <v>19</v>
      </c>
      <c r="B20" s="2">
        <v>43120.0</v>
      </c>
      <c r="C20" s="2">
        <f>EOMONTH('Sales Data'!$B20,-1)+1</f>
        <v>43101</v>
      </c>
      <c r="D20" s="3">
        <v>1001.0</v>
      </c>
      <c r="E20" s="1" t="s">
        <v>70</v>
      </c>
      <c r="F20" s="1" t="s">
        <v>71</v>
      </c>
      <c r="G20" s="1" t="s">
        <v>72</v>
      </c>
      <c r="H20" s="1" t="s">
        <v>62</v>
      </c>
      <c r="I20" s="1" t="s">
        <v>73</v>
      </c>
      <c r="J20" s="4">
        <v>31336.525</v>
      </c>
      <c r="K20" s="1" t="s">
        <v>64</v>
      </c>
      <c r="L20" s="1" t="s">
        <v>74</v>
      </c>
      <c r="M20" s="1" t="s">
        <v>75</v>
      </c>
      <c r="N20" s="1" t="s">
        <v>76</v>
      </c>
      <c r="O20" s="1" t="s">
        <v>77</v>
      </c>
      <c r="P20" s="1">
        <f>MONTH('Sales Data'!$C20)</f>
        <v>1</v>
      </c>
    </row>
    <row r="21" ht="15.75" customHeight="1">
      <c r="A21" s="1">
        <f t="shared" si="1"/>
        <v>20</v>
      </c>
      <c r="B21" s="2">
        <v>43120.0</v>
      </c>
      <c r="C21" s="2">
        <f>EOMONTH('Sales Data'!$B21,-1)+1</f>
        <v>43101</v>
      </c>
      <c r="D21" s="3">
        <v>1001.0</v>
      </c>
      <c r="E21" s="1" t="s">
        <v>70</v>
      </c>
      <c r="F21" s="1" t="s">
        <v>71</v>
      </c>
      <c r="G21" s="1" t="s">
        <v>72</v>
      </c>
      <c r="H21" s="1" t="s">
        <v>62</v>
      </c>
      <c r="I21" s="1" t="s">
        <v>78</v>
      </c>
      <c r="J21" s="4">
        <v>29214.075</v>
      </c>
      <c r="K21" s="1" t="s">
        <v>64</v>
      </c>
      <c r="L21" s="1" t="s">
        <v>74</v>
      </c>
      <c r="M21" s="1" t="s">
        <v>75</v>
      </c>
      <c r="N21" s="1" t="s">
        <v>76</v>
      </c>
      <c r="O21" s="1" t="s">
        <v>77</v>
      </c>
      <c r="P21" s="1">
        <f>MONTH('Sales Data'!$C21)</f>
        <v>1</v>
      </c>
    </row>
    <row r="22" ht="15.75" customHeight="1">
      <c r="A22" s="1">
        <f t="shared" si="1"/>
        <v>21</v>
      </c>
      <c r="B22" s="2">
        <v>43120.0</v>
      </c>
      <c r="C22" s="2">
        <f>EOMONTH('Sales Data'!$B22,-1)+1</f>
        <v>43101</v>
      </c>
      <c r="D22" s="3">
        <v>1001.0</v>
      </c>
      <c r="E22" s="1" t="s">
        <v>70</v>
      </c>
      <c r="F22" s="1" t="s">
        <v>71</v>
      </c>
      <c r="G22" s="1" t="s">
        <v>72</v>
      </c>
      <c r="H22" s="1" t="s">
        <v>62</v>
      </c>
      <c r="I22" s="1" t="s">
        <v>63</v>
      </c>
      <c r="J22" s="4">
        <v>42995.975000000006</v>
      </c>
      <c r="K22" s="1" t="s">
        <v>64</v>
      </c>
      <c r="L22" s="1" t="s">
        <v>74</v>
      </c>
      <c r="M22" s="1" t="s">
        <v>75</v>
      </c>
      <c r="N22" s="1" t="s">
        <v>76</v>
      </c>
      <c r="O22" s="1" t="s">
        <v>77</v>
      </c>
      <c r="P22" s="1">
        <f>MONTH('Sales Data'!$C22)</f>
        <v>1</v>
      </c>
    </row>
    <row r="23" ht="15.75" customHeight="1">
      <c r="A23" s="1">
        <f t="shared" si="1"/>
        <v>22</v>
      </c>
      <c r="B23" s="2">
        <v>43120.0</v>
      </c>
      <c r="C23" s="2">
        <f>EOMONTH('Sales Data'!$B23,-1)+1</f>
        <v>43101</v>
      </c>
      <c r="D23" s="3">
        <v>1001.0</v>
      </c>
      <c r="E23" s="1" t="s">
        <v>70</v>
      </c>
      <c r="F23" s="1" t="s">
        <v>71</v>
      </c>
      <c r="G23" s="1" t="s">
        <v>72</v>
      </c>
      <c r="H23" s="1" t="s">
        <v>62</v>
      </c>
      <c r="I23" s="1" t="s">
        <v>63</v>
      </c>
      <c r="J23" s="4">
        <v>32930.700000000004</v>
      </c>
      <c r="K23" s="1" t="s">
        <v>64</v>
      </c>
      <c r="L23" s="1" t="s">
        <v>74</v>
      </c>
      <c r="M23" s="1" t="s">
        <v>75</v>
      </c>
      <c r="N23" s="1" t="s">
        <v>76</v>
      </c>
      <c r="O23" s="1" t="s">
        <v>77</v>
      </c>
      <c r="P23" s="1">
        <f>MONTH('Sales Data'!$C23)</f>
        <v>1</v>
      </c>
    </row>
    <row r="24" ht="15.75" customHeight="1">
      <c r="A24" s="1">
        <f t="shared" si="1"/>
        <v>23</v>
      </c>
      <c r="B24" s="2">
        <v>43120.0</v>
      </c>
      <c r="C24" s="2">
        <f>EOMONTH('Sales Data'!$B24,-1)+1</f>
        <v>43101</v>
      </c>
      <c r="D24" s="3">
        <v>1001.0</v>
      </c>
      <c r="E24" s="1" t="s">
        <v>70</v>
      </c>
      <c r="F24" s="1" t="s">
        <v>71</v>
      </c>
      <c r="G24" s="1" t="s">
        <v>72</v>
      </c>
      <c r="H24" s="1" t="s">
        <v>62</v>
      </c>
      <c r="I24" s="1" t="s">
        <v>78</v>
      </c>
      <c r="J24" s="4">
        <v>33197.175</v>
      </c>
      <c r="K24" s="1" t="s">
        <v>21</v>
      </c>
      <c r="L24" s="1" t="s">
        <v>74</v>
      </c>
      <c r="M24" s="1" t="s">
        <v>75</v>
      </c>
      <c r="N24" s="1" t="s">
        <v>76</v>
      </c>
      <c r="O24" s="1" t="s">
        <v>77</v>
      </c>
      <c r="P24" s="1">
        <f>MONTH('Sales Data'!$C24)</f>
        <v>1</v>
      </c>
    </row>
    <row r="25" ht="15.75" customHeight="1">
      <c r="A25" s="1">
        <f t="shared" si="1"/>
        <v>24</v>
      </c>
      <c r="B25" s="2">
        <v>43120.0</v>
      </c>
      <c r="C25" s="2">
        <f>EOMONTH('Sales Data'!$B25,-1)+1</f>
        <v>43101</v>
      </c>
      <c r="D25" s="3">
        <v>1001.0</v>
      </c>
      <c r="E25" s="1" t="s">
        <v>70</v>
      </c>
      <c r="F25" s="1" t="s">
        <v>71</v>
      </c>
      <c r="G25" s="1" t="s">
        <v>72</v>
      </c>
      <c r="H25" s="1" t="s">
        <v>62</v>
      </c>
      <c r="I25" s="1" t="s">
        <v>73</v>
      </c>
      <c r="J25" s="4">
        <v>40607.05</v>
      </c>
      <c r="K25" s="1" t="s">
        <v>21</v>
      </c>
      <c r="L25" s="1" t="s">
        <v>74</v>
      </c>
      <c r="M25" s="1" t="s">
        <v>75</v>
      </c>
      <c r="N25" s="1" t="s">
        <v>76</v>
      </c>
      <c r="O25" s="1" t="s">
        <v>77</v>
      </c>
      <c r="P25" s="1">
        <f>MONTH('Sales Data'!$C25)</f>
        <v>1</v>
      </c>
    </row>
    <row r="26" ht="15.75" customHeight="1">
      <c r="A26" s="1">
        <f t="shared" si="1"/>
        <v>25</v>
      </c>
      <c r="B26" s="2">
        <v>43120.0</v>
      </c>
      <c r="C26" s="2">
        <f>EOMONTH('Sales Data'!$B26,-1)+1</f>
        <v>43101</v>
      </c>
      <c r="D26" s="3">
        <v>1001.0</v>
      </c>
      <c r="E26" s="1" t="s">
        <v>70</v>
      </c>
      <c r="F26" s="1" t="s">
        <v>71</v>
      </c>
      <c r="G26" s="1" t="s">
        <v>72</v>
      </c>
      <c r="H26" s="1" t="s">
        <v>62</v>
      </c>
      <c r="I26" s="1" t="s">
        <v>78</v>
      </c>
      <c r="J26" s="4">
        <v>11491.150000000001</v>
      </c>
      <c r="K26" s="1" t="s">
        <v>21</v>
      </c>
      <c r="L26" s="1" t="s">
        <v>74</v>
      </c>
      <c r="M26" s="1" t="s">
        <v>75</v>
      </c>
      <c r="N26" s="1" t="s">
        <v>76</v>
      </c>
      <c r="O26" s="1" t="s">
        <v>77</v>
      </c>
      <c r="P26" s="1">
        <f>MONTH('Sales Data'!$C26)</f>
        <v>1</v>
      </c>
    </row>
    <row r="27" ht="15.75" customHeight="1">
      <c r="A27" s="1">
        <f t="shared" si="1"/>
        <v>26</v>
      </c>
      <c r="B27" s="2">
        <v>43120.0</v>
      </c>
      <c r="C27" s="2">
        <f>EOMONTH('Sales Data'!$B27,-1)+1</f>
        <v>43101</v>
      </c>
      <c r="D27" s="3">
        <v>1002.0</v>
      </c>
      <c r="E27" s="1" t="s">
        <v>70</v>
      </c>
      <c r="F27" s="1" t="s">
        <v>71</v>
      </c>
      <c r="G27" s="1" t="s">
        <v>72</v>
      </c>
      <c r="H27" s="1" t="s">
        <v>62</v>
      </c>
      <c r="I27" s="1" t="s">
        <v>73</v>
      </c>
      <c r="J27" s="4">
        <v>26203.375</v>
      </c>
      <c r="K27" s="1" t="s">
        <v>37</v>
      </c>
      <c r="L27" s="1" t="s">
        <v>74</v>
      </c>
      <c r="M27" s="1" t="s">
        <v>75</v>
      </c>
      <c r="N27" s="1" t="s">
        <v>76</v>
      </c>
      <c r="O27" s="1" t="s">
        <v>77</v>
      </c>
      <c r="P27" s="1">
        <f>MONTH('Sales Data'!$C27)</f>
        <v>1</v>
      </c>
    </row>
    <row r="28" ht="15.75" customHeight="1">
      <c r="A28" s="1">
        <f t="shared" si="1"/>
        <v>27</v>
      </c>
      <c r="B28" s="2">
        <v>43120.0</v>
      </c>
      <c r="C28" s="2">
        <f>EOMONTH('Sales Data'!$B28,-1)+1</f>
        <v>43101</v>
      </c>
      <c r="D28" s="3">
        <v>1002.0</v>
      </c>
      <c r="E28" s="1" t="s">
        <v>70</v>
      </c>
      <c r="F28" s="1" t="s">
        <v>71</v>
      </c>
      <c r="G28" s="1" t="s">
        <v>72</v>
      </c>
      <c r="H28" s="1" t="s">
        <v>62</v>
      </c>
      <c r="I28" s="1" t="s">
        <v>63</v>
      </c>
      <c r="J28" s="4">
        <v>10233.575</v>
      </c>
      <c r="K28" s="1" t="s">
        <v>37</v>
      </c>
      <c r="L28" s="1" t="s">
        <v>74</v>
      </c>
      <c r="M28" s="1" t="s">
        <v>75</v>
      </c>
      <c r="N28" s="1" t="s">
        <v>76</v>
      </c>
      <c r="O28" s="1" t="s">
        <v>77</v>
      </c>
      <c r="P28" s="1">
        <f>MONTH('Sales Data'!$C28)</f>
        <v>1</v>
      </c>
    </row>
    <row r="29" ht="15.75" customHeight="1">
      <c r="A29" s="1">
        <f t="shared" si="1"/>
        <v>28</v>
      </c>
      <c r="B29" s="2">
        <v>43121.0</v>
      </c>
      <c r="C29" s="2">
        <f>EOMONTH('Sales Data'!$B29,-1)+1</f>
        <v>43101</v>
      </c>
      <c r="D29" s="3">
        <v>1001.0</v>
      </c>
      <c r="E29" s="1" t="s">
        <v>79</v>
      </c>
      <c r="F29" s="1" t="s">
        <v>41</v>
      </c>
      <c r="G29" s="1" t="s">
        <v>80</v>
      </c>
      <c r="H29" s="1" t="s">
        <v>62</v>
      </c>
      <c r="I29" s="1" t="s">
        <v>81</v>
      </c>
      <c r="J29" s="4">
        <v>2949.925</v>
      </c>
      <c r="K29" s="1" t="s">
        <v>21</v>
      </c>
      <c r="L29" s="1" t="s">
        <v>82</v>
      </c>
      <c r="M29" s="1" t="s">
        <v>83</v>
      </c>
      <c r="N29" s="1" t="s">
        <v>67</v>
      </c>
      <c r="O29" s="1" t="s">
        <v>68</v>
      </c>
      <c r="P29" s="1">
        <f>MONTH('Sales Data'!$C29)</f>
        <v>1</v>
      </c>
    </row>
    <row r="30" ht="15.75" customHeight="1">
      <c r="A30" s="1">
        <f t="shared" si="1"/>
        <v>29</v>
      </c>
      <c r="B30" s="2">
        <v>43122.0</v>
      </c>
      <c r="C30" s="2">
        <f>EOMONTH('Sales Data'!$B30,-1)+1</f>
        <v>43101</v>
      </c>
      <c r="D30" s="3">
        <v>1001.0</v>
      </c>
      <c r="E30" s="1" t="s">
        <v>79</v>
      </c>
      <c r="F30" s="1" t="s">
        <v>41</v>
      </c>
      <c r="G30" s="1" t="s">
        <v>80</v>
      </c>
      <c r="H30" s="1" t="s">
        <v>29</v>
      </c>
      <c r="I30" s="1" t="s">
        <v>84</v>
      </c>
      <c r="J30" s="4">
        <v>41485.950000000004</v>
      </c>
      <c r="K30" s="1" t="s">
        <v>64</v>
      </c>
      <c r="L30" s="1" t="s">
        <v>82</v>
      </c>
      <c r="M30" s="1" t="s">
        <v>83</v>
      </c>
      <c r="N30" s="1" t="s">
        <v>67</v>
      </c>
      <c r="O30" s="1" t="s">
        <v>68</v>
      </c>
      <c r="P30" s="1">
        <f>MONTH('Sales Data'!$C30)</f>
        <v>1</v>
      </c>
    </row>
    <row r="31" ht="15.75" customHeight="1">
      <c r="A31" s="1">
        <f t="shared" si="1"/>
        <v>30</v>
      </c>
      <c r="B31" s="2">
        <v>43122.0</v>
      </c>
      <c r="C31" s="2">
        <f>EOMONTH('Sales Data'!$B31,-1)+1</f>
        <v>43101</v>
      </c>
      <c r="D31" s="3">
        <v>1001.0</v>
      </c>
      <c r="E31" s="1" t="s">
        <v>79</v>
      </c>
      <c r="F31" s="1" t="s">
        <v>41</v>
      </c>
      <c r="G31" s="1" t="s">
        <v>80</v>
      </c>
      <c r="H31" s="1" t="s">
        <v>29</v>
      </c>
      <c r="I31" s="1" t="s">
        <v>85</v>
      </c>
      <c r="J31" s="4">
        <v>22795.300000000003</v>
      </c>
      <c r="K31" s="1" t="s">
        <v>64</v>
      </c>
      <c r="L31" s="1" t="s">
        <v>82</v>
      </c>
      <c r="M31" s="1" t="s">
        <v>83</v>
      </c>
      <c r="N31" s="1" t="s">
        <v>67</v>
      </c>
      <c r="O31" s="1" t="s">
        <v>68</v>
      </c>
      <c r="P31" s="1">
        <f>MONTH('Sales Data'!$C31)</f>
        <v>1</v>
      </c>
    </row>
    <row r="32" ht="15.75" customHeight="1">
      <c r="A32" s="1">
        <f t="shared" si="1"/>
        <v>31</v>
      </c>
      <c r="B32" s="2">
        <v>43122.0</v>
      </c>
      <c r="C32" s="2">
        <f>EOMONTH('Sales Data'!$B32,-1)+1</f>
        <v>43101</v>
      </c>
      <c r="D32" s="3">
        <v>1001.0</v>
      </c>
      <c r="E32" s="1" t="s">
        <v>79</v>
      </c>
      <c r="F32" s="1" t="s">
        <v>41</v>
      </c>
      <c r="G32" s="1" t="s">
        <v>80</v>
      </c>
      <c r="H32" s="1" t="s">
        <v>29</v>
      </c>
      <c r="I32" s="1" t="s">
        <v>84</v>
      </c>
      <c r="J32" s="4">
        <v>21649.925000000003</v>
      </c>
      <c r="K32" s="1" t="s">
        <v>64</v>
      </c>
      <c r="L32" s="1" t="s">
        <v>82</v>
      </c>
      <c r="M32" s="1" t="s">
        <v>83</v>
      </c>
      <c r="N32" s="1" t="s">
        <v>67</v>
      </c>
      <c r="O32" s="1" t="s">
        <v>68</v>
      </c>
      <c r="P32" s="1">
        <f>MONTH('Sales Data'!$C32)</f>
        <v>1</v>
      </c>
    </row>
    <row r="33" ht="15.75" customHeight="1">
      <c r="A33" s="1">
        <f t="shared" si="1"/>
        <v>32</v>
      </c>
      <c r="B33" s="2">
        <v>43122.0</v>
      </c>
      <c r="C33" s="2">
        <f>EOMONTH('Sales Data'!$B33,-1)+1</f>
        <v>43101</v>
      </c>
      <c r="D33" s="3">
        <v>1001.0</v>
      </c>
      <c r="E33" s="1" t="s">
        <v>79</v>
      </c>
      <c r="F33" s="1" t="s">
        <v>41</v>
      </c>
      <c r="G33" s="1" t="s">
        <v>80</v>
      </c>
      <c r="H33" s="1" t="s">
        <v>29</v>
      </c>
      <c r="I33" s="1" t="s">
        <v>84</v>
      </c>
      <c r="J33" s="4">
        <v>25319.800000000003</v>
      </c>
      <c r="K33" s="1" t="s">
        <v>21</v>
      </c>
      <c r="L33" s="1" t="s">
        <v>82</v>
      </c>
      <c r="M33" s="1" t="s">
        <v>83</v>
      </c>
      <c r="N33" s="1" t="s">
        <v>67</v>
      </c>
      <c r="O33" s="1" t="s">
        <v>68</v>
      </c>
      <c r="P33" s="1">
        <f>MONTH('Sales Data'!$C33)</f>
        <v>1</v>
      </c>
    </row>
    <row r="34" ht="15.75" customHeight="1">
      <c r="A34" s="1">
        <f t="shared" si="1"/>
        <v>33</v>
      </c>
      <c r="B34" s="2">
        <v>43122.0</v>
      </c>
      <c r="C34" s="2">
        <f>EOMONTH('Sales Data'!$B34,-1)+1</f>
        <v>43101</v>
      </c>
      <c r="D34" s="3">
        <v>1001.0</v>
      </c>
      <c r="E34" s="1" t="s">
        <v>79</v>
      </c>
      <c r="F34" s="1" t="s">
        <v>41</v>
      </c>
      <c r="G34" s="1" t="s">
        <v>80</v>
      </c>
      <c r="H34" s="1" t="s">
        <v>29</v>
      </c>
      <c r="I34" s="1" t="s">
        <v>85</v>
      </c>
      <c r="J34" s="4">
        <v>38783.8</v>
      </c>
      <c r="K34" s="1" t="s">
        <v>21</v>
      </c>
      <c r="L34" s="1" t="s">
        <v>82</v>
      </c>
      <c r="M34" s="1" t="s">
        <v>83</v>
      </c>
      <c r="N34" s="1" t="s">
        <v>67</v>
      </c>
      <c r="O34" s="1" t="s">
        <v>68</v>
      </c>
      <c r="P34" s="1">
        <f>MONTH('Sales Data'!$C34)</f>
        <v>1</v>
      </c>
    </row>
    <row r="35" ht="15.75" customHeight="1">
      <c r="A35" s="1">
        <f t="shared" si="1"/>
        <v>34</v>
      </c>
      <c r="B35" s="2">
        <v>43130.0</v>
      </c>
      <c r="C35" s="2">
        <f>EOMONTH('Sales Data'!$B35,-1)+1</f>
        <v>43101</v>
      </c>
      <c r="D35" s="3">
        <v>1001.0</v>
      </c>
      <c r="E35" s="1" t="s">
        <v>60</v>
      </c>
      <c r="F35" s="1" t="s">
        <v>27</v>
      </c>
      <c r="G35" s="1" t="s">
        <v>86</v>
      </c>
      <c r="H35" s="1" t="s">
        <v>87</v>
      </c>
      <c r="I35" s="1" t="s">
        <v>88</v>
      </c>
      <c r="J35" s="4">
        <v>20079.125</v>
      </c>
      <c r="K35" s="1" t="s">
        <v>64</v>
      </c>
      <c r="L35" s="1" t="s">
        <v>89</v>
      </c>
      <c r="M35" s="1" t="s">
        <v>90</v>
      </c>
      <c r="N35" s="1" t="s">
        <v>91</v>
      </c>
      <c r="O35" s="1" t="s">
        <v>92</v>
      </c>
      <c r="P35" s="1">
        <f>MONTH('Sales Data'!$C35)</f>
        <v>1</v>
      </c>
    </row>
    <row r="36" ht="15.75" customHeight="1">
      <c r="A36" s="1">
        <f t="shared" si="1"/>
        <v>35</v>
      </c>
      <c r="B36" s="2">
        <v>43130.0</v>
      </c>
      <c r="C36" s="2">
        <f>EOMONTH('Sales Data'!$B36,-1)+1</f>
        <v>43101</v>
      </c>
      <c r="D36" s="3">
        <v>1002.0</v>
      </c>
      <c r="E36" s="1" t="s">
        <v>60</v>
      </c>
      <c r="F36" s="1" t="s">
        <v>27</v>
      </c>
      <c r="G36" s="1" t="s">
        <v>86</v>
      </c>
      <c r="H36" s="1" t="s">
        <v>87</v>
      </c>
      <c r="I36" s="1" t="s">
        <v>88</v>
      </c>
      <c r="J36" s="4">
        <v>4483.325</v>
      </c>
      <c r="K36" s="1" t="s">
        <v>37</v>
      </c>
      <c r="L36" s="1" t="s">
        <v>89</v>
      </c>
      <c r="M36" s="1" t="s">
        <v>90</v>
      </c>
      <c r="N36" s="1" t="s">
        <v>91</v>
      </c>
      <c r="O36" s="1" t="s">
        <v>92</v>
      </c>
      <c r="P36" s="1">
        <f>MONTH('Sales Data'!$C36)</f>
        <v>1</v>
      </c>
    </row>
    <row r="37" ht="15.75" customHeight="1">
      <c r="A37" s="1">
        <f t="shared" si="1"/>
        <v>36</v>
      </c>
      <c r="B37" s="2">
        <v>43130.0</v>
      </c>
      <c r="C37" s="2">
        <f>EOMONTH('Sales Data'!$B37,-1)+1</f>
        <v>43101</v>
      </c>
      <c r="D37" s="3">
        <v>1002.0</v>
      </c>
      <c r="E37" s="1" t="s">
        <v>60</v>
      </c>
      <c r="F37" s="1" t="s">
        <v>27</v>
      </c>
      <c r="G37" s="1" t="s">
        <v>86</v>
      </c>
      <c r="H37" s="1" t="s">
        <v>87</v>
      </c>
      <c r="I37" s="1" t="s">
        <v>88</v>
      </c>
      <c r="J37" s="4">
        <v>25628.350000000002</v>
      </c>
      <c r="K37" s="1" t="s">
        <v>37</v>
      </c>
      <c r="L37" s="1" t="s">
        <v>89</v>
      </c>
      <c r="M37" s="1" t="s">
        <v>90</v>
      </c>
      <c r="N37" s="1" t="s">
        <v>91</v>
      </c>
      <c r="O37" s="1" t="s">
        <v>92</v>
      </c>
      <c r="P37" s="1">
        <f>MONTH('Sales Data'!$C37)</f>
        <v>1</v>
      </c>
    </row>
    <row r="38" ht="15.75" customHeight="1">
      <c r="A38" s="1">
        <f t="shared" si="1"/>
        <v>37</v>
      </c>
      <c r="B38" s="2">
        <v>43134.0</v>
      </c>
      <c r="C38" s="2">
        <f>EOMONTH('Sales Data'!$B38,-1)+1</f>
        <v>43132</v>
      </c>
      <c r="D38" s="3">
        <v>1001.0</v>
      </c>
      <c r="E38" s="1" t="s">
        <v>60</v>
      </c>
      <c r="F38" s="1" t="s">
        <v>27</v>
      </c>
      <c r="G38" s="1" t="s">
        <v>61</v>
      </c>
      <c r="H38" s="1" t="s">
        <v>19</v>
      </c>
      <c r="I38" s="1" t="s">
        <v>20</v>
      </c>
      <c r="J38" s="4">
        <v>43846.825000000004</v>
      </c>
      <c r="K38" s="1" t="s">
        <v>64</v>
      </c>
      <c r="L38" s="1" t="s">
        <v>65</v>
      </c>
      <c r="M38" s="1" t="s">
        <v>66</v>
      </c>
      <c r="N38" s="1" t="s">
        <v>67</v>
      </c>
      <c r="O38" s="1" t="s">
        <v>68</v>
      </c>
      <c r="P38" s="1">
        <f>MONTH('Sales Data'!$C38)</f>
        <v>2</v>
      </c>
    </row>
    <row r="39" ht="15.75" customHeight="1">
      <c r="A39" s="1">
        <f t="shared" si="1"/>
        <v>38</v>
      </c>
      <c r="B39" s="2">
        <v>43134.0</v>
      </c>
      <c r="C39" s="2">
        <f>EOMONTH('Sales Data'!$B39,-1)+1</f>
        <v>43132</v>
      </c>
      <c r="D39" s="3">
        <v>1001.0</v>
      </c>
      <c r="E39" s="1" t="s">
        <v>79</v>
      </c>
      <c r="F39" s="1" t="s">
        <v>41</v>
      </c>
      <c r="G39" s="1" t="s">
        <v>80</v>
      </c>
      <c r="H39" s="1" t="s">
        <v>19</v>
      </c>
      <c r="I39" s="1" t="s">
        <v>20</v>
      </c>
      <c r="J39" s="4">
        <v>1028.5</v>
      </c>
      <c r="K39" s="1" t="s">
        <v>21</v>
      </c>
      <c r="L39" s="1" t="s">
        <v>82</v>
      </c>
      <c r="M39" s="1" t="s">
        <v>83</v>
      </c>
      <c r="N39" s="1" t="s">
        <v>67</v>
      </c>
      <c r="O39" s="1" t="s">
        <v>68</v>
      </c>
      <c r="P39" s="1">
        <f>MONTH('Sales Data'!$C39)</f>
        <v>2</v>
      </c>
    </row>
    <row r="40" ht="15.75" customHeight="1">
      <c r="A40" s="1">
        <f t="shared" si="1"/>
        <v>39</v>
      </c>
      <c r="B40" s="2">
        <v>43134.0</v>
      </c>
      <c r="C40" s="2">
        <f>EOMONTH('Sales Data'!$B40,-1)+1</f>
        <v>43132</v>
      </c>
      <c r="D40" s="3">
        <v>1001.0</v>
      </c>
      <c r="E40" s="1" t="s">
        <v>79</v>
      </c>
      <c r="F40" s="1" t="s">
        <v>41</v>
      </c>
      <c r="G40" s="1" t="s">
        <v>80</v>
      </c>
      <c r="H40" s="1" t="s">
        <v>93</v>
      </c>
      <c r="I40" s="1" t="s">
        <v>94</v>
      </c>
      <c r="J40" s="4">
        <v>23795.75</v>
      </c>
      <c r="K40" s="1" t="s">
        <v>21</v>
      </c>
      <c r="L40" s="1" t="s">
        <v>82</v>
      </c>
      <c r="M40" s="1" t="s">
        <v>83</v>
      </c>
      <c r="N40" s="1" t="s">
        <v>67</v>
      </c>
      <c r="O40" s="1" t="s">
        <v>68</v>
      </c>
      <c r="P40" s="1">
        <f>MONTH('Sales Data'!$C40)</f>
        <v>2</v>
      </c>
    </row>
    <row r="41" ht="15.75" customHeight="1">
      <c r="A41" s="1">
        <f t="shared" si="1"/>
        <v>40</v>
      </c>
      <c r="B41" s="2">
        <v>43135.0</v>
      </c>
      <c r="C41" s="2">
        <f>EOMONTH('Sales Data'!$B41,-1)+1</f>
        <v>43132</v>
      </c>
      <c r="D41" s="3">
        <v>1002.0</v>
      </c>
      <c r="E41" s="1" t="s">
        <v>40</v>
      </c>
      <c r="F41" s="1" t="s">
        <v>41</v>
      </c>
      <c r="G41" s="1" t="s">
        <v>42</v>
      </c>
      <c r="H41" s="1" t="s">
        <v>29</v>
      </c>
      <c r="I41" s="1" t="s">
        <v>30</v>
      </c>
      <c r="J41" s="4">
        <v>40130.200000000004</v>
      </c>
      <c r="K41" s="1" t="s">
        <v>37</v>
      </c>
      <c r="L41" s="1" t="s">
        <v>45</v>
      </c>
      <c r="M41" s="1" t="s">
        <v>46</v>
      </c>
      <c r="N41" s="1" t="s">
        <v>47</v>
      </c>
      <c r="O41" s="1" t="s">
        <v>48</v>
      </c>
      <c r="P41" s="1">
        <f>MONTH('Sales Data'!$C41)</f>
        <v>2</v>
      </c>
    </row>
    <row r="42" ht="15.75" customHeight="1">
      <c r="A42" s="1">
        <f t="shared" si="1"/>
        <v>41</v>
      </c>
      <c r="B42" s="2">
        <v>43137.0</v>
      </c>
      <c r="C42" s="2">
        <f>EOMONTH('Sales Data'!$B42,-1)+1</f>
        <v>43132</v>
      </c>
      <c r="D42" s="3">
        <v>1001.0</v>
      </c>
      <c r="E42" s="1" t="s">
        <v>70</v>
      </c>
      <c r="F42" s="1" t="s">
        <v>71</v>
      </c>
      <c r="G42" s="1" t="s">
        <v>72</v>
      </c>
      <c r="H42" s="1" t="s">
        <v>87</v>
      </c>
      <c r="I42" s="1" t="s">
        <v>88</v>
      </c>
      <c r="J42" s="4">
        <v>8424.35</v>
      </c>
      <c r="K42" s="1" t="s">
        <v>21</v>
      </c>
      <c r="L42" s="1" t="s">
        <v>74</v>
      </c>
      <c r="M42" s="1" t="s">
        <v>75</v>
      </c>
      <c r="N42" s="1" t="s">
        <v>76</v>
      </c>
      <c r="O42" s="1" t="s">
        <v>77</v>
      </c>
      <c r="P42" s="1">
        <f>MONTH('Sales Data'!$C42)</f>
        <v>2</v>
      </c>
    </row>
    <row r="43" ht="15.75" customHeight="1">
      <c r="A43" s="1">
        <f t="shared" si="1"/>
        <v>42</v>
      </c>
      <c r="B43" s="2">
        <v>43137.0</v>
      </c>
      <c r="C43" s="2">
        <f>EOMONTH('Sales Data'!$B43,-1)+1</f>
        <v>43132</v>
      </c>
      <c r="D43" s="3">
        <v>1001.0</v>
      </c>
      <c r="E43" s="1" t="s">
        <v>40</v>
      </c>
      <c r="F43" s="1" t="s">
        <v>41</v>
      </c>
      <c r="G43" s="1" t="s">
        <v>42</v>
      </c>
      <c r="H43" s="1" t="s">
        <v>29</v>
      </c>
      <c r="I43" s="1" t="s">
        <v>85</v>
      </c>
      <c r="J43" s="4">
        <v>31355.225000000002</v>
      </c>
      <c r="K43" s="1" t="s">
        <v>21</v>
      </c>
      <c r="L43" s="1" t="s">
        <v>45</v>
      </c>
      <c r="M43" s="1" t="s">
        <v>46</v>
      </c>
      <c r="N43" s="1" t="s">
        <v>47</v>
      </c>
      <c r="O43" s="1" t="s">
        <v>48</v>
      </c>
      <c r="P43" s="1">
        <f>MONTH('Sales Data'!$C43)</f>
        <v>2</v>
      </c>
    </row>
    <row r="44" ht="15.75" customHeight="1">
      <c r="A44" s="1">
        <f t="shared" si="1"/>
        <v>43</v>
      </c>
      <c r="B44" s="2">
        <v>43137.0</v>
      </c>
      <c r="C44" s="2">
        <f>EOMONTH('Sales Data'!$B44,-1)+1</f>
        <v>43132</v>
      </c>
      <c r="D44" s="3">
        <v>1001.0</v>
      </c>
      <c r="E44" s="1" t="s">
        <v>70</v>
      </c>
      <c r="F44" s="1" t="s">
        <v>71</v>
      </c>
      <c r="G44" s="1" t="s">
        <v>72</v>
      </c>
      <c r="H44" s="1" t="s">
        <v>87</v>
      </c>
      <c r="I44" s="1" t="s">
        <v>88</v>
      </c>
      <c r="J44" s="4">
        <v>31401.975000000002</v>
      </c>
      <c r="K44" s="1" t="s">
        <v>21</v>
      </c>
      <c r="L44" s="1" t="s">
        <v>74</v>
      </c>
      <c r="M44" s="1" t="s">
        <v>75</v>
      </c>
      <c r="N44" s="1" t="s">
        <v>76</v>
      </c>
      <c r="O44" s="1" t="s">
        <v>77</v>
      </c>
      <c r="P44" s="1">
        <f>MONTH('Sales Data'!$C44)</f>
        <v>2</v>
      </c>
    </row>
    <row r="45" ht="15.75" customHeight="1">
      <c r="A45" s="1">
        <f t="shared" si="1"/>
        <v>44</v>
      </c>
      <c r="B45" s="2">
        <v>43137.0</v>
      </c>
      <c r="C45" s="2">
        <f>EOMONTH('Sales Data'!$B45,-1)+1</f>
        <v>43132</v>
      </c>
      <c r="D45" s="3">
        <v>1002.0</v>
      </c>
      <c r="E45" s="1" t="s">
        <v>70</v>
      </c>
      <c r="F45" s="1" t="s">
        <v>71</v>
      </c>
      <c r="G45" s="1" t="s">
        <v>72</v>
      </c>
      <c r="H45" s="1" t="s">
        <v>87</v>
      </c>
      <c r="I45" s="1" t="s">
        <v>88</v>
      </c>
      <c r="J45" s="4">
        <v>36787.575000000004</v>
      </c>
      <c r="K45" s="1" t="s">
        <v>37</v>
      </c>
      <c r="L45" s="1" t="s">
        <v>74</v>
      </c>
      <c r="M45" s="1" t="s">
        <v>75</v>
      </c>
      <c r="N45" s="1" t="s">
        <v>76</v>
      </c>
      <c r="O45" s="1" t="s">
        <v>77</v>
      </c>
      <c r="P45" s="1">
        <f>MONTH('Sales Data'!$C45)</f>
        <v>2</v>
      </c>
    </row>
    <row r="46" ht="15.75" customHeight="1">
      <c r="A46" s="1">
        <f t="shared" si="1"/>
        <v>45</v>
      </c>
      <c r="B46" s="2">
        <v>43138.0</v>
      </c>
      <c r="C46" s="2">
        <f>EOMONTH('Sales Data'!$B46,-1)+1</f>
        <v>43132</v>
      </c>
      <c r="D46" s="3">
        <v>1001.0</v>
      </c>
      <c r="E46" s="1" t="s">
        <v>60</v>
      </c>
      <c r="F46" s="1" t="s">
        <v>27</v>
      </c>
      <c r="G46" s="1" t="s">
        <v>61</v>
      </c>
      <c r="H46" s="1" t="s">
        <v>51</v>
      </c>
      <c r="I46" s="1" t="s">
        <v>52</v>
      </c>
      <c r="J46" s="4">
        <v>43846.825000000004</v>
      </c>
      <c r="K46" s="1" t="s">
        <v>64</v>
      </c>
      <c r="L46" s="1" t="s">
        <v>65</v>
      </c>
      <c r="M46" s="1" t="s">
        <v>66</v>
      </c>
      <c r="N46" s="1" t="s">
        <v>67</v>
      </c>
      <c r="O46" s="1" t="s">
        <v>68</v>
      </c>
      <c r="P46" s="1">
        <f>MONTH('Sales Data'!$C46)</f>
        <v>2</v>
      </c>
    </row>
    <row r="47" ht="15.75" customHeight="1">
      <c r="A47" s="1">
        <f t="shared" si="1"/>
        <v>46</v>
      </c>
      <c r="B47" s="2">
        <v>43138.0</v>
      </c>
      <c r="C47" s="2">
        <f>EOMONTH('Sales Data'!$B47,-1)+1</f>
        <v>43132</v>
      </c>
      <c r="D47" s="3">
        <v>1001.0</v>
      </c>
      <c r="E47" s="1" t="s">
        <v>26</v>
      </c>
      <c r="F47" s="1" t="s">
        <v>27</v>
      </c>
      <c r="G47" s="1" t="s">
        <v>28</v>
      </c>
      <c r="H47" s="1" t="s">
        <v>51</v>
      </c>
      <c r="I47" s="1" t="s">
        <v>52</v>
      </c>
      <c r="J47" s="4">
        <v>17937.975000000002</v>
      </c>
      <c r="K47" s="1" t="s">
        <v>21</v>
      </c>
      <c r="L47" s="1" t="s">
        <v>31</v>
      </c>
      <c r="M47" s="1" t="s">
        <v>32</v>
      </c>
      <c r="N47" s="1" t="s">
        <v>33</v>
      </c>
      <c r="O47" s="1" t="s">
        <v>34</v>
      </c>
      <c r="P47" s="1">
        <f>MONTH('Sales Data'!$C47)</f>
        <v>2</v>
      </c>
    </row>
    <row r="48" ht="15.75" customHeight="1">
      <c r="A48" s="1">
        <f t="shared" si="1"/>
        <v>47</v>
      </c>
      <c r="B48" s="2">
        <v>43138.0</v>
      </c>
      <c r="C48" s="2">
        <f>EOMONTH('Sales Data'!$B48,-1)+1</f>
        <v>43132</v>
      </c>
      <c r="D48" s="3">
        <v>1001.0</v>
      </c>
      <c r="E48" s="1" t="s">
        <v>26</v>
      </c>
      <c r="F48" s="1" t="s">
        <v>27</v>
      </c>
      <c r="G48" s="1" t="s">
        <v>28</v>
      </c>
      <c r="H48" s="1" t="s">
        <v>29</v>
      </c>
      <c r="I48" s="1" t="s">
        <v>69</v>
      </c>
      <c r="J48" s="4">
        <v>24581.15</v>
      </c>
      <c r="K48" s="1" t="s">
        <v>21</v>
      </c>
      <c r="L48" s="1" t="s">
        <v>31</v>
      </c>
      <c r="M48" s="1" t="s">
        <v>32</v>
      </c>
      <c r="N48" s="1" t="s">
        <v>33</v>
      </c>
      <c r="O48" s="1" t="s">
        <v>34</v>
      </c>
      <c r="P48" s="1">
        <f>MONTH('Sales Data'!$C48)</f>
        <v>2</v>
      </c>
    </row>
    <row r="49" ht="15.75" customHeight="1">
      <c r="A49" s="1">
        <f t="shared" si="1"/>
        <v>48</v>
      </c>
      <c r="B49" s="2">
        <v>43138.0</v>
      </c>
      <c r="C49" s="2">
        <f>EOMONTH('Sales Data'!$B49,-1)+1</f>
        <v>43132</v>
      </c>
      <c r="D49" s="3">
        <v>1001.0</v>
      </c>
      <c r="E49" s="1" t="s">
        <v>26</v>
      </c>
      <c r="F49" s="1" t="s">
        <v>27</v>
      </c>
      <c r="G49" s="1" t="s">
        <v>28</v>
      </c>
      <c r="H49" s="1" t="s">
        <v>62</v>
      </c>
      <c r="I49" s="1" t="s">
        <v>63</v>
      </c>
      <c r="J49" s="4">
        <v>8139.175</v>
      </c>
      <c r="K49" s="1" t="s">
        <v>21</v>
      </c>
      <c r="L49" s="1" t="s">
        <v>31</v>
      </c>
      <c r="M49" s="1" t="s">
        <v>32</v>
      </c>
      <c r="N49" s="1" t="s">
        <v>33</v>
      </c>
      <c r="O49" s="1" t="s">
        <v>34</v>
      </c>
      <c r="P49" s="1">
        <f>MONTH('Sales Data'!$C49)</f>
        <v>2</v>
      </c>
    </row>
    <row r="50" ht="15.75" customHeight="1">
      <c r="A50" s="1">
        <f t="shared" si="1"/>
        <v>49</v>
      </c>
      <c r="B50" s="2">
        <v>43141.0</v>
      </c>
      <c r="C50" s="2">
        <f>EOMONTH('Sales Data'!$B50,-1)+1</f>
        <v>43132</v>
      </c>
      <c r="D50" s="3">
        <v>1001.0</v>
      </c>
      <c r="E50" s="1" t="s">
        <v>70</v>
      </c>
      <c r="F50" s="1" t="s">
        <v>71</v>
      </c>
      <c r="G50" s="1" t="s">
        <v>95</v>
      </c>
      <c r="H50" s="1" t="s">
        <v>19</v>
      </c>
      <c r="I50" s="1" t="s">
        <v>20</v>
      </c>
      <c r="J50" s="4">
        <v>13823.975</v>
      </c>
      <c r="K50" s="1" t="s">
        <v>64</v>
      </c>
      <c r="L50" s="1" t="s">
        <v>96</v>
      </c>
      <c r="M50" s="1" t="s">
        <v>97</v>
      </c>
      <c r="N50" s="1" t="s">
        <v>98</v>
      </c>
      <c r="O50" s="1" t="s">
        <v>99</v>
      </c>
      <c r="P50" s="1">
        <f>MONTH('Sales Data'!$C50)</f>
        <v>2</v>
      </c>
    </row>
    <row r="51" ht="15.75" customHeight="1">
      <c r="A51" s="1">
        <f t="shared" si="1"/>
        <v>50</v>
      </c>
      <c r="B51" s="2">
        <v>43141.0</v>
      </c>
      <c r="C51" s="2">
        <f>EOMONTH('Sales Data'!$B51,-1)+1</f>
        <v>43132</v>
      </c>
      <c r="D51" s="3">
        <v>1001.0</v>
      </c>
      <c r="E51" s="1" t="s">
        <v>70</v>
      </c>
      <c r="F51" s="1" t="s">
        <v>71</v>
      </c>
      <c r="G51" s="1" t="s">
        <v>95</v>
      </c>
      <c r="H51" s="1" t="s">
        <v>19</v>
      </c>
      <c r="I51" s="1" t="s">
        <v>20</v>
      </c>
      <c r="J51" s="4">
        <v>5091.075000000001</v>
      </c>
      <c r="K51" s="1" t="s">
        <v>21</v>
      </c>
      <c r="L51" s="1" t="s">
        <v>96</v>
      </c>
      <c r="M51" s="1" t="s">
        <v>97</v>
      </c>
      <c r="N51" s="1" t="s">
        <v>98</v>
      </c>
      <c r="O51" s="1" t="s">
        <v>99</v>
      </c>
      <c r="P51" s="1">
        <f>MONTH('Sales Data'!$C51)</f>
        <v>2</v>
      </c>
    </row>
    <row r="52" ht="15.75" customHeight="1">
      <c r="A52" s="1">
        <f t="shared" si="1"/>
        <v>51</v>
      </c>
      <c r="B52" s="2">
        <v>43141.0</v>
      </c>
      <c r="C52" s="2">
        <f>EOMONTH('Sales Data'!$B52,-1)+1</f>
        <v>43132</v>
      </c>
      <c r="D52" s="3">
        <v>1001.0</v>
      </c>
      <c r="E52" s="1" t="s">
        <v>70</v>
      </c>
      <c r="F52" s="1" t="s">
        <v>71</v>
      </c>
      <c r="G52" s="1" t="s">
        <v>95</v>
      </c>
      <c r="H52" s="1" t="s">
        <v>19</v>
      </c>
      <c r="I52" s="1" t="s">
        <v>20</v>
      </c>
      <c r="J52" s="4">
        <v>8083.075000000001</v>
      </c>
      <c r="K52" s="1" t="s">
        <v>21</v>
      </c>
      <c r="L52" s="1" t="s">
        <v>96</v>
      </c>
      <c r="M52" s="1" t="s">
        <v>97</v>
      </c>
      <c r="N52" s="1" t="s">
        <v>98</v>
      </c>
      <c r="O52" s="1" t="s">
        <v>99</v>
      </c>
      <c r="P52" s="1">
        <f>MONTH('Sales Data'!$C52)</f>
        <v>2</v>
      </c>
    </row>
    <row r="53" ht="15.75" customHeight="1">
      <c r="A53" s="1">
        <f t="shared" si="1"/>
        <v>52</v>
      </c>
      <c r="B53" s="2">
        <v>43144.0</v>
      </c>
      <c r="C53" s="2">
        <f>EOMONTH('Sales Data'!$B53,-1)+1</f>
        <v>43132</v>
      </c>
      <c r="D53" s="3">
        <v>1001.0</v>
      </c>
      <c r="E53" s="1" t="s">
        <v>49</v>
      </c>
      <c r="F53" s="1" t="s">
        <v>17</v>
      </c>
      <c r="G53" s="1" t="s">
        <v>50</v>
      </c>
      <c r="H53" s="1" t="s">
        <v>29</v>
      </c>
      <c r="I53" s="1" t="s">
        <v>30</v>
      </c>
      <c r="J53" s="4">
        <v>11463.1</v>
      </c>
      <c r="K53" s="1" t="s">
        <v>21</v>
      </c>
      <c r="L53" s="1" t="s">
        <v>53</v>
      </c>
      <c r="M53" s="1" t="s">
        <v>54</v>
      </c>
      <c r="N53" s="1" t="s">
        <v>55</v>
      </c>
      <c r="O53" s="1" t="s">
        <v>56</v>
      </c>
      <c r="P53" s="1">
        <f>MONTH('Sales Data'!$C53)</f>
        <v>2</v>
      </c>
    </row>
    <row r="54" ht="15.75" customHeight="1">
      <c r="A54" s="1">
        <f t="shared" si="1"/>
        <v>53</v>
      </c>
      <c r="B54" s="2">
        <v>43144.0</v>
      </c>
      <c r="C54" s="2">
        <f>EOMONTH('Sales Data'!$B54,-1)+1</f>
        <v>43132</v>
      </c>
      <c r="D54" s="3">
        <v>1001.0</v>
      </c>
      <c r="E54" s="1" t="s">
        <v>49</v>
      </c>
      <c r="F54" s="1" t="s">
        <v>17</v>
      </c>
      <c r="G54" s="1" t="s">
        <v>50</v>
      </c>
      <c r="H54" s="1" t="s">
        <v>29</v>
      </c>
      <c r="I54" s="1" t="s">
        <v>85</v>
      </c>
      <c r="J54" s="4">
        <v>7106.0</v>
      </c>
      <c r="K54" s="1" t="s">
        <v>21</v>
      </c>
      <c r="L54" s="1" t="s">
        <v>53</v>
      </c>
      <c r="M54" s="1" t="s">
        <v>54</v>
      </c>
      <c r="N54" s="1" t="s">
        <v>55</v>
      </c>
      <c r="O54" s="1" t="s">
        <v>56</v>
      </c>
      <c r="P54" s="1">
        <f>MONTH('Sales Data'!$C54)</f>
        <v>2</v>
      </c>
    </row>
    <row r="55" ht="15.75" customHeight="1">
      <c r="A55" s="1">
        <f t="shared" si="1"/>
        <v>54</v>
      </c>
      <c r="B55" s="2">
        <v>43144.0</v>
      </c>
      <c r="C55" s="2">
        <f>EOMONTH('Sales Data'!$B55,-1)+1</f>
        <v>43132</v>
      </c>
      <c r="D55" s="3">
        <v>1001.0</v>
      </c>
      <c r="E55" s="1" t="s">
        <v>49</v>
      </c>
      <c r="F55" s="1" t="s">
        <v>17</v>
      </c>
      <c r="G55" s="1" t="s">
        <v>50</v>
      </c>
      <c r="H55" s="1" t="s">
        <v>43</v>
      </c>
      <c r="I55" s="1" t="s">
        <v>59</v>
      </c>
      <c r="J55" s="4">
        <v>11776.325</v>
      </c>
      <c r="K55" s="1" t="s">
        <v>21</v>
      </c>
      <c r="L55" s="1" t="s">
        <v>53</v>
      </c>
      <c r="M55" s="1" t="s">
        <v>54</v>
      </c>
      <c r="N55" s="1" t="s">
        <v>55</v>
      </c>
      <c r="O55" s="1" t="s">
        <v>56</v>
      </c>
      <c r="P55" s="1">
        <f>MONTH('Sales Data'!$C55)</f>
        <v>2</v>
      </c>
    </row>
    <row r="56" ht="15.75" customHeight="1">
      <c r="A56" s="1">
        <f t="shared" si="1"/>
        <v>55</v>
      </c>
      <c r="B56" s="2">
        <v>43147.0</v>
      </c>
      <c r="C56" s="2">
        <f>EOMONTH('Sales Data'!$B56,-1)+1</f>
        <v>43132</v>
      </c>
      <c r="D56" s="3">
        <v>1001.0</v>
      </c>
      <c r="E56" s="1" t="s">
        <v>60</v>
      </c>
      <c r="F56" s="1" t="s">
        <v>27</v>
      </c>
      <c r="G56" s="1" t="s">
        <v>61</v>
      </c>
      <c r="H56" s="1" t="s">
        <v>29</v>
      </c>
      <c r="I56" s="1" t="s">
        <v>84</v>
      </c>
      <c r="J56" s="4">
        <v>43846.825000000004</v>
      </c>
      <c r="K56" s="1" t="s">
        <v>64</v>
      </c>
      <c r="L56" s="1" t="s">
        <v>65</v>
      </c>
      <c r="M56" s="1" t="s">
        <v>66</v>
      </c>
      <c r="N56" s="1" t="s">
        <v>67</v>
      </c>
      <c r="O56" s="1" t="s">
        <v>68</v>
      </c>
      <c r="P56" s="1">
        <f>MONTH('Sales Data'!$C56)</f>
        <v>2</v>
      </c>
    </row>
    <row r="57" ht="15.75" customHeight="1">
      <c r="A57" s="1">
        <f t="shared" si="1"/>
        <v>56</v>
      </c>
      <c r="B57" s="2">
        <v>43152.0</v>
      </c>
      <c r="C57" s="2">
        <f>EOMONTH('Sales Data'!$B57,-1)+1</f>
        <v>43132</v>
      </c>
      <c r="D57" s="3">
        <v>1002.0</v>
      </c>
      <c r="E57" s="1" t="s">
        <v>40</v>
      </c>
      <c r="F57" s="1" t="s">
        <v>41</v>
      </c>
      <c r="G57" s="1" t="s">
        <v>42</v>
      </c>
      <c r="H57" s="1" t="s">
        <v>62</v>
      </c>
      <c r="I57" s="1" t="s">
        <v>81</v>
      </c>
      <c r="J57" s="4">
        <v>15974.475</v>
      </c>
      <c r="K57" s="1" t="s">
        <v>37</v>
      </c>
      <c r="L57" s="1" t="s">
        <v>45</v>
      </c>
      <c r="M57" s="1" t="s">
        <v>46</v>
      </c>
      <c r="N57" s="1" t="s">
        <v>47</v>
      </c>
      <c r="O57" s="1" t="s">
        <v>48</v>
      </c>
      <c r="P57" s="1">
        <f>MONTH('Sales Data'!$C57)</f>
        <v>2</v>
      </c>
    </row>
    <row r="58" ht="15.75" customHeight="1">
      <c r="A58" s="1">
        <f t="shared" si="1"/>
        <v>57</v>
      </c>
      <c r="B58" s="2">
        <v>43153.0</v>
      </c>
      <c r="C58" s="2">
        <f>EOMONTH('Sales Data'!$B58,-1)+1</f>
        <v>43132</v>
      </c>
      <c r="D58" s="3">
        <v>1001.0</v>
      </c>
      <c r="E58" s="1" t="s">
        <v>79</v>
      </c>
      <c r="F58" s="1" t="s">
        <v>41</v>
      </c>
      <c r="G58" s="1" t="s">
        <v>80</v>
      </c>
      <c r="H58" s="1" t="s">
        <v>29</v>
      </c>
      <c r="I58" s="1" t="s">
        <v>85</v>
      </c>
      <c r="J58" s="4">
        <v>27820.925000000003</v>
      </c>
      <c r="K58" s="1" t="s">
        <v>21</v>
      </c>
      <c r="L58" s="1" t="s">
        <v>82</v>
      </c>
      <c r="M58" s="1" t="s">
        <v>83</v>
      </c>
      <c r="N58" s="1" t="s">
        <v>67</v>
      </c>
      <c r="O58" s="1" t="s">
        <v>68</v>
      </c>
      <c r="P58" s="1">
        <f>MONTH('Sales Data'!$C58)</f>
        <v>2</v>
      </c>
    </row>
    <row r="59" ht="15.75" customHeight="1">
      <c r="A59" s="1">
        <f t="shared" si="1"/>
        <v>58</v>
      </c>
      <c r="B59" s="2">
        <v>43154.0</v>
      </c>
      <c r="C59" s="2">
        <f>EOMONTH('Sales Data'!$B59,-1)+1</f>
        <v>43132</v>
      </c>
      <c r="D59" s="3">
        <v>1001.0</v>
      </c>
      <c r="E59" s="1" t="s">
        <v>16</v>
      </c>
      <c r="F59" s="1" t="s">
        <v>17</v>
      </c>
      <c r="G59" s="1" t="s">
        <v>18</v>
      </c>
      <c r="H59" s="1" t="s">
        <v>100</v>
      </c>
      <c r="I59" s="1" t="s">
        <v>101</v>
      </c>
      <c r="J59" s="4">
        <v>4866.675</v>
      </c>
      <c r="K59" s="1" t="s">
        <v>64</v>
      </c>
      <c r="L59" s="1" t="s">
        <v>22</v>
      </c>
      <c r="M59" s="1" t="s">
        <v>23</v>
      </c>
      <c r="N59" s="1" t="s">
        <v>24</v>
      </c>
      <c r="O59" s="1" t="s">
        <v>25</v>
      </c>
      <c r="P59" s="1">
        <f>MONTH('Sales Data'!$C59)</f>
        <v>2</v>
      </c>
    </row>
    <row r="60" ht="15.75" customHeight="1">
      <c r="A60" s="1">
        <f t="shared" si="1"/>
        <v>59</v>
      </c>
      <c r="B60" s="2">
        <v>43154.0</v>
      </c>
      <c r="C60" s="2">
        <f>EOMONTH('Sales Data'!$B60,-1)+1</f>
        <v>43132</v>
      </c>
      <c r="D60" s="3">
        <v>1001.0</v>
      </c>
      <c r="E60" s="1" t="s">
        <v>16</v>
      </c>
      <c r="F60" s="1" t="s">
        <v>17</v>
      </c>
      <c r="G60" s="1" t="s">
        <v>18</v>
      </c>
      <c r="H60" s="1" t="s">
        <v>100</v>
      </c>
      <c r="I60" s="1" t="s">
        <v>101</v>
      </c>
      <c r="J60" s="4">
        <v>25460.050000000003</v>
      </c>
      <c r="K60" s="1" t="s">
        <v>21</v>
      </c>
      <c r="L60" s="1" t="s">
        <v>22</v>
      </c>
      <c r="M60" s="1" t="s">
        <v>23</v>
      </c>
      <c r="N60" s="1" t="s">
        <v>24</v>
      </c>
      <c r="O60" s="1" t="s">
        <v>25</v>
      </c>
      <c r="P60" s="1">
        <f>MONTH('Sales Data'!$C60)</f>
        <v>2</v>
      </c>
    </row>
    <row r="61" ht="15.75" customHeight="1">
      <c r="A61" s="1">
        <f t="shared" si="1"/>
        <v>60</v>
      </c>
      <c r="B61" s="2">
        <v>43154.0</v>
      </c>
      <c r="C61" s="2">
        <f>EOMONTH('Sales Data'!$B61,-1)+1</f>
        <v>43132</v>
      </c>
      <c r="D61" s="3">
        <v>1002.0</v>
      </c>
      <c r="E61" s="1" t="s">
        <v>16</v>
      </c>
      <c r="F61" s="1" t="s">
        <v>17</v>
      </c>
      <c r="G61" s="1" t="s">
        <v>18</v>
      </c>
      <c r="H61" s="1" t="s">
        <v>100</v>
      </c>
      <c r="I61" s="1" t="s">
        <v>101</v>
      </c>
      <c r="J61" s="4">
        <v>36193.85</v>
      </c>
      <c r="K61" s="1" t="s">
        <v>37</v>
      </c>
      <c r="L61" s="1" t="s">
        <v>22</v>
      </c>
      <c r="M61" s="1" t="s">
        <v>23</v>
      </c>
      <c r="N61" s="1" t="s">
        <v>24</v>
      </c>
      <c r="O61" s="1" t="s">
        <v>25</v>
      </c>
      <c r="P61" s="1">
        <f>MONTH('Sales Data'!$C61)</f>
        <v>2</v>
      </c>
    </row>
    <row r="62" ht="15.75" customHeight="1">
      <c r="A62" s="1">
        <f t="shared" si="1"/>
        <v>61</v>
      </c>
      <c r="B62" s="2">
        <v>43160.0</v>
      </c>
      <c r="C62" s="2">
        <f>EOMONTH('Sales Data'!$B62,-1)+1</f>
        <v>43160</v>
      </c>
      <c r="D62" s="3">
        <v>1002.0</v>
      </c>
      <c r="E62" s="1" t="s">
        <v>79</v>
      </c>
      <c r="F62" s="1" t="s">
        <v>41</v>
      </c>
      <c r="G62" s="1" t="s">
        <v>80</v>
      </c>
      <c r="H62" s="1" t="s">
        <v>35</v>
      </c>
      <c r="I62" s="1" t="s">
        <v>36</v>
      </c>
      <c r="J62" s="4">
        <v>32159.325</v>
      </c>
      <c r="K62" s="1" t="s">
        <v>37</v>
      </c>
      <c r="L62" s="1" t="s">
        <v>82</v>
      </c>
      <c r="M62" s="1" t="s">
        <v>83</v>
      </c>
      <c r="N62" s="1" t="s">
        <v>67</v>
      </c>
      <c r="O62" s="1" t="s">
        <v>68</v>
      </c>
      <c r="P62" s="1">
        <f>MONTH('Sales Data'!$C62)</f>
        <v>3</v>
      </c>
    </row>
    <row r="63" ht="15.75" customHeight="1">
      <c r="A63" s="1">
        <f t="shared" si="1"/>
        <v>62</v>
      </c>
      <c r="B63" s="2">
        <v>43163.0</v>
      </c>
      <c r="C63" s="2">
        <f>EOMONTH('Sales Data'!$B63,-1)+1</f>
        <v>43160</v>
      </c>
      <c r="D63" s="3">
        <v>1001.0</v>
      </c>
      <c r="E63" s="1" t="s">
        <v>79</v>
      </c>
      <c r="F63" s="1" t="s">
        <v>41</v>
      </c>
      <c r="G63" s="1" t="s">
        <v>80</v>
      </c>
      <c r="H63" s="1" t="s">
        <v>43</v>
      </c>
      <c r="I63" s="1" t="s">
        <v>59</v>
      </c>
      <c r="J63" s="4">
        <v>32570.725000000002</v>
      </c>
      <c r="K63" s="1" t="s">
        <v>64</v>
      </c>
      <c r="L63" s="1" t="s">
        <v>82</v>
      </c>
      <c r="M63" s="1" t="s">
        <v>83</v>
      </c>
      <c r="N63" s="1" t="s">
        <v>67</v>
      </c>
      <c r="O63" s="1" t="s">
        <v>68</v>
      </c>
      <c r="P63" s="1">
        <f>MONTH('Sales Data'!$C63)</f>
        <v>3</v>
      </c>
    </row>
    <row r="64" ht="15.75" customHeight="1">
      <c r="A64" s="1">
        <f t="shared" si="1"/>
        <v>63</v>
      </c>
      <c r="B64" s="2">
        <v>43163.0</v>
      </c>
      <c r="C64" s="2">
        <f>EOMONTH('Sales Data'!$B64,-1)+1</f>
        <v>43160</v>
      </c>
      <c r="D64" s="3">
        <v>1002.0</v>
      </c>
      <c r="E64" s="1" t="s">
        <v>79</v>
      </c>
      <c r="F64" s="1" t="s">
        <v>41</v>
      </c>
      <c r="G64" s="1" t="s">
        <v>80</v>
      </c>
      <c r="H64" s="1" t="s">
        <v>35</v>
      </c>
      <c r="I64" s="1" t="s">
        <v>36</v>
      </c>
      <c r="J64" s="4">
        <v>1332.375</v>
      </c>
      <c r="K64" s="1" t="s">
        <v>37</v>
      </c>
      <c r="L64" s="1" t="s">
        <v>82</v>
      </c>
      <c r="M64" s="1" t="s">
        <v>83</v>
      </c>
      <c r="N64" s="1" t="s">
        <v>67</v>
      </c>
      <c r="O64" s="1" t="s">
        <v>68</v>
      </c>
      <c r="P64" s="1">
        <f>MONTH('Sales Data'!$C64)</f>
        <v>3</v>
      </c>
    </row>
    <row r="65" ht="15.75" customHeight="1">
      <c r="A65" s="1">
        <f t="shared" si="1"/>
        <v>64</v>
      </c>
      <c r="B65" s="2">
        <v>43165.0</v>
      </c>
      <c r="C65" s="2">
        <f>EOMONTH('Sales Data'!$B65,-1)+1</f>
        <v>43160</v>
      </c>
      <c r="D65" s="3">
        <v>1001.0</v>
      </c>
      <c r="E65" s="1" t="s">
        <v>40</v>
      </c>
      <c r="F65" s="1" t="s">
        <v>41</v>
      </c>
      <c r="G65" s="1" t="s">
        <v>42</v>
      </c>
      <c r="H65" s="1" t="s">
        <v>102</v>
      </c>
      <c r="I65" s="1" t="s">
        <v>103</v>
      </c>
      <c r="J65" s="4">
        <v>2370.225</v>
      </c>
      <c r="K65" s="1" t="s">
        <v>64</v>
      </c>
      <c r="L65" s="1" t="s">
        <v>45</v>
      </c>
      <c r="M65" s="1" t="s">
        <v>46</v>
      </c>
      <c r="N65" s="1" t="s">
        <v>47</v>
      </c>
      <c r="O65" s="1" t="s">
        <v>48</v>
      </c>
      <c r="P65" s="1">
        <f>MONTH('Sales Data'!$C65)</f>
        <v>3</v>
      </c>
    </row>
    <row r="66" ht="15.75" customHeight="1">
      <c r="A66" s="1">
        <f t="shared" si="1"/>
        <v>65</v>
      </c>
      <c r="B66" s="2">
        <v>43165.0</v>
      </c>
      <c r="C66" s="2">
        <f>EOMONTH('Sales Data'!$B66,-1)+1</f>
        <v>43160</v>
      </c>
      <c r="D66" s="3">
        <v>1001.0</v>
      </c>
      <c r="E66" s="1" t="s">
        <v>40</v>
      </c>
      <c r="F66" s="1" t="s">
        <v>41</v>
      </c>
      <c r="G66" s="1" t="s">
        <v>42</v>
      </c>
      <c r="H66" s="1" t="s">
        <v>102</v>
      </c>
      <c r="I66" s="1" t="s">
        <v>103</v>
      </c>
      <c r="J66" s="4">
        <v>30303.350000000002</v>
      </c>
      <c r="K66" s="1" t="s">
        <v>21</v>
      </c>
      <c r="L66" s="1" t="s">
        <v>45</v>
      </c>
      <c r="M66" s="1" t="s">
        <v>46</v>
      </c>
      <c r="N66" s="1" t="s">
        <v>47</v>
      </c>
      <c r="O66" s="1" t="s">
        <v>48</v>
      </c>
      <c r="P66" s="1">
        <f>MONTH('Sales Data'!$C66)</f>
        <v>3</v>
      </c>
    </row>
    <row r="67" ht="15.75" customHeight="1">
      <c r="A67" s="1">
        <f t="shared" si="1"/>
        <v>66</v>
      </c>
      <c r="B67" s="2">
        <v>43165.0</v>
      </c>
      <c r="C67" s="2">
        <f>EOMONTH('Sales Data'!$B67,-1)+1</f>
        <v>43160</v>
      </c>
      <c r="D67" s="3">
        <v>1001.0</v>
      </c>
      <c r="E67" s="1" t="s">
        <v>16</v>
      </c>
      <c r="F67" s="1" t="s">
        <v>17</v>
      </c>
      <c r="G67" s="1" t="s">
        <v>18</v>
      </c>
      <c r="H67" s="1" t="s">
        <v>57</v>
      </c>
      <c r="I67" s="1" t="s">
        <v>58</v>
      </c>
      <c r="J67" s="4">
        <v>45707.475000000006</v>
      </c>
      <c r="K67" s="1" t="s">
        <v>21</v>
      </c>
      <c r="L67" s="1" t="s">
        <v>22</v>
      </c>
      <c r="M67" s="1" t="s">
        <v>23</v>
      </c>
      <c r="N67" s="1" t="s">
        <v>24</v>
      </c>
      <c r="O67" s="1" t="s">
        <v>25</v>
      </c>
      <c r="P67" s="1">
        <f>MONTH('Sales Data'!$C67)</f>
        <v>3</v>
      </c>
    </row>
    <row r="68" ht="15.75" customHeight="1">
      <c r="A68" s="1">
        <f t="shared" si="1"/>
        <v>67</v>
      </c>
      <c r="B68" s="2">
        <v>43165.0</v>
      </c>
      <c r="C68" s="2">
        <f>EOMONTH('Sales Data'!$B68,-1)+1</f>
        <v>43160</v>
      </c>
      <c r="D68" s="3">
        <v>1002.0</v>
      </c>
      <c r="E68" s="1" t="s">
        <v>40</v>
      </c>
      <c r="F68" s="1" t="s">
        <v>41</v>
      </c>
      <c r="G68" s="1" t="s">
        <v>42</v>
      </c>
      <c r="H68" s="1" t="s">
        <v>102</v>
      </c>
      <c r="I68" s="1" t="s">
        <v>103</v>
      </c>
      <c r="J68" s="4">
        <v>32439.825</v>
      </c>
      <c r="K68" s="1" t="s">
        <v>37</v>
      </c>
      <c r="L68" s="1" t="s">
        <v>45</v>
      </c>
      <c r="M68" s="1" t="s">
        <v>46</v>
      </c>
      <c r="N68" s="1" t="s">
        <v>47</v>
      </c>
      <c r="O68" s="1" t="s">
        <v>48</v>
      </c>
      <c r="P68" s="1">
        <f>MONTH('Sales Data'!$C68)</f>
        <v>3</v>
      </c>
    </row>
    <row r="69" ht="15.75" customHeight="1">
      <c r="A69" s="1">
        <f t="shared" si="1"/>
        <v>68</v>
      </c>
      <c r="B69" s="2">
        <v>43169.0</v>
      </c>
      <c r="C69" s="2">
        <f>EOMONTH('Sales Data'!$B69,-1)+1</f>
        <v>43160</v>
      </c>
      <c r="D69" s="3">
        <v>1001.0</v>
      </c>
      <c r="E69" s="1" t="s">
        <v>70</v>
      </c>
      <c r="F69" s="1" t="s">
        <v>71</v>
      </c>
      <c r="G69" s="1" t="s">
        <v>104</v>
      </c>
      <c r="H69" s="1" t="s">
        <v>29</v>
      </c>
      <c r="I69" s="1" t="s">
        <v>85</v>
      </c>
      <c r="J69" s="4">
        <v>45936.55</v>
      </c>
      <c r="K69" s="1" t="s">
        <v>64</v>
      </c>
      <c r="L69" s="1" t="s">
        <v>105</v>
      </c>
      <c r="M69" s="1" t="s">
        <v>106</v>
      </c>
      <c r="N69" s="1" t="s">
        <v>107</v>
      </c>
      <c r="O69" s="1" t="s">
        <v>108</v>
      </c>
      <c r="P69" s="1">
        <f>MONTH('Sales Data'!$C69)</f>
        <v>3</v>
      </c>
    </row>
    <row r="70" ht="15.75" customHeight="1">
      <c r="A70" s="1">
        <f t="shared" si="1"/>
        <v>69</v>
      </c>
      <c r="B70" s="2">
        <v>43169.0</v>
      </c>
      <c r="C70" s="2">
        <f>EOMONTH('Sales Data'!$B70,-1)+1</f>
        <v>43160</v>
      </c>
      <c r="D70" s="3">
        <v>1001.0</v>
      </c>
      <c r="E70" s="1" t="s">
        <v>70</v>
      </c>
      <c r="F70" s="1" t="s">
        <v>71</v>
      </c>
      <c r="G70" s="1" t="s">
        <v>104</v>
      </c>
      <c r="H70" s="1" t="s">
        <v>29</v>
      </c>
      <c r="I70" s="1" t="s">
        <v>85</v>
      </c>
      <c r="J70" s="4">
        <v>39536.475000000006</v>
      </c>
      <c r="K70" s="1" t="s">
        <v>64</v>
      </c>
      <c r="L70" s="1" t="s">
        <v>105</v>
      </c>
      <c r="M70" s="1" t="s">
        <v>106</v>
      </c>
      <c r="N70" s="1" t="s">
        <v>107</v>
      </c>
      <c r="O70" s="1" t="s">
        <v>108</v>
      </c>
      <c r="P70" s="1">
        <f>MONTH('Sales Data'!$C70)</f>
        <v>3</v>
      </c>
    </row>
    <row r="71" ht="15.75" customHeight="1">
      <c r="A71" s="1">
        <f t="shared" si="1"/>
        <v>70</v>
      </c>
      <c r="B71" s="2">
        <v>43169.0</v>
      </c>
      <c r="C71" s="2">
        <f>EOMONTH('Sales Data'!$B71,-1)+1</f>
        <v>43160</v>
      </c>
      <c r="D71" s="3">
        <v>1002.0</v>
      </c>
      <c r="E71" s="1" t="s">
        <v>70</v>
      </c>
      <c r="F71" s="1" t="s">
        <v>71</v>
      </c>
      <c r="G71" s="1" t="s">
        <v>104</v>
      </c>
      <c r="H71" s="1" t="s">
        <v>29</v>
      </c>
      <c r="I71" s="1" t="s">
        <v>85</v>
      </c>
      <c r="J71" s="4">
        <v>18704.675</v>
      </c>
      <c r="K71" s="1" t="s">
        <v>37</v>
      </c>
      <c r="L71" s="1" t="s">
        <v>105</v>
      </c>
      <c r="M71" s="1" t="s">
        <v>106</v>
      </c>
      <c r="N71" s="1" t="s">
        <v>107</v>
      </c>
      <c r="O71" s="1" t="s">
        <v>108</v>
      </c>
      <c r="P71" s="1">
        <f>MONTH('Sales Data'!$C71)</f>
        <v>3</v>
      </c>
    </row>
    <row r="72" ht="15.75" customHeight="1">
      <c r="A72" s="1">
        <f t="shared" si="1"/>
        <v>71</v>
      </c>
      <c r="B72" s="2">
        <v>43172.0</v>
      </c>
      <c r="C72" s="2">
        <f>EOMONTH('Sales Data'!$B72,-1)+1</f>
        <v>43160</v>
      </c>
      <c r="D72" s="3">
        <v>1001.0</v>
      </c>
      <c r="E72" s="1" t="s">
        <v>26</v>
      </c>
      <c r="F72" s="1" t="s">
        <v>27</v>
      </c>
      <c r="G72" s="1" t="s">
        <v>28</v>
      </c>
      <c r="H72" s="1" t="s">
        <v>29</v>
      </c>
      <c r="I72" s="1" t="s">
        <v>84</v>
      </c>
      <c r="J72" s="4">
        <v>43734.625</v>
      </c>
      <c r="K72" s="1" t="s">
        <v>21</v>
      </c>
      <c r="L72" s="1" t="s">
        <v>31</v>
      </c>
      <c r="M72" s="1" t="s">
        <v>32</v>
      </c>
      <c r="N72" s="1" t="s">
        <v>33</v>
      </c>
      <c r="O72" s="1" t="s">
        <v>34</v>
      </c>
      <c r="P72" s="1">
        <f>MONTH('Sales Data'!$C72)</f>
        <v>3</v>
      </c>
    </row>
    <row r="73" ht="15.75" customHeight="1">
      <c r="A73" s="1">
        <f t="shared" si="1"/>
        <v>72</v>
      </c>
      <c r="B73" s="2">
        <v>43173.0</v>
      </c>
      <c r="C73" s="2">
        <f>EOMONTH('Sales Data'!$B73,-1)+1</f>
        <v>43160</v>
      </c>
      <c r="D73" s="3">
        <v>1002.0</v>
      </c>
      <c r="E73" s="1" t="s">
        <v>26</v>
      </c>
      <c r="F73" s="1" t="s">
        <v>27</v>
      </c>
      <c r="G73" s="1" t="s">
        <v>28</v>
      </c>
      <c r="H73" s="1" t="s">
        <v>38</v>
      </c>
      <c r="I73" s="1" t="s">
        <v>39</v>
      </c>
      <c r="J73" s="4">
        <v>31682.475000000002</v>
      </c>
      <c r="K73" s="1" t="s">
        <v>37</v>
      </c>
      <c r="L73" s="1" t="s">
        <v>31</v>
      </c>
      <c r="M73" s="1" t="s">
        <v>32</v>
      </c>
      <c r="N73" s="1" t="s">
        <v>33</v>
      </c>
      <c r="O73" s="1" t="s">
        <v>34</v>
      </c>
      <c r="P73" s="1">
        <f>MONTH('Sales Data'!$C73)</f>
        <v>3</v>
      </c>
    </row>
    <row r="74" ht="15.75" customHeight="1">
      <c r="A74" s="1">
        <f t="shared" si="1"/>
        <v>73</v>
      </c>
      <c r="B74" s="2">
        <v>43173.0</v>
      </c>
      <c r="C74" s="2">
        <f>EOMONTH('Sales Data'!$B74,-1)+1</f>
        <v>43160</v>
      </c>
      <c r="D74" s="3">
        <v>1002.0</v>
      </c>
      <c r="E74" s="1" t="s">
        <v>26</v>
      </c>
      <c r="F74" s="1" t="s">
        <v>27</v>
      </c>
      <c r="G74" s="1" t="s">
        <v>28</v>
      </c>
      <c r="H74" s="1" t="s">
        <v>100</v>
      </c>
      <c r="I74" s="1" t="s">
        <v>101</v>
      </c>
      <c r="J74" s="4">
        <v>8620.7</v>
      </c>
      <c r="K74" s="1" t="s">
        <v>37</v>
      </c>
      <c r="L74" s="1" t="s">
        <v>31</v>
      </c>
      <c r="M74" s="1" t="s">
        <v>32</v>
      </c>
      <c r="N74" s="1" t="s">
        <v>33</v>
      </c>
      <c r="O74" s="1" t="s">
        <v>34</v>
      </c>
      <c r="P74" s="1">
        <f>MONTH('Sales Data'!$C74)</f>
        <v>3</v>
      </c>
    </row>
    <row r="75" ht="15.75" customHeight="1">
      <c r="A75" s="1">
        <f t="shared" si="1"/>
        <v>74</v>
      </c>
      <c r="B75" s="2">
        <v>43175.0</v>
      </c>
      <c r="C75" s="2">
        <f>EOMONTH('Sales Data'!$B75,-1)+1</f>
        <v>43160</v>
      </c>
      <c r="D75" s="3">
        <v>1001.0</v>
      </c>
      <c r="E75" s="1" t="s">
        <v>40</v>
      </c>
      <c r="F75" s="1" t="s">
        <v>41</v>
      </c>
      <c r="G75" s="1" t="s">
        <v>42</v>
      </c>
      <c r="H75" s="1" t="s">
        <v>93</v>
      </c>
      <c r="I75" s="1" t="s">
        <v>94</v>
      </c>
      <c r="J75" s="4">
        <v>5614.675</v>
      </c>
      <c r="K75" s="1" t="s">
        <v>21</v>
      </c>
      <c r="L75" s="1" t="s">
        <v>45</v>
      </c>
      <c r="M75" s="1" t="s">
        <v>46</v>
      </c>
      <c r="N75" s="1" t="s">
        <v>47</v>
      </c>
      <c r="O75" s="1" t="s">
        <v>48</v>
      </c>
      <c r="P75" s="1">
        <f>MONTH('Sales Data'!$C75)</f>
        <v>3</v>
      </c>
    </row>
    <row r="76" ht="15.75" customHeight="1">
      <c r="A76" s="1">
        <f t="shared" si="1"/>
        <v>75</v>
      </c>
      <c r="B76" s="2">
        <v>43176.0</v>
      </c>
      <c r="C76" s="2">
        <f>EOMONTH('Sales Data'!$B76,-1)+1</f>
        <v>43160</v>
      </c>
      <c r="D76" s="3">
        <v>1001.0</v>
      </c>
      <c r="E76" s="1" t="s">
        <v>60</v>
      </c>
      <c r="F76" s="1" t="s">
        <v>27</v>
      </c>
      <c r="G76" s="1" t="s">
        <v>61</v>
      </c>
      <c r="H76" s="1" t="s">
        <v>51</v>
      </c>
      <c r="I76" s="1" t="s">
        <v>52</v>
      </c>
      <c r="J76" s="4">
        <v>43846.825000000004</v>
      </c>
      <c r="K76" s="1" t="s">
        <v>64</v>
      </c>
      <c r="L76" s="1" t="s">
        <v>65</v>
      </c>
      <c r="M76" s="1" t="s">
        <v>66</v>
      </c>
      <c r="N76" s="1" t="s">
        <v>67</v>
      </c>
      <c r="O76" s="1" t="s">
        <v>68</v>
      </c>
      <c r="P76" s="1">
        <f>MONTH('Sales Data'!$C76)</f>
        <v>3</v>
      </c>
    </row>
    <row r="77" ht="15.75" customHeight="1">
      <c r="A77" s="1">
        <f t="shared" si="1"/>
        <v>76</v>
      </c>
      <c r="B77" s="2">
        <v>43176.0</v>
      </c>
      <c r="C77" s="2">
        <f>EOMONTH('Sales Data'!$B77,-1)+1</f>
        <v>43160</v>
      </c>
      <c r="D77" s="3">
        <v>1001.0</v>
      </c>
      <c r="E77" s="1" t="s">
        <v>16</v>
      </c>
      <c r="F77" s="1" t="s">
        <v>17</v>
      </c>
      <c r="G77" s="1" t="s">
        <v>18</v>
      </c>
      <c r="H77" s="1" t="s">
        <v>62</v>
      </c>
      <c r="I77" s="1" t="s">
        <v>63</v>
      </c>
      <c r="J77" s="4">
        <v>158.95000000000002</v>
      </c>
      <c r="K77" s="1" t="s">
        <v>21</v>
      </c>
      <c r="L77" s="1" t="s">
        <v>22</v>
      </c>
      <c r="M77" s="1" t="s">
        <v>23</v>
      </c>
      <c r="N77" s="1" t="s">
        <v>24</v>
      </c>
      <c r="O77" s="1" t="s">
        <v>25</v>
      </c>
      <c r="P77" s="1">
        <f>MONTH('Sales Data'!$C77)</f>
        <v>3</v>
      </c>
    </row>
    <row r="78" ht="15.75" customHeight="1">
      <c r="A78" s="1">
        <f t="shared" si="1"/>
        <v>77</v>
      </c>
      <c r="B78" s="2">
        <v>43176.0</v>
      </c>
      <c r="C78" s="2">
        <f>EOMONTH('Sales Data'!$B78,-1)+1</f>
        <v>43160</v>
      </c>
      <c r="D78" s="3">
        <v>1002.0</v>
      </c>
      <c r="E78" s="1" t="s">
        <v>16</v>
      </c>
      <c r="F78" s="1" t="s">
        <v>17</v>
      </c>
      <c r="G78" s="1" t="s">
        <v>18</v>
      </c>
      <c r="H78" s="1" t="s">
        <v>35</v>
      </c>
      <c r="I78" s="1" t="s">
        <v>36</v>
      </c>
      <c r="J78" s="4">
        <v>40527.575000000004</v>
      </c>
      <c r="K78" s="1" t="s">
        <v>37</v>
      </c>
      <c r="L78" s="1" t="s">
        <v>22</v>
      </c>
      <c r="M78" s="1" t="s">
        <v>23</v>
      </c>
      <c r="N78" s="1" t="s">
        <v>24</v>
      </c>
      <c r="O78" s="1" t="s">
        <v>25</v>
      </c>
      <c r="P78" s="1">
        <f>MONTH('Sales Data'!$C78)</f>
        <v>3</v>
      </c>
    </row>
    <row r="79" ht="15.75" customHeight="1">
      <c r="A79" s="1">
        <f t="shared" si="1"/>
        <v>78</v>
      </c>
      <c r="B79" s="2">
        <v>43178.0</v>
      </c>
      <c r="C79" s="2">
        <f>EOMONTH('Sales Data'!$B79,-1)+1</f>
        <v>43160</v>
      </c>
      <c r="D79" s="3">
        <v>1002.0</v>
      </c>
      <c r="E79" s="1" t="s">
        <v>49</v>
      </c>
      <c r="F79" s="1" t="s">
        <v>17</v>
      </c>
      <c r="G79" s="1" t="s">
        <v>50</v>
      </c>
      <c r="H79" s="1" t="s">
        <v>87</v>
      </c>
      <c r="I79" s="1" t="s">
        <v>109</v>
      </c>
      <c r="J79" s="4">
        <v>1640.9250000000002</v>
      </c>
      <c r="K79" s="1" t="s">
        <v>37</v>
      </c>
      <c r="L79" s="1" t="s">
        <v>53</v>
      </c>
      <c r="M79" s="1" t="s">
        <v>54</v>
      </c>
      <c r="N79" s="1" t="s">
        <v>55</v>
      </c>
      <c r="O79" s="1" t="s">
        <v>56</v>
      </c>
      <c r="P79" s="1">
        <f>MONTH('Sales Data'!$C79)</f>
        <v>3</v>
      </c>
    </row>
    <row r="80" ht="15.75" customHeight="1">
      <c r="A80" s="1">
        <f t="shared" si="1"/>
        <v>79</v>
      </c>
      <c r="B80" s="2">
        <v>43179.0</v>
      </c>
      <c r="C80" s="2">
        <f>EOMONTH('Sales Data'!$B80,-1)+1</f>
        <v>43160</v>
      </c>
      <c r="D80" s="3">
        <v>1001.0</v>
      </c>
      <c r="E80" s="1" t="s">
        <v>49</v>
      </c>
      <c r="F80" s="1" t="s">
        <v>17</v>
      </c>
      <c r="G80" s="1" t="s">
        <v>50</v>
      </c>
      <c r="H80" s="1" t="s">
        <v>93</v>
      </c>
      <c r="I80" s="1" t="s">
        <v>94</v>
      </c>
      <c r="J80" s="4">
        <v>16984.275</v>
      </c>
      <c r="K80" s="1" t="s">
        <v>21</v>
      </c>
      <c r="L80" s="1" t="s">
        <v>53</v>
      </c>
      <c r="M80" s="1" t="s">
        <v>54</v>
      </c>
      <c r="N80" s="1" t="s">
        <v>55</v>
      </c>
      <c r="O80" s="1" t="s">
        <v>56</v>
      </c>
      <c r="P80" s="1">
        <f>MONTH('Sales Data'!$C80)</f>
        <v>3</v>
      </c>
    </row>
    <row r="81" ht="15.75" customHeight="1">
      <c r="A81" s="1">
        <f t="shared" si="1"/>
        <v>80</v>
      </c>
      <c r="B81" s="2">
        <v>43179.0</v>
      </c>
      <c r="C81" s="2">
        <f>EOMONTH('Sales Data'!$B81,-1)+1</f>
        <v>43160</v>
      </c>
      <c r="D81" s="3">
        <v>1002.0</v>
      </c>
      <c r="E81" s="1" t="s">
        <v>49</v>
      </c>
      <c r="F81" s="1" t="s">
        <v>17</v>
      </c>
      <c r="G81" s="1" t="s">
        <v>50</v>
      </c>
      <c r="H81" s="1" t="s">
        <v>29</v>
      </c>
      <c r="I81" s="1" t="s">
        <v>84</v>
      </c>
      <c r="J81" s="4">
        <v>45445.675</v>
      </c>
      <c r="K81" s="1" t="s">
        <v>37</v>
      </c>
      <c r="L81" s="1" t="s">
        <v>53</v>
      </c>
      <c r="M81" s="1" t="s">
        <v>54</v>
      </c>
      <c r="N81" s="1" t="s">
        <v>55</v>
      </c>
      <c r="O81" s="1" t="s">
        <v>56</v>
      </c>
      <c r="P81" s="1">
        <f>MONTH('Sales Data'!$C81)</f>
        <v>3</v>
      </c>
    </row>
    <row r="82" ht="15.75" customHeight="1">
      <c r="A82" s="1">
        <f t="shared" si="1"/>
        <v>81</v>
      </c>
      <c r="B82" s="2">
        <v>43181.0</v>
      </c>
      <c r="C82" s="2">
        <f>EOMONTH('Sales Data'!$B82,-1)+1</f>
        <v>43160</v>
      </c>
      <c r="D82" s="3">
        <v>1001.0</v>
      </c>
      <c r="E82" s="1" t="s">
        <v>60</v>
      </c>
      <c r="F82" s="1" t="s">
        <v>27</v>
      </c>
      <c r="G82" s="1" t="s">
        <v>86</v>
      </c>
      <c r="H82" s="1" t="s">
        <v>19</v>
      </c>
      <c r="I82" s="1" t="s">
        <v>20</v>
      </c>
      <c r="J82" s="4">
        <v>28531.525</v>
      </c>
      <c r="K82" s="1" t="s">
        <v>64</v>
      </c>
      <c r="L82" s="1" t="s">
        <v>89</v>
      </c>
      <c r="M82" s="1" t="s">
        <v>90</v>
      </c>
      <c r="N82" s="1" t="s">
        <v>91</v>
      </c>
      <c r="O82" s="1" t="s">
        <v>92</v>
      </c>
      <c r="P82" s="1">
        <f>MONTH('Sales Data'!$C82)</f>
        <v>3</v>
      </c>
    </row>
    <row r="83" ht="15.75" customHeight="1">
      <c r="A83" s="1">
        <f t="shared" si="1"/>
        <v>82</v>
      </c>
      <c r="B83" s="2">
        <v>43181.0</v>
      </c>
      <c r="C83" s="2">
        <f>EOMONTH('Sales Data'!$B83,-1)+1</f>
        <v>43160</v>
      </c>
      <c r="D83" s="3">
        <v>1001.0</v>
      </c>
      <c r="E83" s="1" t="s">
        <v>60</v>
      </c>
      <c r="F83" s="1" t="s">
        <v>27</v>
      </c>
      <c r="G83" s="1" t="s">
        <v>86</v>
      </c>
      <c r="H83" s="1" t="s">
        <v>19</v>
      </c>
      <c r="I83" s="1" t="s">
        <v>20</v>
      </c>
      <c r="J83" s="4">
        <v>15684.625</v>
      </c>
      <c r="K83" s="1" t="s">
        <v>21</v>
      </c>
      <c r="L83" s="1" t="s">
        <v>89</v>
      </c>
      <c r="M83" s="1" t="s">
        <v>90</v>
      </c>
      <c r="N83" s="1" t="s">
        <v>91</v>
      </c>
      <c r="O83" s="1" t="s">
        <v>92</v>
      </c>
      <c r="P83" s="1">
        <f>MONTH('Sales Data'!$C83)</f>
        <v>3</v>
      </c>
    </row>
    <row r="84" ht="15.75" customHeight="1">
      <c r="A84" s="1">
        <f t="shared" si="1"/>
        <v>83</v>
      </c>
      <c r="B84" s="2">
        <v>43181.0</v>
      </c>
      <c r="C84" s="2">
        <f>EOMONTH('Sales Data'!$B84,-1)+1</f>
        <v>43160</v>
      </c>
      <c r="D84" s="3">
        <v>1002.0</v>
      </c>
      <c r="E84" s="1" t="s">
        <v>60</v>
      </c>
      <c r="F84" s="1" t="s">
        <v>27</v>
      </c>
      <c r="G84" s="1" t="s">
        <v>86</v>
      </c>
      <c r="H84" s="1" t="s">
        <v>19</v>
      </c>
      <c r="I84" s="1" t="s">
        <v>20</v>
      </c>
      <c r="J84" s="4">
        <v>9181.7</v>
      </c>
      <c r="K84" s="1" t="s">
        <v>37</v>
      </c>
      <c r="L84" s="1" t="s">
        <v>89</v>
      </c>
      <c r="M84" s="1" t="s">
        <v>90</v>
      </c>
      <c r="N84" s="1" t="s">
        <v>91</v>
      </c>
      <c r="O84" s="1" t="s">
        <v>92</v>
      </c>
      <c r="P84" s="1">
        <f>MONTH('Sales Data'!$C84)</f>
        <v>3</v>
      </c>
    </row>
    <row r="85" ht="15.75" customHeight="1">
      <c r="A85" s="1">
        <f t="shared" si="1"/>
        <v>84</v>
      </c>
      <c r="B85" s="2">
        <v>43183.0</v>
      </c>
      <c r="C85" s="2">
        <f>EOMONTH('Sales Data'!$B85,-1)+1</f>
        <v>43160</v>
      </c>
      <c r="D85" s="3">
        <v>1001.0</v>
      </c>
      <c r="E85" s="1" t="s">
        <v>49</v>
      </c>
      <c r="F85" s="1" t="s">
        <v>17</v>
      </c>
      <c r="G85" s="1" t="s">
        <v>50</v>
      </c>
      <c r="H85" s="1" t="s">
        <v>29</v>
      </c>
      <c r="I85" s="1" t="s">
        <v>69</v>
      </c>
      <c r="J85" s="4">
        <v>35983.475</v>
      </c>
      <c r="K85" s="1" t="s">
        <v>64</v>
      </c>
      <c r="L85" s="1" t="s">
        <v>53</v>
      </c>
      <c r="M85" s="1" t="s">
        <v>54</v>
      </c>
      <c r="N85" s="1" t="s">
        <v>55</v>
      </c>
      <c r="O85" s="1" t="s">
        <v>56</v>
      </c>
      <c r="P85" s="1">
        <f>MONTH('Sales Data'!$C85)</f>
        <v>3</v>
      </c>
    </row>
    <row r="86" ht="15.75" customHeight="1">
      <c r="A86" s="1">
        <f t="shared" si="1"/>
        <v>85</v>
      </c>
      <c r="B86" s="2">
        <v>43183.0</v>
      </c>
      <c r="C86" s="2">
        <f>EOMONTH('Sales Data'!$B86,-1)+1</f>
        <v>43160</v>
      </c>
      <c r="D86" s="3">
        <v>1001.0</v>
      </c>
      <c r="E86" s="1" t="s">
        <v>49</v>
      </c>
      <c r="F86" s="1" t="s">
        <v>17</v>
      </c>
      <c r="G86" s="1" t="s">
        <v>50</v>
      </c>
      <c r="H86" s="1" t="s">
        <v>93</v>
      </c>
      <c r="I86" s="1" t="s">
        <v>110</v>
      </c>
      <c r="J86" s="4">
        <v>23763.025</v>
      </c>
      <c r="K86" s="1" t="s">
        <v>64</v>
      </c>
      <c r="L86" s="1" t="s">
        <v>53</v>
      </c>
      <c r="M86" s="1" t="s">
        <v>54</v>
      </c>
      <c r="N86" s="1" t="s">
        <v>55</v>
      </c>
      <c r="O86" s="1" t="s">
        <v>56</v>
      </c>
      <c r="P86" s="1">
        <f>MONTH('Sales Data'!$C86)</f>
        <v>3</v>
      </c>
    </row>
    <row r="87" ht="15.75" customHeight="1">
      <c r="A87" s="1">
        <f t="shared" si="1"/>
        <v>86</v>
      </c>
      <c r="B87" s="2">
        <v>43183.0</v>
      </c>
      <c r="C87" s="2">
        <f>EOMONTH('Sales Data'!$B87,-1)+1</f>
        <v>43160</v>
      </c>
      <c r="D87" s="3">
        <v>1001.0</v>
      </c>
      <c r="E87" s="1" t="s">
        <v>49</v>
      </c>
      <c r="F87" s="1" t="s">
        <v>17</v>
      </c>
      <c r="G87" s="1" t="s">
        <v>50</v>
      </c>
      <c r="H87" s="1" t="s">
        <v>29</v>
      </c>
      <c r="I87" s="1" t="s">
        <v>69</v>
      </c>
      <c r="J87" s="4">
        <v>18601.825</v>
      </c>
      <c r="K87" s="1" t="s">
        <v>64</v>
      </c>
      <c r="L87" s="1" t="s">
        <v>53</v>
      </c>
      <c r="M87" s="1" t="s">
        <v>54</v>
      </c>
      <c r="N87" s="1" t="s">
        <v>55</v>
      </c>
      <c r="O87" s="1" t="s">
        <v>56</v>
      </c>
      <c r="P87" s="1">
        <f>MONTH('Sales Data'!$C87)</f>
        <v>3</v>
      </c>
    </row>
    <row r="88" ht="15.75" customHeight="1">
      <c r="A88" s="1">
        <f t="shared" si="1"/>
        <v>87</v>
      </c>
      <c r="B88" s="2">
        <v>43183.0</v>
      </c>
      <c r="C88" s="2">
        <f>EOMONTH('Sales Data'!$B88,-1)+1</f>
        <v>43160</v>
      </c>
      <c r="D88" s="3">
        <v>1001.0</v>
      </c>
      <c r="E88" s="1" t="s">
        <v>49</v>
      </c>
      <c r="F88" s="1" t="s">
        <v>17</v>
      </c>
      <c r="G88" s="1" t="s">
        <v>50</v>
      </c>
      <c r="H88" s="1" t="s">
        <v>43</v>
      </c>
      <c r="I88" s="1" t="s">
        <v>59</v>
      </c>
      <c r="J88" s="4">
        <v>17592.025</v>
      </c>
      <c r="K88" s="1" t="s">
        <v>64</v>
      </c>
      <c r="L88" s="1" t="s">
        <v>53</v>
      </c>
      <c r="M88" s="1" t="s">
        <v>54</v>
      </c>
      <c r="N88" s="1" t="s">
        <v>55</v>
      </c>
      <c r="O88" s="1" t="s">
        <v>56</v>
      </c>
      <c r="P88" s="1">
        <f>MONTH('Sales Data'!$C88)</f>
        <v>3</v>
      </c>
    </row>
    <row r="89" ht="15.75" customHeight="1">
      <c r="A89" s="1">
        <f t="shared" si="1"/>
        <v>88</v>
      </c>
      <c r="B89" s="2">
        <v>43183.0</v>
      </c>
      <c r="C89" s="2">
        <f>EOMONTH('Sales Data'!$B89,-1)+1</f>
        <v>43160</v>
      </c>
      <c r="D89" s="3">
        <v>1001.0</v>
      </c>
      <c r="E89" s="1" t="s">
        <v>49</v>
      </c>
      <c r="F89" s="1" t="s">
        <v>17</v>
      </c>
      <c r="G89" s="1" t="s">
        <v>50</v>
      </c>
      <c r="H89" s="1" t="s">
        <v>93</v>
      </c>
      <c r="I89" s="1" t="s">
        <v>110</v>
      </c>
      <c r="J89" s="4">
        <v>15792.150000000001</v>
      </c>
      <c r="K89" s="1" t="s">
        <v>64</v>
      </c>
      <c r="L89" s="1" t="s">
        <v>53</v>
      </c>
      <c r="M89" s="1" t="s">
        <v>54</v>
      </c>
      <c r="N89" s="1" t="s">
        <v>55</v>
      </c>
      <c r="O89" s="1" t="s">
        <v>56</v>
      </c>
      <c r="P89" s="1">
        <f>MONTH('Sales Data'!$C89)</f>
        <v>3</v>
      </c>
    </row>
    <row r="90" ht="15.75" customHeight="1">
      <c r="A90" s="1">
        <f t="shared" si="1"/>
        <v>89</v>
      </c>
      <c r="B90" s="2">
        <v>43183.0</v>
      </c>
      <c r="C90" s="2">
        <f>EOMONTH('Sales Data'!$B90,-1)+1</f>
        <v>43160</v>
      </c>
      <c r="D90" s="3">
        <v>1001.0</v>
      </c>
      <c r="E90" s="1" t="s">
        <v>49</v>
      </c>
      <c r="F90" s="1" t="s">
        <v>17</v>
      </c>
      <c r="G90" s="1" t="s">
        <v>50</v>
      </c>
      <c r="H90" s="1" t="s">
        <v>93</v>
      </c>
      <c r="I90" s="1" t="s">
        <v>110</v>
      </c>
      <c r="J90" s="4">
        <v>4296.325</v>
      </c>
      <c r="K90" s="1" t="s">
        <v>64</v>
      </c>
      <c r="L90" s="1" t="s">
        <v>53</v>
      </c>
      <c r="M90" s="1" t="s">
        <v>54</v>
      </c>
      <c r="N90" s="1" t="s">
        <v>55</v>
      </c>
      <c r="O90" s="1" t="s">
        <v>56</v>
      </c>
      <c r="P90" s="1">
        <f>MONTH('Sales Data'!$C90)</f>
        <v>3</v>
      </c>
    </row>
    <row r="91" ht="15.75" customHeight="1">
      <c r="A91" s="1">
        <f t="shared" si="1"/>
        <v>90</v>
      </c>
      <c r="B91" s="2">
        <v>43183.0</v>
      </c>
      <c r="C91" s="2">
        <f>EOMONTH('Sales Data'!$B91,-1)+1</f>
        <v>43160</v>
      </c>
      <c r="D91" s="3">
        <v>1001.0</v>
      </c>
      <c r="E91" s="1" t="s">
        <v>49</v>
      </c>
      <c r="F91" s="1" t="s">
        <v>17</v>
      </c>
      <c r="G91" s="1" t="s">
        <v>50</v>
      </c>
      <c r="H91" s="1" t="s">
        <v>87</v>
      </c>
      <c r="I91" s="1" t="s">
        <v>88</v>
      </c>
      <c r="J91" s="4">
        <v>822.8000000000001</v>
      </c>
      <c r="K91" s="1" t="s">
        <v>21</v>
      </c>
      <c r="L91" s="1" t="s">
        <v>53</v>
      </c>
      <c r="M91" s="1" t="s">
        <v>54</v>
      </c>
      <c r="N91" s="1" t="s">
        <v>55</v>
      </c>
      <c r="O91" s="1" t="s">
        <v>56</v>
      </c>
      <c r="P91" s="1">
        <f>MONTH('Sales Data'!$C91)</f>
        <v>3</v>
      </c>
    </row>
    <row r="92" ht="15.75" customHeight="1">
      <c r="A92" s="1">
        <f t="shared" si="1"/>
        <v>91</v>
      </c>
      <c r="B92" s="2">
        <v>43183.0</v>
      </c>
      <c r="C92" s="2">
        <f>EOMONTH('Sales Data'!$B92,-1)+1</f>
        <v>43160</v>
      </c>
      <c r="D92" s="3">
        <v>1001.0</v>
      </c>
      <c r="E92" s="1" t="s">
        <v>49</v>
      </c>
      <c r="F92" s="1" t="s">
        <v>17</v>
      </c>
      <c r="G92" s="1" t="s">
        <v>50</v>
      </c>
      <c r="H92" s="1" t="s">
        <v>87</v>
      </c>
      <c r="I92" s="1" t="s">
        <v>88</v>
      </c>
      <c r="J92" s="4">
        <v>20728.95</v>
      </c>
      <c r="K92" s="1" t="s">
        <v>21</v>
      </c>
      <c r="L92" s="1" t="s">
        <v>53</v>
      </c>
      <c r="M92" s="1" t="s">
        <v>54</v>
      </c>
      <c r="N92" s="1" t="s">
        <v>55</v>
      </c>
      <c r="O92" s="1" t="s">
        <v>56</v>
      </c>
      <c r="P92" s="1">
        <f>MONTH('Sales Data'!$C92)</f>
        <v>3</v>
      </c>
    </row>
    <row r="93" ht="15.75" customHeight="1">
      <c r="A93" s="1">
        <f t="shared" si="1"/>
        <v>92</v>
      </c>
      <c r="B93" s="2">
        <v>43183.0</v>
      </c>
      <c r="C93" s="2">
        <f>EOMONTH('Sales Data'!$B93,-1)+1</f>
        <v>43160</v>
      </c>
      <c r="D93" s="3">
        <v>1001.0</v>
      </c>
      <c r="E93" s="1" t="s">
        <v>49</v>
      </c>
      <c r="F93" s="1" t="s">
        <v>17</v>
      </c>
      <c r="G93" s="1" t="s">
        <v>50</v>
      </c>
      <c r="H93" s="1" t="s">
        <v>29</v>
      </c>
      <c r="I93" s="1" t="s">
        <v>69</v>
      </c>
      <c r="J93" s="4">
        <v>44936.100000000006</v>
      </c>
      <c r="K93" s="1" t="s">
        <v>21</v>
      </c>
      <c r="L93" s="1" t="s">
        <v>53</v>
      </c>
      <c r="M93" s="1" t="s">
        <v>54</v>
      </c>
      <c r="N93" s="1" t="s">
        <v>55</v>
      </c>
      <c r="O93" s="1" t="s">
        <v>56</v>
      </c>
      <c r="P93" s="1">
        <f>MONTH('Sales Data'!$C93)</f>
        <v>3</v>
      </c>
    </row>
    <row r="94" ht="15.75" customHeight="1">
      <c r="A94" s="1">
        <f t="shared" si="1"/>
        <v>93</v>
      </c>
      <c r="B94" s="2">
        <v>43183.0</v>
      </c>
      <c r="C94" s="2">
        <f>EOMONTH('Sales Data'!$B94,-1)+1</f>
        <v>43160</v>
      </c>
      <c r="D94" s="3">
        <v>1001.0</v>
      </c>
      <c r="E94" s="1" t="s">
        <v>49</v>
      </c>
      <c r="F94" s="1" t="s">
        <v>17</v>
      </c>
      <c r="G94" s="1" t="s">
        <v>50</v>
      </c>
      <c r="H94" s="1" t="s">
        <v>43</v>
      </c>
      <c r="I94" s="1" t="s">
        <v>59</v>
      </c>
      <c r="J94" s="4">
        <v>31289.775</v>
      </c>
      <c r="K94" s="1" t="s">
        <v>21</v>
      </c>
      <c r="L94" s="1" t="s">
        <v>53</v>
      </c>
      <c r="M94" s="1" t="s">
        <v>54</v>
      </c>
      <c r="N94" s="1" t="s">
        <v>55</v>
      </c>
      <c r="O94" s="1" t="s">
        <v>56</v>
      </c>
      <c r="P94" s="1">
        <f>MONTH('Sales Data'!$C94)</f>
        <v>3</v>
      </c>
    </row>
    <row r="95" ht="15.75" customHeight="1">
      <c r="A95" s="1">
        <f t="shared" si="1"/>
        <v>94</v>
      </c>
      <c r="B95" s="2">
        <v>43183.0</v>
      </c>
      <c r="C95" s="2">
        <f>EOMONTH('Sales Data'!$B95,-1)+1</f>
        <v>43160</v>
      </c>
      <c r="D95" s="3">
        <v>1002.0</v>
      </c>
      <c r="E95" s="1" t="s">
        <v>49</v>
      </c>
      <c r="F95" s="1" t="s">
        <v>17</v>
      </c>
      <c r="G95" s="1" t="s">
        <v>50</v>
      </c>
      <c r="H95" s="1" t="s">
        <v>43</v>
      </c>
      <c r="I95" s="1" t="s">
        <v>59</v>
      </c>
      <c r="J95" s="4">
        <v>38970.8</v>
      </c>
      <c r="K95" s="1" t="s">
        <v>37</v>
      </c>
      <c r="L95" s="1" t="s">
        <v>53</v>
      </c>
      <c r="M95" s="1" t="s">
        <v>54</v>
      </c>
      <c r="N95" s="1" t="s">
        <v>55</v>
      </c>
      <c r="O95" s="1" t="s">
        <v>56</v>
      </c>
      <c r="P95" s="1">
        <f>MONTH('Sales Data'!$C95)</f>
        <v>3</v>
      </c>
    </row>
    <row r="96" ht="15.75" customHeight="1">
      <c r="A96" s="1">
        <f t="shared" si="1"/>
        <v>95</v>
      </c>
      <c r="B96" s="2">
        <v>43183.0</v>
      </c>
      <c r="C96" s="2">
        <f>EOMONTH('Sales Data'!$B96,-1)+1</f>
        <v>43160</v>
      </c>
      <c r="D96" s="3">
        <v>1002.0</v>
      </c>
      <c r="E96" s="1" t="s">
        <v>49</v>
      </c>
      <c r="F96" s="1" t="s">
        <v>17</v>
      </c>
      <c r="G96" s="1" t="s">
        <v>50</v>
      </c>
      <c r="H96" s="1" t="s">
        <v>87</v>
      </c>
      <c r="I96" s="1" t="s">
        <v>88</v>
      </c>
      <c r="J96" s="4">
        <v>7045.225</v>
      </c>
      <c r="K96" s="1" t="s">
        <v>37</v>
      </c>
      <c r="L96" s="1" t="s">
        <v>53</v>
      </c>
      <c r="M96" s="1" t="s">
        <v>54</v>
      </c>
      <c r="N96" s="1" t="s">
        <v>55</v>
      </c>
      <c r="O96" s="1" t="s">
        <v>56</v>
      </c>
      <c r="P96" s="1">
        <f>MONTH('Sales Data'!$C96)</f>
        <v>3</v>
      </c>
    </row>
    <row r="97" ht="15.75" customHeight="1">
      <c r="A97" s="1">
        <f t="shared" si="1"/>
        <v>96</v>
      </c>
      <c r="B97" s="2">
        <v>43193.0</v>
      </c>
      <c r="C97" s="2">
        <f>EOMONTH('Sales Data'!$B97,-1)+1</f>
        <v>43191</v>
      </c>
      <c r="D97" s="3">
        <v>1001.0</v>
      </c>
      <c r="E97" s="1" t="s">
        <v>40</v>
      </c>
      <c r="F97" s="1" t="s">
        <v>41</v>
      </c>
      <c r="G97" s="1" t="s">
        <v>42</v>
      </c>
      <c r="H97" s="1" t="s">
        <v>19</v>
      </c>
      <c r="I97" s="1" t="s">
        <v>20</v>
      </c>
      <c r="J97" s="4">
        <v>247.775</v>
      </c>
      <c r="K97" s="1" t="s">
        <v>64</v>
      </c>
      <c r="L97" s="1" t="s">
        <v>45</v>
      </c>
      <c r="M97" s="1" t="s">
        <v>46</v>
      </c>
      <c r="N97" s="1" t="s">
        <v>47</v>
      </c>
      <c r="O97" s="1" t="s">
        <v>48</v>
      </c>
      <c r="P97" s="1">
        <f>MONTH('Sales Data'!$C97)</f>
        <v>4</v>
      </c>
    </row>
    <row r="98" ht="15.75" customHeight="1">
      <c r="A98" s="1">
        <f t="shared" si="1"/>
        <v>97</v>
      </c>
      <c r="B98" s="2">
        <v>43193.0</v>
      </c>
      <c r="C98" s="2">
        <f>EOMONTH('Sales Data'!$B98,-1)+1</f>
        <v>43191</v>
      </c>
      <c r="D98" s="3">
        <v>1001.0</v>
      </c>
      <c r="E98" s="1" t="s">
        <v>40</v>
      </c>
      <c r="F98" s="1" t="s">
        <v>41</v>
      </c>
      <c r="G98" s="1" t="s">
        <v>42</v>
      </c>
      <c r="H98" s="1" t="s">
        <v>19</v>
      </c>
      <c r="I98" s="1" t="s">
        <v>20</v>
      </c>
      <c r="J98" s="4">
        <v>2276.725</v>
      </c>
      <c r="K98" s="1" t="s">
        <v>64</v>
      </c>
      <c r="L98" s="1" t="s">
        <v>45</v>
      </c>
      <c r="M98" s="1" t="s">
        <v>46</v>
      </c>
      <c r="N98" s="1" t="s">
        <v>47</v>
      </c>
      <c r="O98" s="1" t="s">
        <v>48</v>
      </c>
      <c r="P98" s="1">
        <f>MONTH('Sales Data'!$C98)</f>
        <v>4</v>
      </c>
    </row>
    <row r="99" ht="15.75" customHeight="1">
      <c r="A99" s="1">
        <f t="shared" si="1"/>
        <v>98</v>
      </c>
      <c r="B99" s="2">
        <v>43193.0</v>
      </c>
      <c r="C99" s="2">
        <f>EOMONTH('Sales Data'!$B99,-1)+1</f>
        <v>43191</v>
      </c>
      <c r="D99" s="3">
        <v>1001.0</v>
      </c>
      <c r="E99" s="1" t="s">
        <v>40</v>
      </c>
      <c r="F99" s="1" t="s">
        <v>41</v>
      </c>
      <c r="G99" s="1" t="s">
        <v>42</v>
      </c>
      <c r="H99" s="1" t="s">
        <v>19</v>
      </c>
      <c r="I99" s="1" t="s">
        <v>20</v>
      </c>
      <c r="J99" s="4">
        <v>4361.775000000001</v>
      </c>
      <c r="K99" s="1" t="s">
        <v>21</v>
      </c>
      <c r="L99" s="1" t="s">
        <v>45</v>
      </c>
      <c r="M99" s="1" t="s">
        <v>46</v>
      </c>
      <c r="N99" s="1" t="s">
        <v>47</v>
      </c>
      <c r="O99" s="1" t="s">
        <v>48</v>
      </c>
      <c r="P99" s="1">
        <f>MONTH('Sales Data'!$C99)</f>
        <v>4</v>
      </c>
    </row>
    <row r="100" ht="15.75" customHeight="1">
      <c r="A100" s="1">
        <f t="shared" si="1"/>
        <v>99</v>
      </c>
      <c r="B100" s="2">
        <v>43195.0</v>
      </c>
      <c r="C100" s="2">
        <f>EOMONTH('Sales Data'!$B100,-1)+1</f>
        <v>43191</v>
      </c>
      <c r="D100" s="3">
        <v>1001.0</v>
      </c>
      <c r="E100" s="1" t="s">
        <v>60</v>
      </c>
      <c r="F100" s="1" t="s">
        <v>27</v>
      </c>
      <c r="G100" s="1" t="s">
        <v>86</v>
      </c>
      <c r="H100" s="1" t="s">
        <v>102</v>
      </c>
      <c r="I100" s="1" t="s">
        <v>103</v>
      </c>
      <c r="J100" s="4">
        <v>6933.025000000001</v>
      </c>
      <c r="K100" s="1" t="s">
        <v>64</v>
      </c>
      <c r="L100" s="1" t="s">
        <v>89</v>
      </c>
      <c r="M100" s="1" t="s">
        <v>90</v>
      </c>
      <c r="N100" s="1" t="s">
        <v>91</v>
      </c>
      <c r="O100" s="1" t="s">
        <v>92</v>
      </c>
      <c r="P100" s="1">
        <f>MONTH('Sales Data'!$C100)</f>
        <v>4</v>
      </c>
    </row>
    <row r="101" ht="15.75" customHeight="1">
      <c r="A101" s="1">
        <f t="shared" si="1"/>
        <v>100</v>
      </c>
      <c r="B101" s="2">
        <v>43195.0</v>
      </c>
      <c r="C101" s="2">
        <f>EOMONTH('Sales Data'!$B101,-1)+1</f>
        <v>43191</v>
      </c>
      <c r="D101" s="3">
        <v>1001.0</v>
      </c>
      <c r="E101" s="1" t="s">
        <v>70</v>
      </c>
      <c r="F101" s="1" t="s">
        <v>71</v>
      </c>
      <c r="G101" s="1" t="s">
        <v>95</v>
      </c>
      <c r="H101" s="1" t="s">
        <v>29</v>
      </c>
      <c r="I101" s="1" t="s">
        <v>30</v>
      </c>
      <c r="J101" s="4">
        <v>15062.85</v>
      </c>
      <c r="K101" s="1" t="s">
        <v>64</v>
      </c>
      <c r="L101" s="1" t="s">
        <v>96</v>
      </c>
      <c r="M101" s="1" t="s">
        <v>97</v>
      </c>
      <c r="N101" s="1" t="s">
        <v>98</v>
      </c>
      <c r="O101" s="1" t="s">
        <v>99</v>
      </c>
      <c r="P101" s="1">
        <f>MONTH('Sales Data'!$C101)</f>
        <v>4</v>
      </c>
    </row>
    <row r="102" ht="15.75" customHeight="1">
      <c r="A102" s="1">
        <f t="shared" si="1"/>
        <v>101</v>
      </c>
      <c r="B102" s="2">
        <v>43195.0</v>
      </c>
      <c r="C102" s="2">
        <f>EOMONTH('Sales Data'!$B102,-1)+1</f>
        <v>43191</v>
      </c>
      <c r="D102" s="3">
        <v>1001.0</v>
      </c>
      <c r="E102" s="1" t="s">
        <v>60</v>
      </c>
      <c r="F102" s="1" t="s">
        <v>27</v>
      </c>
      <c r="G102" s="1" t="s">
        <v>86</v>
      </c>
      <c r="H102" s="1" t="s">
        <v>102</v>
      </c>
      <c r="I102" s="1" t="s">
        <v>103</v>
      </c>
      <c r="J102" s="4">
        <v>21696.675000000003</v>
      </c>
      <c r="K102" s="1" t="s">
        <v>64</v>
      </c>
      <c r="L102" s="1" t="s">
        <v>89</v>
      </c>
      <c r="M102" s="1" t="s">
        <v>90</v>
      </c>
      <c r="N102" s="1" t="s">
        <v>91</v>
      </c>
      <c r="O102" s="1" t="s">
        <v>92</v>
      </c>
      <c r="P102" s="1">
        <f>MONTH('Sales Data'!$C102)</f>
        <v>4</v>
      </c>
    </row>
    <row r="103" ht="15.75" customHeight="1">
      <c r="A103" s="1">
        <f t="shared" si="1"/>
        <v>102</v>
      </c>
      <c r="B103" s="2">
        <v>43195.0</v>
      </c>
      <c r="C103" s="2">
        <f>EOMONTH('Sales Data'!$B103,-1)+1</f>
        <v>43191</v>
      </c>
      <c r="D103" s="3">
        <v>1001.0</v>
      </c>
      <c r="E103" s="1" t="s">
        <v>70</v>
      </c>
      <c r="F103" s="1" t="s">
        <v>71</v>
      </c>
      <c r="G103" s="1" t="s">
        <v>95</v>
      </c>
      <c r="H103" s="1" t="s">
        <v>29</v>
      </c>
      <c r="I103" s="1" t="s">
        <v>30</v>
      </c>
      <c r="J103" s="4">
        <v>28452.050000000003</v>
      </c>
      <c r="K103" s="1" t="s">
        <v>64</v>
      </c>
      <c r="L103" s="1" t="s">
        <v>96</v>
      </c>
      <c r="M103" s="1" t="s">
        <v>97</v>
      </c>
      <c r="N103" s="1" t="s">
        <v>98</v>
      </c>
      <c r="O103" s="1" t="s">
        <v>99</v>
      </c>
      <c r="P103" s="1">
        <f>MONTH('Sales Data'!$C103)</f>
        <v>4</v>
      </c>
    </row>
    <row r="104" ht="15.75" customHeight="1">
      <c r="A104" s="1">
        <f t="shared" si="1"/>
        <v>103</v>
      </c>
      <c r="B104" s="2">
        <v>43195.0</v>
      </c>
      <c r="C104" s="2">
        <f>EOMONTH('Sales Data'!$B104,-1)+1</f>
        <v>43191</v>
      </c>
      <c r="D104" s="3">
        <v>1001.0</v>
      </c>
      <c r="E104" s="1" t="s">
        <v>26</v>
      </c>
      <c r="F104" s="1" t="s">
        <v>27</v>
      </c>
      <c r="G104" s="1" t="s">
        <v>28</v>
      </c>
      <c r="H104" s="1" t="s">
        <v>35</v>
      </c>
      <c r="I104" s="1" t="s">
        <v>36</v>
      </c>
      <c r="J104" s="4">
        <v>18003.425</v>
      </c>
      <c r="K104" s="1" t="s">
        <v>64</v>
      </c>
      <c r="L104" s="1" t="s">
        <v>31</v>
      </c>
      <c r="M104" s="1" t="s">
        <v>32</v>
      </c>
      <c r="N104" s="1" t="s">
        <v>33</v>
      </c>
      <c r="O104" s="1" t="s">
        <v>34</v>
      </c>
      <c r="P104" s="1">
        <f>MONTH('Sales Data'!$C104)</f>
        <v>4</v>
      </c>
    </row>
    <row r="105" ht="15.75" customHeight="1">
      <c r="A105" s="1">
        <f t="shared" si="1"/>
        <v>104</v>
      </c>
      <c r="B105" s="2">
        <v>43195.0</v>
      </c>
      <c r="C105" s="2">
        <f>EOMONTH('Sales Data'!$B105,-1)+1</f>
        <v>43191</v>
      </c>
      <c r="D105" s="3">
        <v>1001.0</v>
      </c>
      <c r="E105" s="1" t="s">
        <v>26</v>
      </c>
      <c r="F105" s="1" t="s">
        <v>27</v>
      </c>
      <c r="G105" s="1" t="s">
        <v>28</v>
      </c>
      <c r="H105" s="1" t="s">
        <v>100</v>
      </c>
      <c r="I105" s="1" t="s">
        <v>101</v>
      </c>
      <c r="J105" s="4">
        <v>12533.675000000001</v>
      </c>
      <c r="K105" s="1" t="s">
        <v>64</v>
      </c>
      <c r="L105" s="1" t="s">
        <v>31</v>
      </c>
      <c r="M105" s="1" t="s">
        <v>32</v>
      </c>
      <c r="N105" s="1" t="s">
        <v>33</v>
      </c>
      <c r="O105" s="1" t="s">
        <v>34</v>
      </c>
      <c r="P105" s="1">
        <f>MONTH('Sales Data'!$C105)</f>
        <v>4</v>
      </c>
    </row>
    <row r="106" ht="15.75" customHeight="1">
      <c r="A106" s="1">
        <f t="shared" si="1"/>
        <v>105</v>
      </c>
      <c r="B106" s="2">
        <v>43195.0</v>
      </c>
      <c r="C106" s="2">
        <f>EOMONTH('Sales Data'!$B106,-1)+1</f>
        <v>43191</v>
      </c>
      <c r="D106" s="3">
        <v>1001.0</v>
      </c>
      <c r="E106" s="1" t="s">
        <v>40</v>
      </c>
      <c r="F106" s="1" t="s">
        <v>41</v>
      </c>
      <c r="G106" s="1" t="s">
        <v>111</v>
      </c>
      <c r="H106" s="1" t="s">
        <v>38</v>
      </c>
      <c r="I106" s="1" t="s">
        <v>39</v>
      </c>
      <c r="J106" s="4">
        <v>3183.675</v>
      </c>
      <c r="K106" s="1" t="s">
        <v>21</v>
      </c>
      <c r="L106" s="1" t="s">
        <v>112</v>
      </c>
      <c r="M106" s="1" t="s">
        <v>113</v>
      </c>
      <c r="N106" s="1" t="s">
        <v>114</v>
      </c>
      <c r="O106" s="1" t="s">
        <v>115</v>
      </c>
      <c r="P106" s="1">
        <f>MONTH('Sales Data'!$C106)</f>
        <v>4</v>
      </c>
    </row>
    <row r="107" ht="15.75" customHeight="1">
      <c r="A107" s="1">
        <f t="shared" si="1"/>
        <v>106</v>
      </c>
      <c r="B107" s="2">
        <v>43195.0</v>
      </c>
      <c r="C107" s="2">
        <f>EOMONTH('Sales Data'!$B107,-1)+1</f>
        <v>43191</v>
      </c>
      <c r="D107" s="3">
        <v>1001.0</v>
      </c>
      <c r="E107" s="1" t="s">
        <v>79</v>
      </c>
      <c r="F107" s="1" t="s">
        <v>41</v>
      </c>
      <c r="G107" s="1" t="s">
        <v>80</v>
      </c>
      <c r="H107" s="1" t="s">
        <v>62</v>
      </c>
      <c r="I107" s="1" t="s">
        <v>63</v>
      </c>
      <c r="J107" s="4">
        <v>27881.7</v>
      </c>
      <c r="K107" s="1" t="s">
        <v>21</v>
      </c>
      <c r="L107" s="1" t="s">
        <v>82</v>
      </c>
      <c r="M107" s="1" t="s">
        <v>83</v>
      </c>
      <c r="N107" s="1" t="s">
        <v>67</v>
      </c>
      <c r="O107" s="1" t="s">
        <v>68</v>
      </c>
      <c r="P107" s="1">
        <f>MONTH('Sales Data'!$C107)</f>
        <v>4</v>
      </c>
    </row>
    <row r="108" ht="15.75" customHeight="1">
      <c r="A108" s="1">
        <f t="shared" si="1"/>
        <v>107</v>
      </c>
      <c r="B108" s="2">
        <v>43195.0</v>
      </c>
      <c r="C108" s="2">
        <f>EOMONTH('Sales Data'!$B108,-1)+1</f>
        <v>43191</v>
      </c>
      <c r="D108" s="3">
        <v>1001.0</v>
      </c>
      <c r="E108" s="1" t="s">
        <v>26</v>
      </c>
      <c r="F108" s="1" t="s">
        <v>27</v>
      </c>
      <c r="G108" s="1" t="s">
        <v>28</v>
      </c>
      <c r="H108" s="1" t="s">
        <v>116</v>
      </c>
      <c r="I108" s="1" t="s">
        <v>117</v>
      </c>
      <c r="J108" s="4">
        <v>36380.85</v>
      </c>
      <c r="K108" s="1" t="s">
        <v>21</v>
      </c>
      <c r="L108" s="1" t="s">
        <v>31</v>
      </c>
      <c r="M108" s="1" t="s">
        <v>32</v>
      </c>
      <c r="N108" s="1" t="s">
        <v>33</v>
      </c>
      <c r="O108" s="1" t="s">
        <v>34</v>
      </c>
      <c r="P108" s="1">
        <f>MONTH('Sales Data'!$C108)</f>
        <v>4</v>
      </c>
    </row>
    <row r="109" ht="15.75" customHeight="1">
      <c r="A109" s="1">
        <f t="shared" si="1"/>
        <v>108</v>
      </c>
      <c r="B109" s="2">
        <v>43195.0</v>
      </c>
      <c r="C109" s="2">
        <f>EOMONTH('Sales Data'!$B109,-1)+1</f>
        <v>43191</v>
      </c>
      <c r="D109" s="3">
        <v>1001.0</v>
      </c>
      <c r="E109" s="1" t="s">
        <v>40</v>
      </c>
      <c r="F109" s="1" t="s">
        <v>41</v>
      </c>
      <c r="G109" s="1" t="s">
        <v>111</v>
      </c>
      <c r="H109" s="1" t="s">
        <v>38</v>
      </c>
      <c r="I109" s="1" t="s">
        <v>39</v>
      </c>
      <c r="J109" s="4">
        <v>355.3</v>
      </c>
      <c r="K109" s="1" t="s">
        <v>21</v>
      </c>
      <c r="L109" s="1" t="s">
        <v>112</v>
      </c>
      <c r="M109" s="1" t="s">
        <v>113</v>
      </c>
      <c r="N109" s="1" t="s">
        <v>114</v>
      </c>
      <c r="O109" s="1" t="s">
        <v>115</v>
      </c>
      <c r="P109" s="1">
        <f>MONTH('Sales Data'!$C109)</f>
        <v>4</v>
      </c>
    </row>
    <row r="110" ht="15.75" customHeight="1">
      <c r="A110" s="1">
        <f t="shared" si="1"/>
        <v>109</v>
      </c>
      <c r="B110" s="2">
        <v>43195.0</v>
      </c>
      <c r="C110" s="2">
        <f>EOMONTH('Sales Data'!$B110,-1)+1</f>
        <v>43191</v>
      </c>
      <c r="D110" s="3">
        <v>1001.0</v>
      </c>
      <c r="E110" s="1" t="s">
        <v>60</v>
      </c>
      <c r="F110" s="1" t="s">
        <v>27</v>
      </c>
      <c r="G110" s="1" t="s">
        <v>86</v>
      </c>
      <c r="H110" s="1" t="s">
        <v>87</v>
      </c>
      <c r="I110" s="1" t="s">
        <v>88</v>
      </c>
      <c r="J110" s="4">
        <v>42238.625</v>
      </c>
      <c r="K110" s="1" t="s">
        <v>21</v>
      </c>
      <c r="L110" s="1" t="s">
        <v>89</v>
      </c>
      <c r="M110" s="1" t="s">
        <v>90</v>
      </c>
      <c r="N110" s="1" t="s">
        <v>91</v>
      </c>
      <c r="O110" s="1" t="s">
        <v>92</v>
      </c>
      <c r="P110" s="1">
        <f>MONTH('Sales Data'!$C110)</f>
        <v>4</v>
      </c>
    </row>
    <row r="111" ht="15.75" customHeight="1">
      <c r="A111" s="1">
        <f t="shared" si="1"/>
        <v>110</v>
      </c>
      <c r="B111" s="2">
        <v>43195.0</v>
      </c>
      <c r="C111" s="2">
        <f>EOMONTH('Sales Data'!$B111,-1)+1</f>
        <v>43191</v>
      </c>
      <c r="D111" s="3">
        <v>1001.0</v>
      </c>
      <c r="E111" s="1" t="s">
        <v>26</v>
      </c>
      <c r="F111" s="1" t="s">
        <v>27</v>
      </c>
      <c r="G111" s="1" t="s">
        <v>28</v>
      </c>
      <c r="H111" s="1" t="s">
        <v>35</v>
      </c>
      <c r="I111" s="1" t="s">
        <v>36</v>
      </c>
      <c r="J111" s="4">
        <v>18433.525</v>
      </c>
      <c r="K111" s="1" t="s">
        <v>21</v>
      </c>
      <c r="L111" s="1" t="s">
        <v>31</v>
      </c>
      <c r="M111" s="1" t="s">
        <v>32</v>
      </c>
      <c r="N111" s="1" t="s">
        <v>33</v>
      </c>
      <c r="O111" s="1" t="s">
        <v>34</v>
      </c>
      <c r="P111" s="1">
        <f>MONTH('Sales Data'!$C111)</f>
        <v>4</v>
      </c>
    </row>
    <row r="112" ht="15.75" customHeight="1">
      <c r="A112" s="1">
        <f t="shared" si="1"/>
        <v>111</v>
      </c>
      <c r="B112" s="2">
        <v>43195.0</v>
      </c>
      <c r="C112" s="2">
        <f>EOMONTH('Sales Data'!$B112,-1)+1</f>
        <v>43191</v>
      </c>
      <c r="D112" s="3">
        <v>1001.0</v>
      </c>
      <c r="E112" s="1" t="s">
        <v>26</v>
      </c>
      <c r="F112" s="1" t="s">
        <v>27</v>
      </c>
      <c r="G112" s="1" t="s">
        <v>28</v>
      </c>
      <c r="H112" s="1" t="s">
        <v>100</v>
      </c>
      <c r="I112" s="1" t="s">
        <v>101</v>
      </c>
      <c r="J112" s="4">
        <v>27353.425000000003</v>
      </c>
      <c r="K112" s="1" t="s">
        <v>21</v>
      </c>
      <c r="L112" s="1" t="s">
        <v>31</v>
      </c>
      <c r="M112" s="1" t="s">
        <v>32</v>
      </c>
      <c r="N112" s="1" t="s">
        <v>33</v>
      </c>
      <c r="O112" s="1" t="s">
        <v>34</v>
      </c>
      <c r="P112" s="1">
        <f>MONTH('Sales Data'!$C112)</f>
        <v>4</v>
      </c>
    </row>
    <row r="113" ht="15.75" customHeight="1">
      <c r="A113" s="1">
        <f t="shared" si="1"/>
        <v>112</v>
      </c>
      <c r="B113" s="2">
        <v>43195.0</v>
      </c>
      <c r="C113" s="2">
        <f>EOMONTH('Sales Data'!$B113,-1)+1</f>
        <v>43191</v>
      </c>
      <c r="D113" s="3">
        <v>1001.0</v>
      </c>
      <c r="E113" s="1" t="s">
        <v>26</v>
      </c>
      <c r="F113" s="1" t="s">
        <v>27</v>
      </c>
      <c r="G113" s="1" t="s">
        <v>28</v>
      </c>
      <c r="H113" s="1" t="s">
        <v>116</v>
      </c>
      <c r="I113" s="1" t="s">
        <v>117</v>
      </c>
      <c r="J113" s="4">
        <v>13646.325</v>
      </c>
      <c r="K113" s="1" t="s">
        <v>21</v>
      </c>
      <c r="L113" s="1" t="s">
        <v>31</v>
      </c>
      <c r="M113" s="1" t="s">
        <v>32</v>
      </c>
      <c r="N113" s="1" t="s">
        <v>33</v>
      </c>
      <c r="O113" s="1" t="s">
        <v>34</v>
      </c>
      <c r="P113" s="1">
        <f>MONTH('Sales Data'!$C113)</f>
        <v>4</v>
      </c>
    </row>
    <row r="114" ht="15.75" customHeight="1">
      <c r="A114" s="1">
        <f t="shared" si="1"/>
        <v>113</v>
      </c>
      <c r="B114" s="2">
        <v>43195.0</v>
      </c>
      <c r="C114" s="2">
        <f>EOMONTH('Sales Data'!$B114,-1)+1</f>
        <v>43191</v>
      </c>
      <c r="D114" s="3">
        <v>1001.0</v>
      </c>
      <c r="E114" s="1" t="s">
        <v>40</v>
      </c>
      <c r="F114" s="1" t="s">
        <v>41</v>
      </c>
      <c r="G114" s="1" t="s">
        <v>118</v>
      </c>
      <c r="H114" s="1" t="s">
        <v>87</v>
      </c>
      <c r="I114" s="1" t="s">
        <v>109</v>
      </c>
      <c r="J114" s="4">
        <v>30789.550000000003</v>
      </c>
      <c r="K114" s="1" t="s">
        <v>21</v>
      </c>
      <c r="L114" s="1" t="s">
        <v>119</v>
      </c>
      <c r="M114" s="1" t="s">
        <v>120</v>
      </c>
      <c r="N114" s="1" t="s">
        <v>55</v>
      </c>
      <c r="O114" s="1" t="s">
        <v>56</v>
      </c>
      <c r="P114" s="1">
        <f>MONTH('Sales Data'!$C114)</f>
        <v>4</v>
      </c>
    </row>
    <row r="115" ht="15.75" customHeight="1">
      <c r="A115" s="1">
        <f t="shared" si="1"/>
        <v>114</v>
      </c>
      <c r="B115" s="2">
        <v>43195.0</v>
      </c>
      <c r="C115" s="2">
        <f>EOMONTH('Sales Data'!$B115,-1)+1</f>
        <v>43191</v>
      </c>
      <c r="D115" s="3">
        <v>1001.0</v>
      </c>
      <c r="E115" s="1" t="s">
        <v>60</v>
      </c>
      <c r="F115" s="1" t="s">
        <v>27</v>
      </c>
      <c r="G115" s="1" t="s">
        <v>86</v>
      </c>
      <c r="H115" s="1" t="s">
        <v>87</v>
      </c>
      <c r="I115" s="1" t="s">
        <v>88</v>
      </c>
      <c r="J115" s="4">
        <v>37175.6</v>
      </c>
      <c r="K115" s="1" t="s">
        <v>21</v>
      </c>
      <c r="L115" s="1" t="s">
        <v>89</v>
      </c>
      <c r="M115" s="1" t="s">
        <v>90</v>
      </c>
      <c r="N115" s="1" t="s">
        <v>91</v>
      </c>
      <c r="O115" s="1" t="s">
        <v>92</v>
      </c>
      <c r="P115" s="1">
        <f>MONTH('Sales Data'!$C115)</f>
        <v>4</v>
      </c>
    </row>
    <row r="116" ht="15.75" customHeight="1">
      <c r="A116" s="1">
        <f t="shared" si="1"/>
        <v>115</v>
      </c>
      <c r="B116" s="2">
        <v>43195.0</v>
      </c>
      <c r="C116" s="2">
        <f>EOMONTH('Sales Data'!$B116,-1)+1</f>
        <v>43191</v>
      </c>
      <c r="D116" s="3">
        <v>1001.0</v>
      </c>
      <c r="E116" s="1" t="s">
        <v>26</v>
      </c>
      <c r="F116" s="1" t="s">
        <v>27</v>
      </c>
      <c r="G116" s="1" t="s">
        <v>28</v>
      </c>
      <c r="H116" s="1" t="s">
        <v>116</v>
      </c>
      <c r="I116" s="1" t="s">
        <v>117</v>
      </c>
      <c r="J116" s="4">
        <v>28844.75</v>
      </c>
      <c r="K116" s="1" t="s">
        <v>21</v>
      </c>
      <c r="L116" s="1" t="s">
        <v>31</v>
      </c>
      <c r="M116" s="1" t="s">
        <v>32</v>
      </c>
      <c r="N116" s="1" t="s">
        <v>33</v>
      </c>
      <c r="O116" s="1" t="s">
        <v>34</v>
      </c>
      <c r="P116" s="1">
        <f>MONTH('Sales Data'!$C116)</f>
        <v>4</v>
      </c>
    </row>
    <row r="117" ht="15.75" customHeight="1">
      <c r="A117" s="1">
        <f t="shared" si="1"/>
        <v>116</v>
      </c>
      <c r="B117" s="2">
        <v>43195.0</v>
      </c>
      <c r="C117" s="2">
        <f>EOMONTH('Sales Data'!$B117,-1)+1</f>
        <v>43191</v>
      </c>
      <c r="D117" s="3">
        <v>1002.0</v>
      </c>
      <c r="E117" s="1" t="s">
        <v>60</v>
      </c>
      <c r="F117" s="1" t="s">
        <v>27</v>
      </c>
      <c r="G117" s="1" t="s">
        <v>86</v>
      </c>
      <c r="H117" s="1" t="s">
        <v>87</v>
      </c>
      <c r="I117" s="1" t="s">
        <v>88</v>
      </c>
      <c r="J117" s="4">
        <v>3286.525</v>
      </c>
      <c r="K117" s="1" t="s">
        <v>37</v>
      </c>
      <c r="L117" s="1" t="s">
        <v>89</v>
      </c>
      <c r="M117" s="1" t="s">
        <v>90</v>
      </c>
      <c r="N117" s="1" t="s">
        <v>91</v>
      </c>
      <c r="O117" s="1" t="s">
        <v>92</v>
      </c>
      <c r="P117" s="1">
        <f>MONTH('Sales Data'!$C117)</f>
        <v>4</v>
      </c>
    </row>
    <row r="118" ht="15.75" customHeight="1">
      <c r="A118" s="1">
        <f t="shared" si="1"/>
        <v>117</v>
      </c>
      <c r="B118" s="2">
        <v>43195.0</v>
      </c>
      <c r="C118" s="2">
        <f>EOMONTH('Sales Data'!$B118,-1)+1</f>
        <v>43191</v>
      </c>
      <c r="D118" s="3">
        <v>1002.0</v>
      </c>
      <c r="E118" s="1" t="s">
        <v>26</v>
      </c>
      <c r="F118" s="1" t="s">
        <v>27</v>
      </c>
      <c r="G118" s="1" t="s">
        <v>28</v>
      </c>
      <c r="H118" s="1" t="s">
        <v>35</v>
      </c>
      <c r="I118" s="1" t="s">
        <v>36</v>
      </c>
      <c r="J118" s="4">
        <v>5525.85</v>
      </c>
      <c r="K118" s="1" t="s">
        <v>37</v>
      </c>
      <c r="L118" s="1" t="s">
        <v>31</v>
      </c>
      <c r="M118" s="1" t="s">
        <v>32</v>
      </c>
      <c r="N118" s="1" t="s">
        <v>33</v>
      </c>
      <c r="O118" s="1" t="s">
        <v>34</v>
      </c>
      <c r="P118" s="1">
        <f>MONTH('Sales Data'!$C118)</f>
        <v>4</v>
      </c>
    </row>
    <row r="119" ht="15.75" customHeight="1">
      <c r="A119" s="1">
        <f t="shared" si="1"/>
        <v>118</v>
      </c>
      <c r="B119" s="2">
        <v>43195.0</v>
      </c>
      <c r="C119" s="2">
        <f>EOMONTH('Sales Data'!$B119,-1)+1</f>
        <v>43191</v>
      </c>
      <c r="D119" s="3">
        <v>1002.0</v>
      </c>
      <c r="E119" s="1" t="s">
        <v>26</v>
      </c>
      <c r="F119" s="1" t="s">
        <v>27</v>
      </c>
      <c r="G119" s="1" t="s">
        <v>28</v>
      </c>
      <c r="H119" s="1" t="s">
        <v>100</v>
      </c>
      <c r="I119" s="1" t="s">
        <v>101</v>
      </c>
      <c r="J119" s="4">
        <v>24174.425000000003</v>
      </c>
      <c r="K119" s="1" t="s">
        <v>37</v>
      </c>
      <c r="L119" s="1" t="s">
        <v>31</v>
      </c>
      <c r="M119" s="1" t="s">
        <v>32</v>
      </c>
      <c r="N119" s="1" t="s">
        <v>33</v>
      </c>
      <c r="O119" s="1" t="s">
        <v>34</v>
      </c>
      <c r="P119" s="1">
        <f>MONTH('Sales Data'!$C119)</f>
        <v>4</v>
      </c>
    </row>
    <row r="120" ht="15.75" customHeight="1">
      <c r="A120" s="1">
        <f t="shared" si="1"/>
        <v>119</v>
      </c>
      <c r="B120" s="2">
        <v>43195.0</v>
      </c>
      <c r="C120" s="2">
        <f>EOMONTH('Sales Data'!$B120,-1)+1</f>
        <v>43191</v>
      </c>
      <c r="D120" s="3">
        <v>1002.0</v>
      </c>
      <c r="E120" s="1" t="s">
        <v>40</v>
      </c>
      <c r="F120" s="1" t="s">
        <v>41</v>
      </c>
      <c r="G120" s="1" t="s">
        <v>111</v>
      </c>
      <c r="H120" s="1" t="s">
        <v>57</v>
      </c>
      <c r="I120" s="1" t="s">
        <v>58</v>
      </c>
      <c r="J120" s="4">
        <v>2613.3250000000003</v>
      </c>
      <c r="K120" s="1" t="s">
        <v>37</v>
      </c>
      <c r="L120" s="1" t="s">
        <v>112</v>
      </c>
      <c r="M120" s="1" t="s">
        <v>113</v>
      </c>
      <c r="N120" s="1" t="s">
        <v>114</v>
      </c>
      <c r="O120" s="1" t="s">
        <v>115</v>
      </c>
      <c r="P120" s="1">
        <f>MONTH('Sales Data'!$C120)</f>
        <v>4</v>
      </c>
    </row>
    <row r="121" ht="15.75" customHeight="1">
      <c r="A121" s="1">
        <f t="shared" si="1"/>
        <v>120</v>
      </c>
      <c r="B121" s="2">
        <v>43195.0</v>
      </c>
      <c r="C121" s="2">
        <f>EOMONTH('Sales Data'!$B121,-1)+1</f>
        <v>43191</v>
      </c>
      <c r="D121" s="3">
        <v>1002.0</v>
      </c>
      <c r="E121" s="1" t="s">
        <v>40</v>
      </c>
      <c r="F121" s="1" t="s">
        <v>41</v>
      </c>
      <c r="G121" s="1" t="s">
        <v>118</v>
      </c>
      <c r="H121" s="1" t="s">
        <v>87</v>
      </c>
      <c r="I121" s="1" t="s">
        <v>109</v>
      </c>
      <c r="J121" s="4">
        <v>1285.625</v>
      </c>
      <c r="K121" s="1" t="s">
        <v>37</v>
      </c>
      <c r="L121" s="1" t="s">
        <v>119</v>
      </c>
      <c r="M121" s="1" t="s">
        <v>120</v>
      </c>
      <c r="N121" s="1" t="s">
        <v>55</v>
      </c>
      <c r="O121" s="1" t="s">
        <v>56</v>
      </c>
      <c r="P121" s="1">
        <f>MONTH('Sales Data'!$C121)</f>
        <v>4</v>
      </c>
    </row>
    <row r="122" ht="15.75" customHeight="1">
      <c r="A122" s="1">
        <f t="shared" si="1"/>
        <v>121</v>
      </c>
      <c r="B122" s="2">
        <v>43195.0</v>
      </c>
      <c r="C122" s="2">
        <f>EOMONTH('Sales Data'!$B122,-1)+1</f>
        <v>43191</v>
      </c>
      <c r="D122" s="3">
        <v>1002.0</v>
      </c>
      <c r="E122" s="1" t="s">
        <v>70</v>
      </c>
      <c r="F122" s="1" t="s">
        <v>71</v>
      </c>
      <c r="G122" s="1" t="s">
        <v>95</v>
      </c>
      <c r="H122" s="1" t="s">
        <v>29</v>
      </c>
      <c r="I122" s="1" t="s">
        <v>30</v>
      </c>
      <c r="J122" s="4">
        <v>10270.975</v>
      </c>
      <c r="K122" s="1" t="s">
        <v>37</v>
      </c>
      <c r="L122" s="1" t="s">
        <v>96</v>
      </c>
      <c r="M122" s="1" t="s">
        <v>97</v>
      </c>
      <c r="N122" s="1" t="s">
        <v>98</v>
      </c>
      <c r="O122" s="1" t="s">
        <v>99</v>
      </c>
      <c r="P122" s="1">
        <f>MONTH('Sales Data'!$C122)</f>
        <v>4</v>
      </c>
    </row>
    <row r="123" ht="15.75" customHeight="1">
      <c r="A123" s="1">
        <f t="shared" si="1"/>
        <v>122</v>
      </c>
      <c r="B123" s="2">
        <v>43195.0</v>
      </c>
      <c r="C123" s="2">
        <f>EOMONTH('Sales Data'!$B123,-1)+1</f>
        <v>43191</v>
      </c>
      <c r="D123" s="3">
        <v>1002.0</v>
      </c>
      <c r="E123" s="1" t="s">
        <v>40</v>
      </c>
      <c r="F123" s="1" t="s">
        <v>41</v>
      </c>
      <c r="G123" s="1" t="s">
        <v>111</v>
      </c>
      <c r="H123" s="1" t="s">
        <v>38</v>
      </c>
      <c r="I123" s="1" t="s">
        <v>39</v>
      </c>
      <c r="J123" s="4">
        <v>33505.725</v>
      </c>
      <c r="K123" s="1" t="s">
        <v>37</v>
      </c>
      <c r="L123" s="1" t="s">
        <v>112</v>
      </c>
      <c r="M123" s="1" t="s">
        <v>113</v>
      </c>
      <c r="N123" s="1" t="s">
        <v>114</v>
      </c>
      <c r="O123" s="1" t="s">
        <v>115</v>
      </c>
      <c r="P123" s="1">
        <f>MONTH('Sales Data'!$C123)</f>
        <v>4</v>
      </c>
    </row>
    <row r="124" ht="15.75" customHeight="1">
      <c r="A124" s="1">
        <f t="shared" si="1"/>
        <v>123</v>
      </c>
      <c r="B124" s="2">
        <v>43195.0</v>
      </c>
      <c r="C124" s="2">
        <f>EOMONTH('Sales Data'!$B124,-1)+1</f>
        <v>43191</v>
      </c>
      <c r="D124" s="3">
        <v>1002.0</v>
      </c>
      <c r="E124" s="1" t="s">
        <v>40</v>
      </c>
      <c r="F124" s="1" t="s">
        <v>41</v>
      </c>
      <c r="G124" s="1" t="s">
        <v>111</v>
      </c>
      <c r="H124" s="1" t="s">
        <v>57</v>
      </c>
      <c r="I124" s="1" t="s">
        <v>58</v>
      </c>
      <c r="J124" s="4">
        <v>32720.325</v>
      </c>
      <c r="K124" s="1" t="s">
        <v>37</v>
      </c>
      <c r="L124" s="1" t="s">
        <v>112</v>
      </c>
      <c r="M124" s="1" t="s">
        <v>113</v>
      </c>
      <c r="N124" s="1" t="s">
        <v>114</v>
      </c>
      <c r="O124" s="1" t="s">
        <v>115</v>
      </c>
      <c r="P124" s="1">
        <f>MONTH('Sales Data'!$C124)</f>
        <v>4</v>
      </c>
    </row>
    <row r="125" ht="15.75" customHeight="1">
      <c r="A125" s="1">
        <f t="shared" si="1"/>
        <v>124</v>
      </c>
      <c r="B125" s="2">
        <v>43195.0</v>
      </c>
      <c r="C125" s="2">
        <f>EOMONTH('Sales Data'!$B125,-1)+1</f>
        <v>43191</v>
      </c>
      <c r="D125" s="3">
        <v>1002.0</v>
      </c>
      <c r="E125" s="1" t="s">
        <v>60</v>
      </c>
      <c r="F125" s="1" t="s">
        <v>27</v>
      </c>
      <c r="G125" s="1" t="s">
        <v>86</v>
      </c>
      <c r="H125" s="1" t="s">
        <v>102</v>
      </c>
      <c r="I125" s="1" t="s">
        <v>103</v>
      </c>
      <c r="J125" s="4">
        <v>35244.825000000004</v>
      </c>
      <c r="K125" s="1" t="s">
        <v>37</v>
      </c>
      <c r="L125" s="1" t="s">
        <v>89</v>
      </c>
      <c r="M125" s="1" t="s">
        <v>90</v>
      </c>
      <c r="N125" s="1" t="s">
        <v>91</v>
      </c>
      <c r="O125" s="1" t="s">
        <v>92</v>
      </c>
      <c r="P125" s="1">
        <f>MONTH('Sales Data'!$C125)</f>
        <v>4</v>
      </c>
    </row>
    <row r="126" ht="15.75" customHeight="1">
      <c r="A126" s="1">
        <f t="shared" si="1"/>
        <v>125</v>
      </c>
      <c r="B126" s="2">
        <v>43195.0</v>
      </c>
      <c r="C126" s="2">
        <f>EOMONTH('Sales Data'!$B126,-1)+1</f>
        <v>43191</v>
      </c>
      <c r="D126" s="3">
        <v>1002.0</v>
      </c>
      <c r="E126" s="1" t="s">
        <v>79</v>
      </c>
      <c r="F126" s="1" t="s">
        <v>41</v>
      </c>
      <c r="G126" s="1" t="s">
        <v>80</v>
      </c>
      <c r="H126" s="1" t="s">
        <v>93</v>
      </c>
      <c r="I126" s="1" t="s">
        <v>94</v>
      </c>
      <c r="J126" s="4">
        <v>43243.75</v>
      </c>
      <c r="K126" s="1" t="s">
        <v>37</v>
      </c>
      <c r="L126" s="1" t="s">
        <v>82</v>
      </c>
      <c r="M126" s="1" t="s">
        <v>83</v>
      </c>
      <c r="N126" s="1" t="s">
        <v>67</v>
      </c>
      <c r="O126" s="1" t="s">
        <v>68</v>
      </c>
      <c r="P126" s="1">
        <f>MONTH('Sales Data'!$C126)</f>
        <v>4</v>
      </c>
    </row>
    <row r="127" ht="15.75" customHeight="1">
      <c r="A127" s="1">
        <f t="shared" si="1"/>
        <v>126</v>
      </c>
      <c r="B127" s="2">
        <v>43197.0</v>
      </c>
      <c r="C127" s="2">
        <f>EOMONTH('Sales Data'!$B127,-1)+1</f>
        <v>43191</v>
      </c>
      <c r="D127" s="3">
        <v>1001.0</v>
      </c>
      <c r="E127" s="1" t="s">
        <v>70</v>
      </c>
      <c r="F127" s="1" t="s">
        <v>71</v>
      </c>
      <c r="G127" s="1" t="s">
        <v>104</v>
      </c>
      <c r="H127" s="1" t="s">
        <v>116</v>
      </c>
      <c r="I127" s="1" t="s">
        <v>117</v>
      </c>
      <c r="J127" s="4">
        <v>25188.9</v>
      </c>
      <c r="K127" s="1" t="s">
        <v>64</v>
      </c>
      <c r="L127" s="1" t="s">
        <v>105</v>
      </c>
      <c r="M127" s="1" t="s">
        <v>106</v>
      </c>
      <c r="N127" s="1" t="s">
        <v>107</v>
      </c>
      <c r="O127" s="1" t="s">
        <v>108</v>
      </c>
      <c r="P127" s="1">
        <f>MONTH('Sales Data'!$C127)</f>
        <v>4</v>
      </c>
    </row>
    <row r="128" ht="15.75" customHeight="1">
      <c r="A128" s="1">
        <f t="shared" si="1"/>
        <v>127</v>
      </c>
      <c r="B128" s="2">
        <v>43197.0</v>
      </c>
      <c r="C128" s="2">
        <f>EOMONTH('Sales Data'!$B128,-1)+1</f>
        <v>43191</v>
      </c>
      <c r="D128" s="3">
        <v>1001.0</v>
      </c>
      <c r="E128" s="1" t="s">
        <v>70</v>
      </c>
      <c r="F128" s="1" t="s">
        <v>71</v>
      </c>
      <c r="G128" s="1" t="s">
        <v>104</v>
      </c>
      <c r="H128" s="1" t="s">
        <v>100</v>
      </c>
      <c r="I128" s="1" t="s">
        <v>101</v>
      </c>
      <c r="J128" s="4">
        <v>14534.575</v>
      </c>
      <c r="K128" s="1" t="s">
        <v>64</v>
      </c>
      <c r="L128" s="1" t="s">
        <v>105</v>
      </c>
      <c r="M128" s="1" t="s">
        <v>106</v>
      </c>
      <c r="N128" s="1" t="s">
        <v>107</v>
      </c>
      <c r="O128" s="1" t="s">
        <v>108</v>
      </c>
      <c r="P128" s="1">
        <f>MONTH('Sales Data'!$C128)</f>
        <v>4</v>
      </c>
    </row>
    <row r="129" ht="15.75" customHeight="1">
      <c r="A129" s="1">
        <f t="shared" si="1"/>
        <v>128</v>
      </c>
      <c r="B129" s="2">
        <v>43197.0</v>
      </c>
      <c r="C129" s="2">
        <f>EOMONTH('Sales Data'!$B129,-1)+1</f>
        <v>43191</v>
      </c>
      <c r="D129" s="3">
        <v>1001.0</v>
      </c>
      <c r="E129" s="1" t="s">
        <v>70</v>
      </c>
      <c r="F129" s="1" t="s">
        <v>71</v>
      </c>
      <c r="G129" s="1" t="s">
        <v>104</v>
      </c>
      <c r="H129" s="1" t="s">
        <v>116</v>
      </c>
      <c r="I129" s="1" t="s">
        <v>117</v>
      </c>
      <c r="J129" s="4">
        <v>38634.200000000004</v>
      </c>
      <c r="K129" s="1" t="s">
        <v>21</v>
      </c>
      <c r="L129" s="1" t="s">
        <v>105</v>
      </c>
      <c r="M129" s="1" t="s">
        <v>106</v>
      </c>
      <c r="N129" s="1" t="s">
        <v>107</v>
      </c>
      <c r="O129" s="1" t="s">
        <v>108</v>
      </c>
      <c r="P129" s="1">
        <f>MONTH('Sales Data'!$C129)</f>
        <v>4</v>
      </c>
    </row>
    <row r="130" ht="15.75" customHeight="1">
      <c r="A130" s="1">
        <f t="shared" si="1"/>
        <v>129</v>
      </c>
      <c r="B130" s="2">
        <v>43197.0</v>
      </c>
      <c r="C130" s="2">
        <f>EOMONTH('Sales Data'!$B130,-1)+1</f>
        <v>43191</v>
      </c>
      <c r="D130" s="3">
        <v>1002.0</v>
      </c>
      <c r="E130" s="1" t="s">
        <v>70</v>
      </c>
      <c r="F130" s="1" t="s">
        <v>71</v>
      </c>
      <c r="G130" s="1" t="s">
        <v>104</v>
      </c>
      <c r="H130" s="1" t="s">
        <v>100</v>
      </c>
      <c r="I130" s="1" t="s">
        <v>101</v>
      </c>
      <c r="J130" s="4">
        <v>24038.850000000002</v>
      </c>
      <c r="K130" s="1" t="s">
        <v>37</v>
      </c>
      <c r="L130" s="1" t="s">
        <v>105</v>
      </c>
      <c r="M130" s="1" t="s">
        <v>106</v>
      </c>
      <c r="N130" s="1" t="s">
        <v>107</v>
      </c>
      <c r="O130" s="1" t="s">
        <v>108</v>
      </c>
      <c r="P130" s="1">
        <f>MONTH('Sales Data'!$C130)</f>
        <v>4</v>
      </c>
    </row>
    <row r="131" ht="15.75" customHeight="1">
      <c r="A131" s="1">
        <f t="shared" si="1"/>
        <v>130</v>
      </c>
      <c r="B131" s="2">
        <v>43197.0</v>
      </c>
      <c r="C131" s="2">
        <f>EOMONTH('Sales Data'!$B131,-1)+1</f>
        <v>43191</v>
      </c>
      <c r="D131" s="3">
        <v>1002.0</v>
      </c>
      <c r="E131" s="1" t="s">
        <v>70</v>
      </c>
      <c r="F131" s="1" t="s">
        <v>71</v>
      </c>
      <c r="G131" s="1" t="s">
        <v>104</v>
      </c>
      <c r="H131" s="1" t="s">
        <v>100</v>
      </c>
      <c r="I131" s="1" t="s">
        <v>101</v>
      </c>
      <c r="J131" s="4">
        <v>20023.025</v>
      </c>
      <c r="K131" s="1" t="s">
        <v>37</v>
      </c>
      <c r="L131" s="1" t="s">
        <v>105</v>
      </c>
      <c r="M131" s="1" t="s">
        <v>106</v>
      </c>
      <c r="N131" s="1" t="s">
        <v>107</v>
      </c>
      <c r="O131" s="1" t="s">
        <v>108</v>
      </c>
      <c r="P131" s="1">
        <f>MONTH('Sales Data'!$C131)</f>
        <v>4</v>
      </c>
    </row>
    <row r="132" ht="15.75" customHeight="1">
      <c r="A132" s="1">
        <f t="shared" si="1"/>
        <v>131</v>
      </c>
      <c r="B132" s="2">
        <v>43197.0</v>
      </c>
      <c r="C132" s="2">
        <f>EOMONTH('Sales Data'!$B132,-1)+1</f>
        <v>43191</v>
      </c>
      <c r="D132" s="3">
        <v>1002.0</v>
      </c>
      <c r="E132" s="1" t="s">
        <v>70</v>
      </c>
      <c r="F132" s="1" t="s">
        <v>71</v>
      </c>
      <c r="G132" s="1" t="s">
        <v>104</v>
      </c>
      <c r="H132" s="1" t="s">
        <v>116</v>
      </c>
      <c r="I132" s="1" t="s">
        <v>117</v>
      </c>
      <c r="J132" s="4">
        <v>41864.625</v>
      </c>
      <c r="K132" s="1" t="s">
        <v>37</v>
      </c>
      <c r="L132" s="1" t="s">
        <v>105</v>
      </c>
      <c r="M132" s="1" t="s">
        <v>106</v>
      </c>
      <c r="N132" s="1" t="s">
        <v>107</v>
      </c>
      <c r="O132" s="1" t="s">
        <v>108</v>
      </c>
      <c r="P132" s="1">
        <f>MONTH('Sales Data'!$C132)</f>
        <v>4</v>
      </c>
    </row>
    <row r="133" ht="15.75" customHeight="1">
      <c r="A133" s="1">
        <f t="shared" si="1"/>
        <v>132</v>
      </c>
      <c r="B133" s="2">
        <v>43198.0</v>
      </c>
      <c r="C133" s="2">
        <f>EOMONTH('Sales Data'!$B133,-1)+1</f>
        <v>43191</v>
      </c>
      <c r="D133" s="3">
        <v>1001.0</v>
      </c>
      <c r="E133" s="1" t="s">
        <v>40</v>
      </c>
      <c r="F133" s="1" t="s">
        <v>41</v>
      </c>
      <c r="G133" s="1" t="s">
        <v>42</v>
      </c>
      <c r="H133" s="1" t="s">
        <v>29</v>
      </c>
      <c r="I133" s="1" t="s">
        <v>30</v>
      </c>
      <c r="J133" s="4">
        <v>8503.825</v>
      </c>
      <c r="K133" s="1" t="s">
        <v>21</v>
      </c>
      <c r="L133" s="1" t="s">
        <v>45</v>
      </c>
      <c r="M133" s="1" t="s">
        <v>46</v>
      </c>
      <c r="N133" s="1" t="s">
        <v>47</v>
      </c>
      <c r="O133" s="1" t="s">
        <v>48</v>
      </c>
      <c r="P133" s="1">
        <f>MONTH('Sales Data'!$C133)</f>
        <v>4</v>
      </c>
    </row>
    <row r="134" ht="15.75" customHeight="1">
      <c r="A134" s="1">
        <f t="shared" si="1"/>
        <v>133</v>
      </c>
      <c r="B134" s="2">
        <v>43198.0</v>
      </c>
      <c r="C134" s="2">
        <f>EOMONTH('Sales Data'!$B134,-1)+1</f>
        <v>43191</v>
      </c>
      <c r="D134" s="3">
        <v>1002.0</v>
      </c>
      <c r="E134" s="1" t="s">
        <v>40</v>
      </c>
      <c r="F134" s="1" t="s">
        <v>41</v>
      </c>
      <c r="G134" s="1" t="s">
        <v>42</v>
      </c>
      <c r="H134" s="1" t="s">
        <v>29</v>
      </c>
      <c r="I134" s="1" t="s">
        <v>30</v>
      </c>
      <c r="J134" s="4">
        <v>36170.475</v>
      </c>
      <c r="K134" s="1" t="s">
        <v>37</v>
      </c>
      <c r="L134" s="1" t="s">
        <v>45</v>
      </c>
      <c r="M134" s="1" t="s">
        <v>46</v>
      </c>
      <c r="N134" s="1" t="s">
        <v>47</v>
      </c>
      <c r="O134" s="1" t="s">
        <v>48</v>
      </c>
      <c r="P134" s="1">
        <f>MONTH('Sales Data'!$C134)</f>
        <v>4</v>
      </c>
    </row>
    <row r="135" ht="15.75" customHeight="1">
      <c r="A135" s="1">
        <f t="shared" si="1"/>
        <v>134</v>
      </c>
      <c r="B135" s="2">
        <v>43198.0</v>
      </c>
      <c r="C135" s="2">
        <f>EOMONTH('Sales Data'!$B135,-1)+1</f>
        <v>43191</v>
      </c>
      <c r="D135" s="3">
        <v>1002.0</v>
      </c>
      <c r="E135" s="1" t="s">
        <v>40</v>
      </c>
      <c r="F135" s="1" t="s">
        <v>41</v>
      </c>
      <c r="G135" s="1" t="s">
        <v>42</v>
      </c>
      <c r="H135" s="1" t="s">
        <v>29</v>
      </c>
      <c r="I135" s="1" t="s">
        <v>30</v>
      </c>
      <c r="J135" s="4">
        <v>4179.45</v>
      </c>
      <c r="K135" s="1" t="s">
        <v>37</v>
      </c>
      <c r="L135" s="1" t="s">
        <v>45</v>
      </c>
      <c r="M135" s="1" t="s">
        <v>46</v>
      </c>
      <c r="N135" s="1" t="s">
        <v>47</v>
      </c>
      <c r="O135" s="1" t="s">
        <v>48</v>
      </c>
      <c r="P135" s="1">
        <f>MONTH('Sales Data'!$C135)</f>
        <v>4</v>
      </c>
    </row>
    <row r="136" ht="15.75" customHeight="1">
      <c r="A136" s="1">
        <f t="shared" si="1"/>
        <v>135</v>
      </c>
      <c r="B136" s="2">
        <v>43201.0</v>
      </c>
      <c r="C136" s="2">
        <f>EOMONTH('Sales Data'!$B136,-1)+1</f>
        <v>43191</v>
      </c>
      <c r="D136" s="3">
        <v>1001.0</v>
      </c>
      <c r="E136" s="1" t="s">
        <v>49</v>
      </c>
      <c r="F136" s="1" t="s">
        <v>17</v>
      </c>
      <c r="G136" s="1" t="s">
        <v>50</v>
      </c>
      <c r="H136" s="1" t="s">
        <v>62</v>
      </c>
      <c r="I136" s="1" t="s">
        <v>63</v>
      </c>
      <c r="J136" s="4">
        <v>39428.950000000004</v>
      </c>
      <c r="K136" s="1" t="s">
        <v>21</v>
      </c>
      <c r="L136" s="1" t="s">
        <v>53</v>
      </c>
      <c r="M136" s="1" t="s">
        <v>54</v>
      </c>
      <c r="N136" s="1" t="s">
        <v>55</v>
      </c>
      <c r="O136" s="1" t="s">
        <v>56</v>
      </c>
      <c r="P136" s="1">
        <f>MONTH('Sales Data'!$C136)</f>
        <v>4</v>
      </c>
    </row>
    <row r="137" ht="15.75" customHeight="1">
      <c r="A137" s="1">
        <f t="shared" si="1"/>
        <v>136</v>
      </c>
      <c r="B137" s="2">
        <v>43201.0</v>
      </c>
      <c r="C137" s="2">
        <f>EOMONTH('Sales Data'!$B137,-1)+1</f>
        <v>43191</v>
      </c>
      <c r="D137" s="3">
        <v>1001.0</v>
      </c>
      <c r="E137" s="1" t="s">
        <v>49</v>
      </c>
      <c r="F137" s="1" t="s">
        <v>17</v>
      </c>
      <c r="G137" s="1" t="s">
        <v>50</v>
      </c>
      <c r="H137" s="1" t="s">
        <v>62</v>
      </c>
      <c r="I137" s="1" t="s">
        <v>78</v>
      </c>
      <c r="J137" s="4">
        <v>38133.975</v>
      </c>
      <c r="K137" s="1" t="s">
        <v>21</v>
      </c>
      <c r="L137" s="1" t="s">
        <v>53</v>
      </c>
      <c r="M137" s="1" t="s">
        <v>54</v>
      </c>
      <c r="N137" s="1" t="s">
        <v>55</v>
      </c>
      <c r="O137" s="1" t="s">
        <v>56</v>
      </c>
      <c r="P137" s="1">
        <f>MONTH('Sales Data'!$C137)</f>
        <v>4</v>
      </c>
    </row>
    <row r="138" ht="15.75" customHeight="1">
      <c r="A138" s="1">
        <f t="shared" si="1"/>
        <v>137</v>
      </c>
      <c r="B138" s="2">
        <v>43201.0</v>
      </c>
      <c r="C138" s="2">
        <f>EOMONTH('Sales Data'!$B138,-1)+1</f>
        <v>43191</v>
      </c>
      <c r="D138" s="3">
        <v>1001.0</v>
      </c>
      <c r="E138" s="1" t="s">
        <v>49</v>
      </c>
      <c r="F138" s="1" t="s">
        <v>17</v>
      </c>
      <c r="G138" s="1" t="s">
        <v>50</v>
      </c>
      <c r="H138" s="1" t="s">
        <v>29</v>
      </c>
      <c r="I138" s="1" t="s">
        <v>84</v>
      </c>
      <c r="J138" s="4">
        <v>1210.825</v>
      </c>
      <c r="K138" s="1" t="s">
        <v>21</v>
      </c>
      <c r="L138" s="1" t="s">
        <v>53</v>
      </c>
      <c r="M138" s="1" t="s">
        <v>54</v>
      </c>
      <c r="N138" s="1" t="s">
        <v>55</v>
      </c>
      <c r="O138" s="1" t="s">
        <v>56</v>
      </c>
      <c r="P138" s="1">
        <f>MONTH('Sales Data'!$C138)</f>
        <v>4</v>
      </c>
    </row>
    <row r="139" ht="15.75" customHeight="1">
      <c r="A139" s="1">
        <f t="shared" si="1"/>
        <v>138</v>
      </c>
      <c r="B139" s="2">
        <v>43201.0</v>
      </c>
      <c r="C139" s="2">
        <f>EOMONTH('Sales Data'!$B139,-1)+1</f>
        <v>43191</v>
      </c>
      <c r="D139" s="3">
        <v>1001.0</v>
      </c>
      <c r="E139" s="1" t="s">
        <v>49</v>
      </c>
      <c r="F139" s="1" t="s">
        <v>17</v>
      </c>
      <c r="G139" s="1" t="s">
        <v>50</v>
      </c>
      <c r="H139" s="1" t="s">
        <v>19</v>
      </c>
      <c r="I139" s="1" t="s">
        <v>20</v>
      </c>
      <c r="J139" s="4">
        <v>2748.9</v>
      </c>
      <c r="K139" s="1" t="s">
        <v>21</v>
      </c>
      <c r="L139" s="1" t="s">
        <v>53</v>
      </c>
      <c r="M139" s="1" t="s">
        <v>54</v>
      </c>
      <c r="N139" s="1" t="s">
        <v>55</v>
      </c>
      <c r="O139" s="1" t="s">
        <v>56</v>
      </c>
      <c r="P139" s="1">
        <f>MONTH('Sales Data'!$C139)</f>
        <v>4</v>
      </c>
    </row>
    <row r="140" ht="15.75" customHeight="1">
      <c r="A140" s="1">
        <f t="shared" si="1"/>
        <v>139</v>
      </c>
      <c r="B140" s="2">
        <v>43201.0</v>
      </c>
      <c r="C140" s="2">
        <f>EOMONTH('Sales Data'!$B140,-1)+1</f>
        <v>43191</v>
      </c>
      <c r="D140" s="3">
        <v>1001.0</v>
      </c>
      <c r="E140" s="1" t="s">
        <v>49</v>
      </c>
      <c r="F140" s="1" t="s">
        <v>17</v>
      </c>
      <c r="G140" s="1" t="s">
        <v>50</v>
      </c>
      <c r="H140" s="1" t="s">
        <v>38</v>
      </c>
      <c r="I140" s="1" t="s">
        <v>39</v>
      </c>
      <c r="J140" s="4">
        <v>3529.625</v>
      </c>
      <c r="K140" s="1" t="s">
        <v>21</v>
      </c>
      <c r="L140" s="1" t="s">
        <v>53</v>
      </c>
      <c r="M140" s="1" t="s">
        <v>54</v>
      </c>
      <c r="N140" s="1" t="s">
        <v>55</v>
      </c>
      <c r="O140" s="1" t="s">
        <v>56</v>
      </c>
      <c r="P140" s="1">
        <f>MONTH('Sales Data'!$C140)</f>
        <v>4</v>
      </c>
    </row>
    <row r="141" ht="15.75" customHeight="1">
      <c r="A141" s="1">
        <f t="shared" si="1"/>
        <v>140</v>
      </c>
      <c r="B141" s="2">
        <v>43201.0</v>
      </c>
      <c r="C141" s="2">
        <f>EOMONTH('Sales Data'!$B141,-1)+1</f>
        <v>43191</v>
      </c>
      <c r="D141" s="3">
        <v>1002.0</v>
      </c>
      <c r="E141" s="1" t="s">
        <v>49</v>
      </c>
      <c r="F141" s="1" t="s">
        <v>17</v>
      </c>
      <c r="G141" s="1" t="s">
        <v>50</v>
      </c>
      <c r="H141" s="1" t="s">
        <v>93</v>
      </c>
      <c r="I141" s="1" t="s">
        <v>94</v>
      </c>
      <c r="J141" s="4">
        <v>31836.75</v>
      </c>
      <c r="K141" s="1" t="s">
        <v>37</v>
      </c>
      <c r="L141" s="1" t="s">
        <v>53</v>
      </c>
      <c r="M141" s="1" t="s">
        <v>54</v>
      </c>
      <c r="N141" s="1" t="s">
        <v>55</v>
      </c>
      <c r="O141" s="1" t="s">
        <v>56</v>
      </c>
      <c r="P141" s="1">
        <f>MONTH('Sales Data'!$C141)</f>
        <v>4</v>
      </c>
    </row>
    <row r="142" ht="15.75" customHeight="1">
      <c r="A142" s="1">
        <f t="shared" si="1"/>
        <v>141</v>
      </c>
      <c r="B142" s="2">
        <v>43201.0</v>
      </c>
      <c r="C142" s="2">
        <f>EOMONTH('Sales Data'!$B142,-1)+1</f>
        <v>43191</v>
      </c>
      <c r="D142" s="3">
        <v>1002.0</v>
      </c>
      <c r="E142" s="1" t="s">
        <v>49</v>
      </c>
      <c r="F142" s="1" t="s">
        <v>17</v>
      </c>
      <c r="G142" s="1" t="s">
        <v>50</v>
      </c>
      <c r="H142" s="1" t="s">
        <v>62</v>
      </c>
      <c r="I142" s="1" t="s">
        <v>81</v>
      </c>
      <c r="J142" s="4">
        <v>4048.55</v>
      </c>
      <c r="K142" s="1" t="s">
        <v>37</v>
      </c>
      <c r="L142" s="1" t="s">
        <v>53</v>
      </c>
      <c r="M142" s="1" t="s">
        <v>54</v>
      </c>
      <c r="N142" s="1" t="s">
        <v>55</v>
      </c>
      <c r="O142" s="1" t="s">
        <v>56</v>
      </c>
      <c r="P142" s="1">
        <f>MONTH('Sales Data'!$C142)</f>
        <v>4</v>
      </c>
    </row>
    <row r="143" ht="15.75" customHeight="1">
      <c r="A143" s="1">
        <f t="shared" si="1"/>
        <v>142</v>
      </c>
      <c r="B143" s="2">
        <v>43201.0</v>
      </c>
      <c r="C143" s="2">
        <f>EOMONTH('Sales Data'!$B143,-1)+1</f>
        <v>43191</v>
      </c>
      <c r="D143" s="3">
        <v>1002.0</v>
      </c>
      <c r="E143" s="1" t="s">
        <v>49</v>
      </c>
      <c r="F143" s="1" t="s">
        <v>17</v>
      </c>
      <c r="G143" s="1" t="s">
        <v>50</v>
      </c>
      <c r="H143" s="1" t="s">
        <v>62</v>
      </c>
      <c r="I143" s="1" t="s">
        <v>78</v>
      </c>
      <c r="J143" s="4">
        <v>11617.375</v>
      </c>
      <c r="K143" s="1" t="s">
        <v>37</v>
      </c>
      <c r="L143" s="1" t="s">
        <v>53</v>
      </c>
      <c r="M143" s="1" t="s">
        <v>54</v>
      </c>
      <c r="N143" s="1" t="s">
        <v>55</v>
      </c>
      <c r="O143" s="1" t="s">
        <v>56</v>
      </c>
      <c r="P143" s="1">
        <f>MONTH('Sales Data'!$C143)</f>
        <v>4</v>
      </c>
    </row>
    <row r="144" ht="15.75" customHeight="1">
      <c r="A144" s="1">
        <f t="shared" si="1"/>
        <v>143</v>
      </c>
      <c r="B144" s="2">
        <v>43201.0</v>
      </c>
      <c r="C144" s="2">
        <f>EOMONTH('Sales Data'!$B144,-1)+1</f>
        <v>43191</v>
      </c>
      <c r="D144" s="3">
        <v>1002.0</v>
      </c>
      <c r="E144" s="1" t="s">
        <v>49</v>
      </c>
      <c r="F144" s="1" t="s">
        <v>17</v>
      </c>
      <c r="G144" s="1" t="s">
        <v>50</v>
      </c>
      <c r="H144" s="1" t="s">
        <v>100</v>
      </c>
      <c r="I144" s="1" t="s">
        <v>101</v>
      </c>
      <c r="J144" s="4">
        <v>33141.075000000004</v>
      </c>
      <c r="K144" s="1" t="s">
        <v>37</v>
      </c>
      <c r="L144" s="1" t="s">
        <v>53</v>
      </c>
      <c r="M144" s="1" t="s">
        <v>54</v>
      </c>
      <c r="N144" s="1" t="s">
        <v>55</v>
      </c>
      <c r="O144" s="1" t="s">
        <v>56</v>
      </c>
      <c r="P144" s="1">
        <f>MONTH('Sales Data'!$C144)</f>
        <v>4</v>
      </c>
    </row>
    <row r="145" ht="15.75" customHeight="1">
      <c r="A145" s="1">
        <f t="shared" si="1"/>
        <v>144</v>
      </c>
      <c r="B145" s="2">
        <v>43205.0</v>
      </c>
      <c r="C145" s="2">
        <f>EOMONTH('Sales Data'!$B145,-1)+1</f>
        <v>43191</v>
      </c>
      <c r="D145" s="3">
        <v>1001.0</v>
      </c>
      <c r="E145" s="1" t="s">
        <v>79</v>
      </c>
      <c r="F145" s="1" t="s">
        <v>41</v>
      </c>
      <c r="G145" s="1" t="s">
        <v>80</v>
      </c>
      <c r="H145" s="1" t="s">
        <v>100</v>
      </c>
      <c r="I145" s="1" t="s">
        <v>101</v>
      </c>
      <c r="J145" s="4">
        <v>4034.525</v>
      </c>
      <c r="K145" s="1" t="s">
        <v>64</v>
      </c>
      <c r="L145" s="1" t="s">
        <v>82</v>
      </c>
      <c r="M145" s="1" t="s">
        <v>83</v>
      </c>
      <c r="N145" s="1" t="s">
        <v>67</v>
      </c>
      <c r="O145" s="1" t="s">
        <v>68</v>
      </c>
      <c r="P145" s="1">
        <f>MONTH('Sales Data'!$C145)</f>
        <v>4</v>
      </c>
    </row>
    <row r="146" ht="15.75" customHeight="1">
      <c r="A146" s="1">
        <f t="shared" si="1"/>
        <v>145</v>
      </c>
      <c r="B146" s="2">
        <v>43212.0</v>
      </c>
      <c r="C146" s="2">
        <f>EOMONTH('Sales Data'!$B146,-1)+1</f>
        <v>43191</v>
      </c>
      <c r="D146" s="3">
        <v>1001.0</v>
      </c>
      <c r="E146" s="1" t="s">
        <v>70</v>
      </c>
      <c r="F146" s="1" t="s">
        <v>71</v>
      </c>
      <c r="G146" s="1" t="s">
        <v>72</v>
      </c>
      <c r="H146" s="1" t="s">
        <v>51</v>
      </c>
      <c r="I146" s="1" t="s">
        <v>52</v>
      </c>
      <c r="J146" s="4">
        <v>26741.0</v>
      </c>
      <c r="K146" s="1" t="s">
        <v>64</v>
      </c>
      <c r="L146" s="1" t="s">
        <v>74</v>
      </c>
      <c r="M146" s="1" t="s">
        <v>75</v>
      </c>
      <c r="N146" s="1" t="s">
        <v>76</v>
      </c>
      <c r="O146" s="1" t="s">
        <v>77</v>
      </c>
      <c r="P146" s="1">
        <f>MONTH('Sales Data'!$C146)</f>
        <v>4</v>
      </c>
    </row>
    <row r="147" ht="15.75" customHeight="1">
      <c r="A147" s="1">
        <f t="shared" si="1"/>
        <v>146</v>
      </c>
      <c r="B147" s="2">
        <v>43212.0</v>
      </c>
      <c r="C147" s="2">
        <f>EOMONTH('Sales Data'!$B147,-1)+1</f>
        <v>43191</v>
      </c>
      <c r="D147" s="3">
        <v>1001.0</v>
      </c>
      <c r="E147" s="1" t="s">
        <v>70</v>
      </c>
      <c r="F147" s="1" t="s">
        <v>71</v>
      </c>
      <c r="G147" s="1" t="s">
        <v>72</v>
      </c>
      <c r="H147" s="1" t="s">
        <v>51</v>
      </c>
      <c r="I147" s="1" t="s">
        <v>52</v>
      </c>
      <c r="J147" s="4">
        <v>29293.550000000003</v>
      </c>
      <c r="K147" s="1" t="s">
        <v>21</v>
      </c>
      <c r="L147" s="1" t="s">
        <v>74</v>
      </c>
      <c r="M147" s="1" t="s">
        <v>75</v>
      </c>
      <c r="N147" s="1" t="s">
        <v>76</v>
      </c>
      <c r="O147" s="1" t="s">
        <v>77</v>
      </c>
      <c r="P147" s="1">
        <f>MONTH('Sales Data'!$C147)</f>
        <v>4</v>
      </c>
    </row>
    <row r="148" ht="15.75" customHeight="1">
      <c r="A148" s="1">
        <f t="shared" si="1"/>
        <v>147</v>
      </c>
      <c r="B148" s="2">
        <v>43212.0</v>
      </c>
      <c r="C148" s="2">
        <f>EOMONTH('Sales Data'!$B148,-1)+1</f>
        <v>43191</v>
      </c>
      <c r="D148" s="3">
        <v>1001.0</v>
      </c>
      <c r="E148" s="1" t="s">
        <v>70</v>
      </c>
      <c r="F148" s="1" t="s">
        <v>71</v>
      </c>
      <c r="G148" s="1" t="s">
        <v>72</v>
      </c>
      <c r="H148" s="1" t="s">
        <v>51</v>
      </c>
      <c r="I148" s="1" t="s">
        <v>52</v>
      </c>
      <c r="J148" s="4">
        <v>25389.925000000003</v>
      </c>
      <c r="K148" s="1" t="s">
        <v>21</v>
      </c>
      <c r="L148" s="1" t="s">
        <v>74</v>
      </c>
      <c r="M148" s="1" t="s">
        <v>75</v>
      </c>
      <c r="N148" s="1" t="s">
        <v>76</v>
      </c>
      <c r="O148" s="1" t="s">
        <v>77</v>
      </c>
      <c r="P148" s="1">
        <f>MONTH('Sales Data'!$C148)</f>
        <v>4</v>
      </c>
    </row>
    <row r="149" ht="15.75" customHeight="1">
      <c r="A149" s="1">
        <f t="shared" si="1"/>
        <v>148</v>
      </c>
      <c r="B149" s="2">
        <v>43212.0</v>
      </c>
      <c r="C149" s="2">
        <f>EOMONTH('Sales Data'!$B149,-1)+1</f>
        <v>43191</v>
      </c>
      <c r="D149" s="3">
        <v>1001.0</v>
      </c>
      <c r="E149" s="1" t="s">
        <v>70</v>
      </c>
      <c r="F149" s="1" t="s">
        <v>71</v>
      </c>
      <c r="G149" s="1" t="s">
        <v>72</v>
      </c>
      <c r="H149" s="1" t="s">
        <v>43</v>
      </c>
      <c r="I149" s="1" t="s">
        <v>44</v>
      </c>
      <c r="J149" s="4">
        <v>45871.100000000006</v>
      </c>
      <c r="K149" s="1" t="s">
        <v>21</v>
      </c>
      <c r="L149" s="1" t="s">
        <v>74</v>
      </c>
      <c r="M149" s="1" t="s">
        <v>75</v>
      </c>
      <c r="N149" s="1" t="s">
        <v>76</v>
      </c>
      <c r="O149" s="1" t="s">
        <v>77</v>
      </c>
      <c r="P149" s="1">
        <f>MONTH('Sales Data'!$C149)</f>
        <v>4</v>
      </c>
    </row>
    <row r="150" ht="15.75" customHeight="1">
      <c r="A150" s="1">
        <f t="shared" si="1"/>
        <v>149</v>
      </c>
      <c r="B150" s="2">
        <v>43212.0</v>
      </c>
      <c r="C150" s="2">
        <f>EOMONTH('Sales Data'!$B150,-1)+1</f>
        <v>43191</v>
      </c>
      <c r="D150" s="3">
        <v>1002.0</v>
      </c>
      <c r="E150" s="1" t="s">
        <v>70</v>
      </c>
      <c r="F150" s="1" t="s">
        <v>71</v>
      </c>
      <c r="G150" s="1" t="s">
        <v>72</v>
      </c>
      <c r="H150" s="1" t="s">
        <v>43</v>
      </c>
      <c r="I150" s="1" t="s">
        <v>44</v>
      </c>
      <c r="J150" s="4">
        <v>23725.625</v>
      </c>
      <c r="K150" s="1" t="s">
        <v>37</v>
      </c>
      <c r="L150" s="1" t="s">
        <v>74</v>
      </c>
      <c r="M150" s="1" t="s">
        <v>75</v>
      </c>
      <c r="N150" s="1" t="s">
        <v>76</v>
      </c>
      <c r="O150" s="1" t="s">
        <v>77</v>
      </c>
      <c r="P150" s="1">
        <f>MONTH('Sales Data'!$C150)</f>
        <v>4</v>
      </c>
    </row>
    <row r="151" ht="15.75" customHeight="1">
      <c r="A151" s="1">
        <f t="shared" si="1"/>
        <v>150</v>
      </c>
      <c r="B151" s="2">
        <v>43212.0</v>
      </c>
      <c r="C151" s="2">
        <f>EOMONTH('Sales Data'!$B151,-1)+1</f>
        <v>43191</v>
      </c>
      <c r="D151" s="3">
        <v>1002.0</v>
      </c>
      <c r="E151" s="1" t="s">
        <v>70</v>
      </c>
      <c r="F151" s="1" t="s">
        <v>71</v>
      </c>
      <c r="G151" s="1" t="s">
        <v>72</v>
      </c>
      <c r="H151" s="1" t="s">
        <v>43</v>
      </c>
      <c r="I151" s="1" t="s">
        <v>44</v>
      </c>
      <c r="J151" s="4">
        <v>16488.725000000002</v>
      </c>
      <c r="K151" s="1" t="s">
        <v>37</v>
      </c>
      <c r="L151" s="1" t="s">
        <v>74</v>
      </c>
      <c r="M151" s="1" t="s">
        <v>75</v>
      </c>
      <c r="N151" s="1" t="s">
        <v>76</v>
      </c>
      <c r="O151" s="1" t="s">
        <v>77</v>
      </c>
      <c r="P151" s="1">
        <f>MONTH('Sales Data'!$C151)</f>
        <v>4</v>
      </c>
    </row>
    <row r="152" ht="15.75" customHeight="1">
      <c r="A152" s="1">
        <f t="shared" si="1"/>
        <v>151</v>
      </c>
      <c r="B152" s="2">
        <v>43215.0</v>
      </c>
      <c r="C152" s="2">
        <f>EOMONTH('Sales Data'!$B152,-1)+1</f>
        <v>43191</v>
      </c>
      <c r="D152" s="3">
        <v>1001.0</v>
      </c>
      <c r="E152" s="1" t="s">
        <v>16</v>
      </c>
      <c r="F152" s="1" t="s">
        <v>17</v>
      </c>
      <c r="G152" s="1" t="s">
        <v>18</v>
      </c>
      <c r="H152" s="1" t="s">
        <v>93</v>
      </c>
      <c r="I152" s="1" t="s">
        <v>94</v>
      </c>
      <c r="J152" s="4">
        <v>10897.425000000001</v>
      </c>
      <c r="K152" s="1" t="s">
        <v>64</v>
      </c>
      <c r="L152" s="1" t="s">
        <v>22</v>
      </c>
      <c r="M152" s="1" t="s">
        <v>23</v>
      </c>
      <c r="N152" s="1" t="s">
        <v>24</v>
      </c>
      <c r="O152" s="1" t="s">
        <v>25</v>
      </c>
      <c r="P152" s="1">
        <f>MONTH('Sales Data'!$C152)</f>
        <v>4</v>
      </c>
    </row>
    <row r="153" ht="15.75" customHeight="1">
      <c r="A153" s="1">
        <f t="shared" si="1"/>
        <v>152</v>
      </c>
      <c r="B153" s="2">
        <v>43215.0</v>
      </c>
      <c r="C153" s="2">
        <f>EOMONTH('Sales Data'!$B153,-1)+1</f>
        <v>43191</v>
      </c>
      <c r="D153" s="3">
        <v>1001.0</v>
      </c>
      <c r="E153" s="1" t="s">
        <v>16</v>
      </c>
      <c r="F153" s="1" t="s">
        <v>17</v>
      </c>
      <c r="G153" s="1" t="s">
        <v>18</v>
      </c>
      <c r="H153" s="1" t="s">
        <v>93</v>
      </c>
      <c r="I153" s="1" t="s">
        <v>94</v>
      </c>
      <c r="J153" s="4">
        <v>2725.525</v>
      </c>
      <c r="K153" s="1" t="s">
        <v>64</v>
      </c>
      <c r="L153" s="1" t="s">
        <v>22</v>
      </c>
      <c r="M153" s="1" t="s">
        <v>23</v>
      </c>
      <c r="N153" s="1" t="s">
        <v>24</v>
      </c>
      <c r="O153" s="1" t="s">
        <v>25</v>
      </c>
      <c r="P153" s="1">
        <f>MONTH('Sales Data'!$C153)</f>
        <v>4</v>
      </c>
    </row>
    <row r="154" ht="15.75" customHeight="1">
      <c r="A154" s="1">
        <f t="shared" si="1"/>
        <v>153</v>
      </c>
      <c r="B154" s="2">
        <v>43215.0</v>
      </c>
      <c r="C154" s="2">
        <f>EOMONTH('Sales Data'!$B154,-1)+1</f>
        <v>43191</v>
      </c>
      <c r="D154" s="3">
        <v>1002.0</v>
      </c>
      <c r="E154" s="1" t="s">
        <v>16</v>
      </c>
      <c r="F154" s="1" t="s">
        <v>17</v>
      </c>
      <c r="G154" s="1" t="s">
        <v>18</v>
      </c>
      <c r="H154" s="1" t="s">
        <v>93</v>
      </c>
      <c r="I154" s="1" t="s">
        <v>94</v>
      </c>
      <c r="J154" s="4">
        <v>44253.55</v>
      </c>
      <c r="K154" s="1" t="s">
        <v>37</v>
      </c>
      <c r="L154" s="1" t="s">
        <v>22</v>
      </c>
      <c r="M154" s="1" t="s">
        <v>23</v>
      </c>
      <c r="N154" s="1" t="s">
        <v>24</v>
      </c>
      <c r="O154" s="1" t="s">
        <v>25</v>
      </c>
      <c r="P154" s="1">
        <f>MONTH('Sales Data'!$C154)</f>
        <v>4</v>
      </c>
    </row>
    <row r="155" ht="15.75" customHeight="1">
      <c r="A155" s="1">
        <f t="shared" si="1"/>
        <v>154</v>
      </c>
      <c r="B155" s="2">
        <v>43215.0</v>
      </c>
      <c r="C155" s="2">
        <f>EOMONTH('Sales Data'!$B155,-1)+1</f>
        <v>43191</v>
      </c>
      <c r="D155" s="3">
        <v>1002.0</v>
      </c>
      <c r="E155" s="1" t="s">
        <v>16</v>
      </c>
      <c r="F155" s="1" t="s">
        <v>17</v>
      </c>
      <c r="G155" s="1" t="s">
        <v>18</v>
      </c>
      <c r="H155" s="1" t="s">
        <v>102</v>
      </c>
      <c r="I155" s="1" t="s">
        <v>103</v>
      </c>
      <c r="J155" s="4">
        <v>23403.050000000003</v>
      </c>
      <c r="K155" s="1" t="s">
        <v>37</v>
      </c>
      <c r="L155" s="1" t="s">
        <v>22</v>
      </c>
      <c r="M155" s="1" t="s">
        <v>23</v>
      </c>
      <c r="N155" s="1" t="s">
        <v>24</v>
      </c>
      <c r="O155" s="1" t="s">
        <v>25</v>
      </c>
      <c r="P155" s="1">
        <f>MONTH('Sales Data'!$C155)</f>
        <v>4</v>
      </c>
    </row>
    <row r="156" ht="15.75" customHeight="1">
      <c r="A156" s="1">
        <f t="shared" si="1"/>
        <v>155</v>
      </c>
      <c r="B156" s="2">
        <v>43215.0</v>
      </c>
      <c r="C156" s="2">
        <f>EOMONTH('Sales Data'!$B156,-1)+1</f>
        <v>43191</v>
      </c>
      <c r="D156" s="3">
        <v>1002.0</v>
      </c>
      <c r="E156" s="1" t="s">
        <v>16</v>
      </c>
      <c r="F156" s="1" t="s">
        <v>17</v>
      </c>
      <c r="G156" s="1" t="s">
        <v>18</v>
      </c>
      <c r="H156" s="1" t="s">
        <v>102</v>
      </c>
      <c r="I156" s="1" t="s">
        <v>103</v>
      </c>
      <c r="J156" s="4">
        <v>44964.15</v>
      </c>
      <c r="K156" s="1" t="s">
        <v>37</v>
      </c>
      <c r="L156" s="1" t="s">
        <v>22</v>
      </c>
      <c r="M156" s="1" t="s">
        <v>23</v>
      </c>
      <c r="N156" s="1" t="s">
        <v>24</v>
      </c>
      <c r="O156" s="1" t="s">
        <v>25</v>
      </c>
      <c r="P156" s="1">
        <f>MONTH('Sales Data'!$C156)</f>
        <v>4</v>
      </c>
    </row>
    <row r="157" ht="15.75" customHeight="1">
      <c r="A157" s="1">
        <f t="shared" si="1"/>
        <v>156</v>
      </c>
      <c r="B157" s="2">
        <v>43215.0</v>
      </c>
      <c r="C157" s="2">
        <f>EOMONTH('Sales Data'!$B157,-1)+1</f>
        <v>43191</v>
      </c>
      <c r="D157" s="3">
        <v>1002.0</v>
      </c>
      <c r="E157" s="1" t="s">
        <v>16</v>
      </c>
      <c r="F157" s="1" t="s">
        <v>17</v>
      </c>
      <c r="G157" s="1" t="s">
        <v>18</v>
      </c>
      <c r="H157" s="1" t="s">
        <v>102</v>
      </c>
      <c r="I157" s="1" t="s">
        <v>103</v>
      </c>
      <c r="J157" s="4">
        <v>43398.025</v>
      </c>
      <c r="K157" s="1" t="s">
        <v>37</v>
      </c>
      <c r="L157" s="1" t="s">
        <v>22</v>
      </c>
      <c r="M157" s="1" t="s">
        <v>23</v>
      </c>
      <c r="N157" s="1" t="s">
        <v>24</v>
      </c>
      <c r="O157" s="1" t="s">
        <v>25</v>
      </c>
      <c r="P157" s="1">
        <f>MONTH('Sales Data'!$C157)</f>
        <v>4</v>
      </c>
    </row>
    <row r="158" ht="15.75" customHeight="1">
      <c r="A158" s="1">
        <f t="shared" si="1"/>
        <v>157</v>
      </c>
      <c r="B158" s="2">
        <v>43220.0</v>
      </c>
      <c r="C158" s="2">
        <f>EOMONTH('Sales Data'!$B158,-1)+1</f>
        <v>43191</v>
      </c>
      <c r="D158" s="3">
        <v>1001.0</v>
      </c>
      <c r="E158" s="1" t="s">
        <v>60</v>
      </c>
      <c r="F158" s="1" t="s">
        <v>27</v>
      </c>
      <c r="G158" s="1" t="s">
        <v>86</v>
      </c>
      <c r="H158" s="1" t="s">
        <v>57</v>
      </c>
      <c r="I158" s="1" t="s">
        <v>58</v>
      </c>
      <c r="J158" s="4">
        <v>21930.425000000003</v>
      </c>
      <c r="K158" s="1" t="s">
        <v>64</v>
      </c>
      <c r="L158" s="1" t="s">
        <v>89</v>
      </c>
      <c r="M158" s="1" t="s">
        <v>90</v>
      </c>
      <c r="N158" s="1" t="s">
        <v>91</v>
      </c>
      <c r="O158" s="1" t="s">
        <v>92</v>
      </c>
      <c r="P158" s="1">
        <f>MONTH('Sales Data'!$C158)</f>
        <v>4</v>
      </c>
    </row>
    <row r="159" ht="15.75" customHeight="1">
      <c r="A159" s="1">
        <f t="shared" si="1"/>
        <v>158</v>
      </c>
      <c r="B159" s="2">
        <v>43220.0</v>
      </c>
      <c r="C159" s="2">
        <f>EOMONTH('Sales Data'!$B159,-1)+1</f>
        <v>43191</v>
      </c>
      <c r="D159" s="3">
        <v>1001.0</v>
      </c>
      <c r="E159" s="1" t="s">
        <v>60</v>
      </c>
      <c r="F159" s="1" t="s">
        <v>27</v>
      </c>
      <c r="G159" s="1" t="s">
        <v>86</v>
      </c>
      <c r="H159" s="1" t="s">
        <v>57</v>
      </c>
      <c r="I159" s="1" t="s">
        <v>58</v>
      </c>
      <c r="J159" s="4">
        <v>26465.175000000003</v>
      </c>
      <c r="K159" s="1" t="s">
        <v>21</v>
      </c>
      <c r="L159" s="1" t="s">
        <v>89</v>
      </c>
      <c r="M159" s="1" t="s">
        <v>90</v>
      </c>
      <c r="N159" s="1" t="s">
        <v>91</v>
      </c>
      <c r="O159" s="1" t="s">
        <v>92</v>
      </c>
      <c r="P159" s="1">
        <f>MONTH('Sales Data'!$C159)</f>
        <v>4</v>
      </c>
    </row>
    <row r="160" ht="15.75" customHeight="1">
      <c r="A160" s="1">
        <f t="shared" si="1"/>
        <v>159</v>
      </c>
      <c r="B160" s="2">
        <v>43220.0</v>
      </c>
      <c r="C160" s="2">
        <f>EOMONTH('Sales Data'!$B160,-1)+1</f>
        <v>43191</v>
      </c>
      <c r="D160" s="3">
        <v>1002.0</v>
      </c>
      <c r="E160" s="1" t="s">
        <v>60</v>
      </c>
      <c r="F160" s="1" t="s">
        <v>27</v>
      </c>
      <c r="G160" s="1" t="s">
        <v>86</v>
      </c>
      <c r="H160" s="1" t="s">
        <v>57</v>
      </c>
      <c r="I160" s="1" t="s">
        <v>58</v>
      </c>
      <c r="J160" s="4">
        <v>15736.050000000001</v>
      </c>
      <c r="K160" s="1" t="s">
        <v>37</v>
      </c>
      <c r="L160" s="1" t="s">
        <v>89</v>
      </c>
      <c r="M160" s="1" t="s">
        <v>90</v>
      </c>
      <c r="N160" s="1" t="s">
        <v>91</v>
      </c>
      <c r="O160" s="1" t="s">
        <v>92</v>
      </c>
      <c r="P160" s="1">
        <f>MONTH('Sales Data'!$C160)</f>
        <v>4</v>
      </c>
    </row>
    <row r="161" ht="15.75" customHeight="1">
      <c r="A161" s="1">
        <f t="shared" si="1"/>
        <v>160</v>
      </c>
      <c r="B161" s="2">
        <v>43224.0</v>
      </c>
      <c r="C161" s="2">
        <f>EOMONTH('Sales Data'!$B161,-1)+1</f>
        <v>43221</v>
      </c>
      <c r="D161" s="3">
        <v>1001.0</v>
      </c>
      <c r="E161" s="1" t="s">
        <v>60</v>
      </c>
      <c r="F161" s="1" t="s">
        <v>27</v>
      </c>
      <c r="G161" s="1" t="s">
        <v>61</v>
      </c>
      <c r="H161" s="1" t="s">
        <v>93</v>
      </c>
      <c r="I161" s="1" t="s">
        <v>110</v>
      </c>
      <c r="J161" s="4">
        <v>43846.825000000004</v>
      </c>
      <c r="K161" s="1" t="s">
        <v>64</v>
      </c>
      <c r="L161" s="1" t="s">
        <v>65</v>
      </c>
      <c r="M161" s="1" t="s">
        <v>66</v>
      </c>
      <c r="N161" s="1" t="s">
        <v>67</v>
      </c>
      <c r="O161" s="1" t="s">
        <v>68</v>
      </c>
      <c r="P161" s="1">
        <f>MONTH('Sales Data'!$C161)</f>
        <v>5</v>
      </c>
    </row>
    <row r="162" ht="15.75" customHeight="1">
      <c r="A162" s="1">
        <f t="shared" si="1"/>
        <v>161</v>
      </c>
      <c r="B162" s="2">
        <v>43224.0</v>
      </c>
      <c r="C162" s="2">
        <f>EOMONTH('Sales Data'!$B162,-1)+1</f>
        <v>43221</v>
      </c>
      <c r="D162" s="3">
        <v>1001.0</v>
      </c>
      <c r="E162" s="1" t="s">
        <v>40</v>
      </c>
      <c r="F162" s="1" t="s">
        <v>41</v>
      </c>
      <c r="G162" s="1" t="s">
        <v>111</v>
      </c>
      <c r="H162" s="1" t="s">
        <v>57</v>
      </c>
      <c r="I162" s="1" t="s">
        <v>58</v>
      </c>
      <c r="J162" s="4">
        <v>9345.325</v>
      </c>
      <c r="K162" s="1" t="s">
        <v>21</v>
      </c>
      <c r="L162" s="1" t="s">
        <v>112</v>
      </c>
      <c r="M162" s="1" t="s">
        <v>113</v>
      </c>
      <c r="N162" s="1" t="s">
        <v>114</v>
      </c>
      <c r="O162" s="1" t="s">
        <v>115</v>
      </c>
      <c r="P162" s="1">
        <f>MONTH('Sales Data'!$C162)</f>
        <v>5</v>
      </c>
    </row>
    <row r="163" ht="15.75" customHeight="1">
      <c r="A163" s="1">
        <f t="shared" si="1"/>
        <v>162</v>
      </c>
      <c r="B163" s="2">
        <v>43224.0</v>
      </c>
      <c r="C163" s="2">
        <f>EOMONTH('Sales Data'!$B163,-1)+1</f>
        <v>43221</v>
      </c>
      <c r="D163" s="3">
        <v>1001.0</v>
      </c>
      <c r="E163" s="1" t="s">
        <v>70</v>
      </c>
      <c r="F163" s="1" t="s">
        <v>71</v>
      </c>
      <c r="G163" s="1" t="s">
        <v>72</v>
      </c>
      <c r="H163" s="1" t="s">
        <v>29</v>
      </c>
      <c r="I163" s="1" t="s">
        <v>84</v>
      </c>
      <c r="J163" s="4">
        <v>16039.925000000001</v>
      </c>
      <c r="K163" s="1" t="s">
        <v>21</v>
      </c>
      <c r="L163" s="1" t="s">
        <v>74</v>
      </c>
      <c r="M163" s="1" t="s">
        <v>75</v>
      </c>
      <c r="N163" s="1" t="s">
        <v>76</v>
      </c>
      <c r="O163" s="1" t="s">
        <v>77</v>
      </c>
      <c r="P163" s="1">
        <f>MONTH('Sales Data'!$C163)</f>
        <v>5</v>
      </c>
    </row>
    <row r="164" ht="15.75" customHeight="1">
      <c r="A164" s="1">
        <f t="shared" si="1"/>
        <v>163</v>
      </c>
      <c r="B164" s="2">
        <v>43224.0</v>
      </c>
      <c r="C164" s="2">
        <f>EOMONTH('Sales Data'!$B164,-1)+1</f>
        <v>43221</v>
      </c>
      <c r="D164" s="3">
        <v>1001.0</v>
      </c>
      <c r="E164" s="1" t="s">
        <v>40</v>
      </c>
      <c r="F164" s="1" t="s">
        <v>41</v>
      </c>
      <c r="G164" s="1" t="s">
        <v>42</v>
      </c>
      <c r="H164" s="1" t="s">
        <v>38</v>
      </c>
      <c r="I164" s="1" t="s">
        <v>39</v>
      </c>
      <c r="J164" s="4">
        <v>34351.9</v>
      </c>
      <c r="K164" s="1" t="s">
        <v>21</v>
      </c>
      <c r="L164" s="1" t="s">
        <v>45</v>
      </c>
      <c r="M164" s="1" t="s">
        <v>46</v>
      </c>
      <c r="N164" s="1" t="s">
        <v>47</v>
      </c>
      <c r="O164" s="1" t="s">
        <v>48</v>
      </c>
      <c r="P164" s="1">
        <f>MONTH('Sales Data'!$C164)</f>
        <v>5</v>
      </c>
    </row>
    <row r="165" ht="15.75" customHeight="1">
      <c r="A165" s="1">
        <f t="shared" si="1"/>
        <v>164</v>
      </c>
      <c r="B165" s="2">
        <v>43224.0</v>
      </c>
      <c r="C165" s="2">
        <f>EOMONTH('Sales Data'!$B165,-1)+1</f>
        <v>43221</v>
      </c>
      <c r="D165" s="3">
        <v>1002.0</v>
      </c>
      <c r="E165" s="1" t="s">
        <v>40</v>
      </c>
      <c r="F165" s="1" t="s">
        <v>41</v>
      </c>
      <c r="G165" s="1" t="s">
        <v>118</v>
      </c>
      <c r="H165" s="1" t="s">
        <v>87</v>
      </c>
      <c r="I165" s="1" t="s">
        <v>109</v>
      </c>
      <c r="J165" s="4">
        <v>15927.725</v>
      </c>
      <c r="K165" s="1" t="s">
        <v>37</v>
      </c>
      <c r="L165" s="1" t="s">
        <v>119</v>
      </c>
      <c r="M165" s="1" t="s">
        <v>120</v>
      </c>
      <c r="N165" s="1" t="s">
        <v>55</v>
      </c>
      <c r="O165" s="1" t="s">
        <v>56</v>
      </c>
      <c r="P165" s="1">
        <f>MONTH('Sales Data'!$C165)</f>
        <v>5</v>
      </c>
    </row>
    <row r="166" ht="15.75" customHeight="1">
      <c r="A166" s="1">
        <f t="shared" si="1"/>
        <v>165</v>
      </c>
      <c r="B166" s="2">
        <v>43224.0</v>
      </c>
      <c r="C166" s="2">
        <f>EOMONTH('Sales Data'!$B166,-1)+1</f>
        <v>43221</v>
      </c>
      <c r="D166" s="3">
        <v>1002.0</v>
      </c>
      <c r="E166" s="1" t="s">
        <v>16</v>
      </c>
      <c r="F166" s="1" t="s">
        <v>17</v>
      </c>
      <c r="G166" s="1" t="s">
        <v>18</v>
      </c>
      <c r="H166" s="1" t="s">
        <v>29</v>
      </c>
      <c r="I166" s="1" t="s">
        <v>30</v>
      </c>
      <c r="J166" s="4">
        <v>12664.575</v>
      </c>
      <c r="K166" s="1" t="s">
        <v>37</v>
      </c>
      <c r="L166" s="1" t="s">
        <v>22</v>
      </c>
      <c r="M166" s="1" t="s">
        <v>23</v>
      </c>
      <c r="N166" s="1" t="s">
        <v>24</v>
      </c>
      <c r="O166" s="1" t="s">
        <v>25</v>
      </c>
      <c r="P166" s="1">
        <f>MONTH('Sales Data'!$C166)</f>
        <v>5</v>
      </c>
    </row>
    <row r="167" ht="15.75" customHeight="1">
      <c r="A167" s="1">
        <f t="shared" si="1"/>
        <v>166</v>
      </c>
      <c r="B167" s="2">
        <v>43224.0</v>
      </c>
      <c r="C167" s="2">
        <f>EOMONTH('Sales Data'!$B167,-1)+1</f>
        <v>43221</v>
      </c>
      <c r="D167" s="3">
        <v>1002.0</v>
      </c>
      <c r="E167" s="1" t="s">
        <v>16</v>
      </c>
      <c r="F167" s="1" t="s">
        <v>17</v>
      </c>
      <c r="G167" s="1" t="s">
        <v>18</v>
      </c>
      <c r="H167" s="1" t="s">
        <v>57</v>
      </c>
      <c r="I167" s="1" t="s">
        <v>58</v>
      </c>
      <c r="J167" s="4">
        <v>23314.225000000002</v>
      </c>
      <c r="K167" s="1" t="s">
        <v>37</v>
      </c>
      <c r="L167" s="1" t="s">
        <v>22</v>
      </c>
      <c r="M167" s="1" t="s">
        <v>23</v>
      </c>
      <c r="N167" s="1" t="s">
        <v>24</v>
      </c>
      <c r="O167" s="1" t="s">
        <v>25</v>
      </c>
      <c r="P167" s="1">
        <f>MONTH('Sales Data'!$C167)</f>
        <v>5</v>
      </c>
    </row>
    <row r="168" ht="15.75" customHeight="1">
      <c r="A168" s="1">
        <f t="shared" si="1"/>
        <v>167</v>
      </c>
      <c r="B168" s="2">
        <v>43226.0</v>
      </c>
      <c r="C168" s="2">
        <f>EOMONTH('Sales Data'!$B168,-1)+1</f>
        <v>43221</v>
      </c>
      <c r="D168" s="3">
        <v>1001.0</v>
      </c>
      <c r="E168" s="1" t="s">
        <v>60</v>
      </c>
      <c r="F168" s="1" t="s">
        <v>27</v>
      </c>
      <c r="G168" s="1" t="s">
        <v>61</v>
      </c>
      <c r="H168" s="1" t="s">
        <v>93</v>
      </c>
      <c r="I168" s="1" t="s">
        <v>110</v>
      </c>
      <c r="J168" s="4">
        <v>43846.825000000004</v>
      </c>
      <c r="K168" s="1" t="s">
        <v>64</v>
      </c>
      <c r="L168" s="1" t="s">
        <v>65</v>
      </c>
      <c r="M168" s="1" t="s">
        <v>66</v>
      </c>
      <c r="N168" s="1" t="s">
        <v>67</v>
      </c>
      <c r="O168" s="1" t="s">
        <v>68</v>
      </c>
      <c r="P168" s="1">
        <f>MONTH('Sales Data'!$C168)</f>
        <v>5</v>
      </c>
    </row>
    <row r="169" ht="15.75" customHeight="1">
      <c r="A169" s="1">
        <f t="shared" si="1"/>
        <v>168</v>
      </c>
      <c r="B169" s="2">
        <v>43226.0</v>
      </c>
      <c r="C169" s="2">
        <f>EOMONTH('Sales Data'!$B169,-1)+1</f>
        <v>43221</v>
      </c>
      <c r="D169" s="3">
        <v>1001.0</v>
      </c>
      <c r="E169" s="1" t="s">
        <v>79</v>
      </c>
      <c r="F169" s="1" t="s">
        <v>41</v>
      </c>
      <c r="G169" s="1" t="s">
        <v>80</v>
      </c>
      <c r="H169" s="1" t="s">
        <v>93</v>
      </c>
      <c r="I169" s="1" t="s">
        <v>110</v>
      </c>
      <c r="J169" s="4">
        <v>20841.15</v>
      </c>
      <c r="K169" s="1" t="s">
        <v>21</v>
      </c>
      <c r="L169" s="1" t="s">
        <v>82</v>
      </c>
      <c r="M169" s="1" t="s">
        <v>83</v>
      </c>
      <c r="N169" s="1" t="s">
        <v>67</v>
      </c>
      <c r="O169" s="1" t="s">
        <v>68</v>
      </c>
      <c r="P169" s="1">
        <f>MONTH('Sales Data'!$C169)</f>
        <v>5</v>
      </c>
    </row>
    <row r="170" ht="15.75" customHeight="1">
      <c r="A170" s="1">
        <f t="shared" si="1"/>
        <v>169</v>
      </c>
      <c r="B170" s="2">
        <v>43226.0</v>
      </c>
      <c r="C170" s="2">
        <f>EOMONTH('Sales Data'!$B170,-1)+1</f>
        <v>43221</v>
      </c>
      <c r="D170" s="3">
        <v>1001.0</v>
      </c>
      <c r="E170" s="1" t="s">
        <v>79</v>
      </c>
      <c r="F170" s="1" t="s">
        <v>41</v>
      </c>
      <c r="G170" s="1" t="s">
        <v>80</v>
      </c>
      <c r="H170" s="1" t="s">
        <v>62</v>
      </c>
      <c r="I170" s="1" t="s">
        <v>73</v>
      </c>
      <c r="J170" s="4">
        <v>3987.775</v>
      </c>
      <c r="K170" s="1" t="s">
        <v>21</v>
      </c>
      <c r="L170" s="1" t="s">
        <v>82</v>
      </c>
      <c r="M170" s="1" t="s">
        <v>83</v>
      </c>
      <c r="N170" s="1" t="s">
        <v>67</v>
      </c>
      <c r="O170" s="1" t="s">
        <v>68</v>
      </c>
      <c r="P170" s="1">
        <f>MONTH('Sales Data'!$C170)</f>
        <v>5</v>
      </c>
    </row>
    <row r="171" ht="15.75" customHeight="1">
      <c r="A171" s="1">
        <f t="shared" si="1"/>
        <v>170</v>
      </c>
      <c r="B171" s="2">
        <v>43226.0</v>
      </c>
      <c r="C171" s="2">
        <f>EOMONTH('Sales Data'!$B171,-1)+1</f>
        <v>43221</v>
      </c>
      <c r="D171" s="3">
        <v>1001.0</v>
      </c>
      <c r="E171" s="1" t="s">
        <v>79</v>
      </c>
      <c r="F171" s="1" t="s">
        <v>41</v>
      </c>
      <c r="G171" s="1" t="s">
        <v>80</v>
      </c>
      <c r="H171" s="1" t="s">
        <v>100</v>
      </c>
      <c r="I171" s="1" t="s">
        <v>101</v>
      </c>
      <c r="J171" s="4">
        <v>19887.45</v>
      </c>
      <c r="K171" s="1" t="s">
        <v>21</v>
      </c>
      <c r="L171" s="1" t="s">
        <v>82</v>
      </c>
      <c r="M171" s="1" t="s">
        <v>83</v>
      </c>
      <c r="N171" s="1" t="s">
        <v>67</v>
      </c>
      <c r="O171" s="1" t="s">
        <v>68</v>
      </c>
      <c r="P171" s="1">
        <f>MONTH('Sales Data'!$C171)</f>
        <v>5</v>
      </c>
    </row>
    <row r="172" ht="15.75" customHeight="1">
      <c r="A172" s="1">
        <f t="shared" si="1"/>
        <v>171</v>
      </c>
      <c r="B172" s="2">
        <v>43226.0</v>
      </c>
      <c r="C172" s="2">
        <f>EOMONTH('Sales Data'!$B172,-1)+1</f>
        <v>43221</v>
      </c>
      <c r="D172" s="3">
        <v>1002.0</v>
      </c>
      <c r="E172" s="1" t="s">
        <v>70</v>
      </c>
      <c r="F172" s="1" t="s">
        <v>71</v>
      </c>
      <c r="G172" s="1" t="s">
        <v>72</v>
      </c>
      <c r="H172" s="1" t="s">
        <v>43</v>
      </c>
      <c r="I172" s="1" t="s">
        <v>44</v>
      </c>
      <c r="J172" s="4">
        <v>4913.425</v>
      </c>
      <c r="K172" s="1" t="s">
        <v>37</v>
      </c>
      <c r="L172" s="1" t="s">
        <v>74</v>
      </c>
      <c r="M172" s="1" t="s">
        <v>75</v>
      </c>
      <c r="N172" s="1" t="s">
        <v>76</v>
      </c>
      <c r="O172" s="1" t="s">
        <v>77</v>
      </c>
      <c r="P172" s="1">
        <f>MONTH('Sales Data'!$C172)</f>
        <v>5</v>
      </c>
    </row>
    <row r="173" ht="15.75" customHeight="1">
      <c r="A173" s="1">
        <f t="shared" si="1"/>
        <v>172</v>
      </c>
      <c r="B173" s="2">
        <v>43227.0</v>
      </c>
      <c r="C173" s="2">
        <f>EOMONTH('Sales Data'!$B173,-1)+1</f>
        <v>43221</v>
      </c>
      <c r="D173" s="3">
        <v>1002.0</v>
      </c>
      <c r="E173" s="1" t="s">
        <v>70</v>
      </c>
      <c r="F173" s="1" t="s">
        <v>71</v>
      </c>
      <c r="G173" s="1" t="s">
        <v>72</v>
      </c>
      <c r="H173" s="1" t="s">
        <v>62</v>
      </c>
      <c r="I173" s="1" t="s">
        <v>73</v>
      </c>
      <c r="J173" s="4">
        <v>7751.150000000001</v>
      </c>
      <c r="K173" s="1" t="s">
        <v>37</v>
      </c>
      <c r="L173" s="1" t="s">
        <v>74</v>
      </c>
      <c r="M173" s="1" t="s">
        <v>75</v>
      </c>
      <c r="N173" s="1" t="s">
        <v>76</v>
      </c>
      <c r="O173" s="1" t="s">
        <v>77</v>
      </c>
      <c r="P173" s="1">
        <f>MONTH('Sales Data'!$C173)</f>
        <v>5</v>
      </c>
    </row>
    <row r="174" ht="15.75" customHeight="1">
      <c r="A174" s="1">
        <f t="shared" si="1"/>
        <v>173</v>
      </c>
      <c r="B174" s="2">
        <v>43229.0</v>
      </c>
      <c r="C174" s="2">
        <f>EOMONTH('Sales Data'!$B174,-1)+1</f>
        <v>43221</v>
      </c>
      <c r="D174" s="3">
        <v>1002.0</v>
      </c>
      <c r="E174" s="1" t="s">
        <v>16</v>
      </c>
      <c r="F174" s="1" t="s">
        <v>17</v>
      </c>
      <c r="G174" s="1" t="s">
        <v>18</v>
      </c>
      <c r="H174" s="1" t="s">
        <v>57</v>
      </c>
      <c r="I174" s="1" t="s">
        <v>58</v>
      </c>
      <c r="J174" s="4">
        <v>37418.700000000004</v>
      </c>
      <c r="K174" s="1" t="s">
        <v>37</v>
      </c>
      <c r="L174" s="1" t="s">
        <v>22</v>
      </c>
      <c r="M174" s="1" t="s">
        <v>23</v>
      </c>
      <c r="N174" s="1" t="s">
        <v>24</v>
      </c>
      <c r="O174" s="1" t="s">
        <v>25</v>
      </c>
      <c r="P174" s="1">
        <f>MONTH('Sales Data'!$C174)</f>
        <v>5</v>
      </c>
    </row>
    <row r="175" ht="15.75" customHeight="1">
      <c r="A175" s="1">
        <f t="shared" si="1"/>
        <v>174</v>
      </c>
      <c r="B175" s="2">
        <v>43238.0</v>
      </c>
      <c r="C175" s="2">
        <f>EOMONTH('Sales Data'!$B175,-1)+1</f>
        <v>43221</v>
      </c>
      <c r="D175" s="3">
        <v>1001.0</v>
      </c>
      <c r="E175" s="1" t="s">
        <v>40</v>
      </c>
      <c r="F175" s="1" t="s">
        <v>41</v>
      </c>
      <c r="G175" s="1" t="s">
        <v>42</v>
      </c>
      <c r="H175" s="1" t="s">
        <v>116</v>
      </c>
      <c r="I175" s="1" t="s">
        <v>117</v>
      </c>
      <c r="J175" s="4">
        <v>18073.55</v>
      </c>
      <c r="K175" s="1" t="s">
        <v>21</v>
      </c>
      <c r="L175" s="1" t="s">
        <v>45</v>
      </c>
      <c r="M175" s="1" t="s">
        <v>46</v>
      </c>
      <c r="N175" s="1" t="s">
        <v>47</v>
      </c>
      <c r="O175" s="1" t="s">
        <v>48</v>
      </c>
      <c r="P175" s="1">
        <f>MONTH('Sales Data'!$C175)</f>
        <v>5</v>
      </c>
    </row>
    <row r="176" ht="15.75" customHeight="1">
      <c r="A176" s="1">
        <f t="shared" si="1"/>
        <v>175</v>
      </c>
      <c r="B176" s="2">
        <v>43243.0</v>
      </c>
      <c r="C176" s="2">
        <f>EOMONTH('Sales Data'!$B176,-1)+1</f>
        <v>43221</v>
      </c>
      <c r="D176" s="3">
        <v>1001.0</v>
      </c>
      <c r="E176" s="1" t="s">
        <v>60</v>
      </c>
      <c r="F176" s="1" t="s">
        <v>27</v>
      </c>
      <c r="G176" s="1" t="s">
        <v>61</v>
      </c>
      <c r="H176" s="1" t="s">
        <v>62</v>
      </c>
      <c r="I176" s="1" t="s">
        <v>73</v>
      </c>
      <c r="J176" s="4">
        <v>43846.825000000004</v>
      </c>
      <c r="K176" s="1" t="s">
        <v>64</v>
      </c>
      <c r="L176" s="1" t="s">
        <v>65</v>
      </c>
      <c r="M176" s="1" t="s">
        <v>66</v>
      </c>
      <c r="N176" s="1" t="s">
        <v>67</v>
      </c>
      <c r="O176" s="1" t="s">
        <v>68</v>
      </c>
      <c r="P176" s="1">
        <f>MONTH('Sales Data'!$C176)</f>
        <v>5</v>
      </c>
    </row>
    <row r="177" ht="15.75" customHeight="1">
      <c r="A177" s="1">
        <f t="shared" si="1"/>
        <v>176</v>
      </c>
      <c r="B177" s="2">
        <v>43244.0</v>
      </c>
      <c r="C177" s="2">
        <f>EOMONTH('Sales Data'!$B177,-1)+1</f>
        <v>43221</v>
      </c>
      <c r="D177" s="3">
        <v>1001.0</v>
      </c>
      <c r="E177" s="1" t="s">
        <v>26</v>
      </c>
      <c r="F177" s="1" t="s">
        <v>27</v>
      </c>
      <c r="G177" s="1" t="s">
        <v>121</v>
      </c>
      <c r="H177" s="1" t="s">
        <v>102</v>
      </c>
      <c r="I177" s="1" t="s">
        <v>103</v>
      </c>
      <c r="J177" s="4">
        <v>14712.225</v>
      </c>
      <c r="K177" s="1" t="s">
        <v>64</v>
      </c>
      <c r="L177" s="1" t="s">
        <v>122</v>
      </c>
      <c r="M177" s="1" t="s">
        <v>123</v>
      </c>
      <c r="N177" s="1" t="s">
        <v>33</v>
      </c>
      <c r="O177" s="1" t="s">
        <v>34</v>
      </c>
      <c r="P177" s="1">
        <f>MONTH('Sales Data'!$C177)</f>
        <v>5</v>
      </c>
    </row>
    <row r="178" ht="15.75" customHeight="1">
      <c r="A178" s="1">
        <f t="shared" si="1"/>
        <v>177</v>
      </c>
      <c r="B178" s="2">
        <v>43244.0</v>
      </c>
      <c r="C178" s="2">
        <f>EOMONTH('Sales Data'!$B178,-1)+1</f>
        <v>43221</v>
      </c>
      <c r="D178" s="3">
        <v>1001.0</v>
      </c>
      <c r="E178" s="1" t="s">
        <v>49</v>
      </c>
      <c r="F178" s="1" t="s">
        <v>17</v>
      </c>
      <c r="G178" s="1" t="s">
        <v>50</v>
      </c>
      <c r="H178" s="1" t="s">
        <v>62</v>
      </c>
      <c r="I178" s="1" t="s">
        <v>63</v>
      </c>
      <c r="J178" s="4">
        <v>38783.8</v>
      </c>
      <c r="K178" s="1" t="s">
        <v>64</v>
      </c>
      <c r="L178" s="1" t="s">
        <v>53</v>
      </c>
      <c r="M178" s="1" t="s">
        <v>54</v>
      </c>
      <c r="N178" s="1" t="s">
        <v>55</v>
      </c>
      <c r="O178" s="1" t="s">
        <v>56</v>
      </c>
      <c r="P178" s="1">
        <f>MONTH('Sales Data'!$C178)</f>
        <v>5</v>
      </c>
    </row>
    <row r="179" ht="15.75" customHeight="1">
      <c r="A179" s="1">
        <f t="shared" si="1"/>
        <v>178</v>
      </c>
      <c r="B179" s="2">
        <v>43244.0</v>
      </c>
      <c r="C179" s="2">
        <f>EOMONTH('Sales Data'!$B179,-1)+1</f>
        <v>43221</v>
      </c>
      <c r="D179" s="3">
        <v>1001.0</v>
      </c>
      <c r="E179" s="1" t="s">
        <v>26</v>
      </c>
      <c r="F179" s="1" t="s">
        <v>27</v>
      </c>
      <c r="G179" s="1" t="s">
        <v>124</v>
      </c>
      <c r="H179" s="1" t="s">
        <v>116</v>
      </c>
      <c r="I179" s="1" t="s">
        <v>117</v>
      </c>
      <c r="J179" s="4">
        <v>38886.65</v>
      </c>
      <c r="K179" s="1" t="s">
        <v>64</v>
      </c>
      <c r="L179" s="1" t="s">
        <v>125</v>
      </c>
      <c r="M179" s="1" t="s">
        <v>126</v>
      </c>
      <c r="N179" s="1" t="s">
        <v>127</v>
      </c>
      <c r="O179" s="1" t="s">
        <v>128</v>
      </c>
      <c r="P179" s="1">
        <f>MONTH('Sales Data'!$C179)</f>
        <v>5</v>
      </c>
    </row>
    <row r="180" ht="15.75" customHeight="1">
      <c r="A180" s="1">
        <f t="shared" si="1"/>
        <v>179</v>
      </c>
      <c r="B180" s="2">
        <v>43244.0</v>
      </c>
      <c r="C180" s="2">
        <f>EOMONTH('Sales Data'!$B180,-1)+1</f>
        <v>43221</v>
      </c>
      <c r="D180" s="3">
        <v>1001.0</v>
      </c>
      <c r="E180" s="1" t="s">
        <v>26</v>
      </c>
      <c r="F180" s="1" t="s">
        <v>27</v>
      </c>
      <c r="G180" s="1" t="s">
        <v>121</v>
      </c>
      <c r="H180" s="1" t="s">
        <v>102</v>
      </c>
      <c r="I180" s="1" t="s">
        <v>103</v>
      </c>
      <c r="J180" s="4">
        <v>12472.900000000001</v>
      </c>
      <c r="K180" s="1" t="s">
        <v>64</v>
      </c>
      <c r="L180" s="1" t="s">
        <v>122</v>
      </c>
      <c r="M180" s="1" t="s">
        <v>123</v>
      </c>
      <c r="N180" s="1" t="s">
        <v>33</v>
      </c>
      <c r="O180" s="1" t="s">
        <v>34</v>
      </c>
      <c r="P180" s="1">
        <f>MONTH('Sales Data'!$C180)</f>
        <v>5</v>
      </c>
    </row>
    <row r="181" ht="15.75" customHeight="1">
      <c r="A181" s="1">
        <f t="shared" si="1"/>
        <v>180</v>
      </c>
      <c r="B181" s="2">
        <v>43244.0</v>
      </c>
      <c r="C181" s="2">
        <f>EOMONTH('Sales Data'!$B181,-1)+1</f>
        <v>43221</v>
      </c>
      <c r="D181" s="3">
        <v>1001.0</v>
      </c>
      <c r="E181" s="1" t="s">
        <v>26</v>
      </c>
      <c r="F181" s="1" t="s">
        <v>27</v>
      </c>
      <c r="G181" s="1" t="s">
        <v>124</v>
      </c>
      <c r="H181" s="1" t="s">
        <v>116</v>
      </c>
      <c r="I181" s="1" t="s">
        <v>117</v>
      </c>
      <c r="J181" s="4">
        <v>2557.2250000000004</v>
      </c>
      <c r="K181" s="1" t="s">
        <v>64</v>
      </c>
      <c r="L181" s="1" t="s">
        <v>125</v>
      </c>
      <c r="M181" s="1" t="s">
        <v>126</v>
      </c>
      <c r="N181" s="1" t="s">
        <v>127</v>
      </c>
      <c r="O181" s="1" t="s">
        <v>128</v>
      </c>
      <c r="P181" s="1">
        <f>MONTH('Sales Data'!$C181)</f>
        <v>5</v>
      </c>
    </row>
    <row r="182" ht="15.75" customHeight="1">
      <c r="A182" s="1">
        <f t="shared" si="1"/>
        <v>181</v>
      </c>
      <c r="B182" s="2">
        <v>43244.0</v>
      </c>
      <c r="C182" s="2">
        <f>EOMONTH('Sales Data'!$B182,-1)+1</f>
        <v>43221</v>
      </c>
      <c r="D182" s="3">
        <v>1001.0</v>
      </c>
      <c r="E182" s="1" t="s">
        <v>49</v>
      </c>
      <c r="F182" s="1" t="s">
        <v>17</v>
      </c>
      <c r="G182" s="1" t="s">
        <v>50</v>
      </c>
      <c r="H182" s="1" t="s">
        <v>62</v>
      </c>
      <c r="I182" s="1" t="s">
        <v>63</v>
      </c>
      <c r="J182" s="4">
        <v>11402.325</v>
      </c>
      <c r="K182" s="1" t="s">
        <v>64</v>
      </c>
      <c r="L182" s="1" t="s">
        <v>53</v>
      </c>
      <c r="M182" s="1" t="s">
        <v>54</v>
      </c>
      <c r="N182" s="1" t="s">
        <v>55</v>
      </c>
      <c r="O182" s="1" t="s">
        <v>56</v>
      </c>
      <c r="P182" s="1">
        <f>MONTH('Sales Data'!$C182)</f>
        <v>5</v>
      </c>
    </row>
    <row r="183" ht="15.75" customHeight="1">
      <c r="A183" s="1">
        <f t="shared" si="1"/>
        <v>182</v>
      </c>
      <c r="B183" s="2">
        <v>43244.0</v>
      </c>
      <c r="C183" s="2">
        <f>EOMONTH('Sales Data'!$B183,-1)+1</f>
        <v>43221</v>
      </c>
      <c r="D183" s="3">
        <v>1001.0</v>
      </c>
      <c r="E183" s="1" t="s">
        <v>26</v>
      </c>
      <c r="F183" s="1" t="s">
        <v>27</v>
      </c>
      <c r="G183" s="1" t="s">
        <v>124</v>
      </c>
      <c r="H183" s="1" t="s">
        <v>116</v>
      </c>
      <c r="I183" s="1" t="s">
        <v>117</v>
      </c>
      <c r="J183" s="4">
        <v>1107.9750000000001</v>
      </c>
      <c r="K183" s="1" t="s">
        <v>21</v>
      </c>
      <c r="L183" s="1" t="s">
        <v>125</v>
      </c>
      <c r="M183" s="1" t="s">
        <v>126</v>
      </c>
      <c r="N183" s="1" t="s">
        <v>127</v>
      </c>
      <c r="O183" s="1" t="s">
        <v>128</v>
      </c>
      <c r="P183" s="1">
        <f>MONTH('Sales Data'!$C183)</f>
        <v>5</v>
      </c>
    </row>
    <row r="184" ht="15.75" customHeight="1">
      <c r="A184" s="1">
        <f t="shared" si="1"/>
        <v>183</v>
      </c>
      <c r="B184" s="2">
        <v>43244.0</v>
      </c>
      <c r="C184" s="2">
        <f>EOMONTH('Sales Data'!$B184,-1)+1</f>
        <v>43221</v>
      </c>
      <c r="D184" s="3">
        <v>1001.0</v>
      </c>
      <c r="E184" s="1" t="s">
        <v>49</v>
      </c>
      <c r="F184" s="1" t="s">
        <v>17</v>
      </c>
      <c r="G184" s="1" t="s">
        <v>50</v>
      </c>
      <c r="H184" s="1" t="s">
        <v>62</v>
      </c>
      <c r="I184" s="1" t="s">
        <v>81</v>
      </c>
      <c r="J184" s="4">
        <v>35137.3</v>
      </c>
      <c r="K184" s="1" t="s">
        <v>21</v>
      </c>
      <c r="L184" s="1" t="s">
        <v>53</v>
      </c>
      <c r="M184" s="1" t="s">
        <v>54</v>
      </c>
      <c r="N184" s="1" t="s">
        <v>55</v>
      </c>
      <c r="O184" s="1" t="s">
        <v>56</v>
      </c>
      <c r="P184" s="1">
        <f>MONTH('Sales Data'!$C184)</f>
        <v>5</v>
      </c>
    </row>
    <row r="185" ht="15.75" customHeight="1">
      <c r="A185" s="1">
        <f t="shared" si="1"/>
        <v>184</v>
      </c>
      <c r="B185" s="2">
        <v>43244.0</v>
      </c>
      <c r="C185" s="2">
        <f>EOMONTH('Sales Data'!$B185,-1)+1</f>
        <v>43221</v>
      </c>
      <c r="D185" s="3">
        <v>1001.0</v>
      </c>
      <c r="E185" s="1" t="s">
        <v>49</v>
      </c>
      <c r="F185" s="1" t="s">
        <v>17</v>
      </c>
      <c r="G185" s="1" t="s">
        <v>50</v>
      </c>
      <c r="H185" s="1" t="s">
        <v>62</v>
      </c>
      <c r="I185" s="1" t="s">
        <v>63</v>
      </c>
      <c r="J185" s="4">
        <v>31621.7</v>
      </c>
      <c r="K185" s="1" t="s">
        <v>21</v>
      </c>
      <c r="L185" s="1" t="s">
        <v>53</v>
      </c>
      <c r="M185" s="1" t="s">
        <v>54</v>
      </c>
      <c r="N185" s="1" t="s">
        <v>55</v>
      </c>
      <c r="O185" s="1" t="s">
        <v>56</v>
      </c>
      <c r="P185" s="1">
        <f>MONTH('Sales Data'!$C185)</f>
        <v>5</v>
      </c>
    </row>
    <row r="186" ht="15.75" customHeight="1">
      <c r="A186" s="1">
        <f t="shared" si="1"/>
        <v>185</v>
      </c>
      <c r="B186" s="2">
        <v>43244.0</v>
      </c>
      <c r="C186" s="2">
        <f>EOMONTH('Sales Data'!$B186,-1)+1</f>
        <v>43221</v>
      </c>
      <c r="D186" s="3">
        <v>1001.0</v>
      </c>
      <c r="E186" s="1" t="s">
        <v>49</v>
      </c>
      <c r="F186" s="1" t="s">
        <v>17</v>
      </c>
      <c r="G186" s="1" t="s">
        <v>50</v>
      </c>
      <c r="H186" s="1" t="s">
        <v>62</v>
      </c>
      <c r="I186" s="1" t="s">
        <v>81</v>
      </c>
      <c r="J186" s="4">
        <v>11201.300000000001</v>
      </c>
      <c r="K186" s="1" t="s">
        <v>21</v>
      </c>
      <c r="L186" s="1" t="s">
        <v>53</v>
      </c>
      <c r="M186" s="1" t="s">
        <v>54</v>
      </c>
      <c r="N186" s="1" t="s">
        <v>55</v>
      </c>
      <c r="O186" s="1" t="s">
        <v>56</v>
      </c>
      <c r="P186" s="1">
        <f>MONTH('Sales Data'!$C186)</f>
        <v>5</v>
      </c>
    </row>
    <row r="187" ht="15.75" customHeight="1">
      <c r="A187" s="1">
        <f t="shared" si="1"/>
        <v>186</v>
      </c>
      <c r="B187" s="2">
        <v>43244.0</v>
      </c>
      <c r="C187" s="2">
        <f>EOMONTH('Sales Data'!$B187,-1)+1</f>
        <v>43221</v>
      </c>
      <c r="D187" s="3">
        <v>1002.0</v>
      </c>
      <c r="E187" s="1" t="s">
        <v>49</v>
      </c>
      <c r="F187" s="1" t="s">
        <v>17</v>
      </c>
      <c r="G187" s="1" t="s">
        <v>50</v>
      </c>
      <c r="H187" s="1" t="s">
        <v>62</v>
      </c>
      <c r="I187" s="1" t="s">
        <v>81</v>
      </c>
      <c r="J187" s="4">
        <v>26628.800000000003</v>
      </c>
      <c r="K187" s="1" t="s">
        <v>37</v>
      </c>
      <c r="L187" s="1" t="s">
        <v>53</v>
      </c>
      <c r="M187" s="1" t="s">
        <v>54</v>
      </c>
      <c r="N187" s="1" t="s">
        <v>55</v>
      </c>
      <c r="O187" s="1" t="s">
        <v>56</v>
      </c>
      <c r="P187" s="1">
        <f>MONTH('Sales Data'!$C187)</f>
        <v>5</v>
      </c>
    </row>
    <row r="188" ht="15.75" customHeight="1">
      <c r="A188" s="1">
        <f t="shared" si="1"/>
        <v>187</v>
      </c>
      <c r="B188" s="2">
        <v>43244.0</v>
      </c>
      <c r="C188" s="2">
        <f>EOMONTH('Sales Data'!$B188,-1)+1</f>
        <v>43221</v>
      </c>
      <c r="D188" s="3">
        <v>1002.0</v>
      </c>
      <c r="E188" s="1" t="s">
        <v>26</v>
      </c>
      <c r="F188" s="1" t="s">
        <v>27</v>
      </c>
      <c r="G188" s="1" t="s">
        <v>121</v>
      </c>
      <c r="H188" s="1" t="s">
        <v>102</v>
      </c>
      <c r="I188" s="1" t="s">
        <v>103</v>
      </c>
      <c r="J188" s="4">
        <v>32776.425</v>
      </c>
      <c r="K188" s="1" t="s">
        <v>37</v>
      </c>
      <c r="L188" s="1" t="s">
        <v>122</v>
      </c>
      <c r="M188" s="1" t="s">
        <v>123</v>
      </c>
      <c r="N188" s="1" t="s">
        <v>33</v>
      </c>
      <c r="O188" s="1" t="s">
        <v>34</v>
      </c>
      <c r="P188" s="1">
        <f>MONTH('Sales Data'!$C188)</f>
        <v>5</v>
      </c>
    </row>
    <row r="189" ht="15.75" customHeight="1">
      <c r="A189" s="1">
        <f t="shared" si="1"/>
        <v>188</v>
      </c>
      <c r="B189" s="2">
        <v>43250.0</v>
      </c>
      <c r="C189" s="2">
        <f>EOMONTH('Sales Data'!$B189,-1)+1</f>
        <v>43221</v>
      </c>
      <c r="D189" s="3">
        <v>1001.0</v>
      </c>
      <c r="E189" s="1" t="s">
        <v>49</v>
      </c>
      <c r="F189" s="1" t="s">
        <v>17</v>
      </c>
      <c r="G189" s="1" t="s">
        <v>50</v>
      </c>
      <c r="H189" s="1" t="s">
        <v>57</v>
      </c>
      <c r="I189" s="1" t="s">
        <v>58</v>
      </c>
      <c r="J189" s="4">
        <v>3707.275</v>
      </c>
      <c r="K189" s="1" t="s">
        <v>21</v>
      </c>
      <c r="L189" s="1" t="s">
        <v>53</v>
      </c>
      <c r="M189" s="1" t="s">
        <v>54</v>
      </c>
      <c r="N189" s="1" t="s">
        <v>55</v>
      </c>
      <c r="O189" s="1" t="s">
        <v>56</v>
      </c>
      <c r="P189" s="1">
        <f>MONTH('Sales Data'!$C189)</f>
        <v>5</v>
      </c>
    </row>
    <row r="190" ht="15.75" customHeight="1">
      <c r="A190" s="1">
        <f t="shared" si="1"/>
        <v>189</v>
      </c>
      <c r="B190" s="2">
        <v>43250.0</v>
      </c>
      <c r="C190" s="2">
        <f>EOMONTH('Sales Data'!$B190,-1)+1</f>
        <v>43221</v>
      </c>
      <c r="D190" s="3">
        <v>1001.0</v>
      </c>
      <c r="E190" s="1" t="s">
        <v>49</v>
      </c>
      <c r="F190" s="1" t="s">
        <v>17</v>
      </c>
      <c r="G190" s="1" t="s">
        <v>50</v>
      </c>
      <c r="H190" s="1" t="s">
        <v>57</v>
      </c>
      <c r="I190" s="1" t="s">
        <v>58</v>
      </c>
      <c r="J190" s="4">
        <v>36394.875</v>
      </c>
      <c r="K190" s="1" t="s">
        <v>21</v>
      </c>
      <c r="L190" s="1" t="s">
        <v>53</v>
      </c>
      <c r="M190" s="1" t="s">
        <v>54</v>
      </c>
      <c r="N190" s="1" t="s">
        <v>55</v>
      </c>
      <c r="O190" s="1" t="s">
        <v>56</v>
      </c>
      <c r="P190" s="1">
        <f>MONTH('Sales Data'!$C190)</f>
        <v>5</v>
      </c>
    </row>
    <row r="191" ht="15.75" customHeight="1">
      <c r="A191" s="1">
        <f t="shared" si="1"/>
        <v>190</v>
      </c>
      <c r="B191" s="2">
        <v>43250.0</v>
      </c>
      <c r="C191" s="2">
        <f>EOMONTH('Sales Data'!$B191,-1)+1</f>
        <v>43221</v>
      </c>
      <c r="D191" s="3">
        <v>1001.0</v>
      </c>
      <c r="E191" s="1" t="s">
        <v>49</v>
      </c>
      <c r="F191" s="1" t="s">
        <v>17</v>
      </c>
      <c r="G191" s="1" t="s">
        <v>50</v>
      </c>
      <c r="H191" s="1" t="s">
        <v>38</v>
      </c>
      <c r="I191" s="1" t="s">
        <v>39</v>
      </c>
      <c r="J191" s="4">
        <v>11477.125</v>
      </c>
      <c r="K191" s="1" t="s">
        <v>21</v>
      </c>
      <c r="L191" s="1" t="s">
        <v>53</v>
      </c>
      <c r="M191" s="1" t="s">
        <v>54</v>
      </c>
      <c r="N191" s="1" t="s">
        <v>55</v>
      </c>
      <c r="O191" s="1" t="s">
        <v>56</v>
      </c>
      <c r="P191" s="1">
        <f>MONTH('Sales Data'!$C191)</f>
        <v>5</v>
      </c>
    </row>
    <row r="192" ht="15.75" customHeight="1">
      <c r="A192" s="1">
        <f t="shared" si="1"/>
        <v>191</v>
      </c>
      <c r="B192" s="2">
        <v>43250.0</v>
      </c>
      <c r="C192" s="2">
        <f>EOMONTH('Sales Data'!$B192,-1)+1</f>
        <v>43221</v>
      </c>
      <c r="D192" s="3">
        <v>1001.0</v>
      </c>
      <c r="E192" s="1" t="s">
        <v>49</v>
      </c>
      <c r="F192" s="1" t="s">
        <v>17</v>
      </c>
      <c r="G192" s="1" t="s">
        <v>50</v>
      </c>
      <c r="H192" s="1" t="s">
        <v>57</v>
      </c>
      <c r="I192" s="1" t="s">
        <v>58</v>
      </c>
      <c r="J192" s="4">
        <v>24197.800000000003</v>
      </c>
      <c r="K192" s="1" t="s">
        <v>21</v>
      </c>
      <c r="L192" s="1" t="s">
        <v>53</v>
      </c>
      <c r="M192" s="1" t="s">
        <v>54</v>
      </c>
      <c r="N192" s="1" t="s">
        <v>55</v>
      </c>
      <c r="O192" s="1" t="s">
        <v>56</v>
      </c>
      <c r="P192" s="1">
        <f>MONTH('Sales Data'!$C192)</f>
        <v>5</v>
      </c>
    </row>
    <row r="193" ht="15.75" customHeight="1">
      <c r="A193" s="1">
        <f t="shared" si="1"/>
        <v>192</v>
      </c>
      <c r="B193" s="2">
        <v>43250.0</v>
      </c>
      <c r="C193" s="2">
        <f>EOMONTH('Sales Data'!$B193,-1)+1</f>
        <v>43221</v>
      </c>
      <c r="D193" s="3">
        <v>1001.0</v>
      </c>
      <c r="E193" s="1" t="s">
        <v>49</v>
      </c>
      <c r="F193" s="1" t="s">
        <v>17</v>
      </c>
      <c r="G193" s="1" t="s">
        <v>50</v>
      </c>
      <c r="H193" s="1" t="s">
        <v>38</v>
      </c>
      <c r="I193" s="1" t="s">
        <v>39</v>
      </c>
      <c r="J193" s="4">
        <v>13608.925000000001</v>
      </c>
      <c r="K193" s="1" t="s">
        <v>21</v>
      </c>
      <c r="L193" s="1" t="s">
        <v>53</v>
      </c>
      <c r="M193" s="1" t="s">
        <v>54</v>
      </c>
      <c r="N193" s="1" t="s">
        <v>55</v>
      </c>
      <c r="O193" s="1" t="s">
        <v>56</v>
      </c>
      <c r="P193" s="1">
        <f>MONTH('Sales Data'!$C193)</f>
        <v>5</v>
      </c>
    </row>
    <row r="194" ht="15.75" customHeight="1">
      <c r="A194" s="1">
        <f t="shared" si="1"/>
        <v>193</v>
      </c>
      <c r="B194" s="2">
        <v>43250.0</v>
      </c>
      <c r="C194" s="2">
        <f>EOMONTH('Sales Data'!$B194,-1)+1</f>
        <v>43221</v>
      </c>
      <c r="D194" s="3">
        <v>1002.0</v>
      </c>
      <c r="E194" s="1" t="s">
        <v>49</v>
      </c>
      <c r="F194" s="1" t="s">
        <v>17</v>
      </c>
      <c r="G194" s="1" t="s">
        <v>50</v>
      </c>
      <c r="H194" s="1" t="s">
        <v>43</v>
      </c>
      <c r="I194" s="1" t="s">
        <v>44</v>
      </c>
      <c r="J194" s="4">
        <v>3623.125</v>
      </c>
      <c r="K194" s="1" t="s">
        <v>37</v>
      </c>
      <c r="L194" s="1" t="s">
        <v>53</v>
      </c>
      <c r="M194" s="1" t="s">
        <v>54</v>
      </c>
      <c r="N194" s="1" t="s">
        <v>55</v>
      </c>
      <c r="O194" s="1" t="s">
        <v>56</v>
      </c>
      <c r="P194" s="1">
        <f>MONTH('Sales Data'!$C194)</f>
        <v>5</v>
      </c>
    </row>
    <row r="195" ht="15.75" customHeight="1">
      <c r="A195" s="1">
        <f t="shared" si="1"/>
        <v>194</v>
      </c>
      <c r="B195" s="2">
        <v>43255.0</v>
      </c>
      <c r="C195" s="2">
        <f>EOMONTH('Sales Data'!$B195,-1)+1</f>
        <v>43252</v>
      </c>
      <c r="D195" s="3">
        <v>1002.0</v>
      </c>
      <c r="E195" s="1" t="s">
        <v>16</v>
      </c>
      <c r="F195" s="1" t="s">
        <v>17</v>
      </c>
      <c r="G195" s="1" t="s">
        <v>18</v>
      </c>
      <c r="H195" s="1" t="s">
        <v>29</v>
      </c>
      <c r="I195" s="1" t="s">
        <v>69</v>
      </c>
      <c r="J195" s="4">
        <v>45749.55</v>
      </c>
      <c r="K195" s="1" t="s">
        <v>37</v>
      </c>
      <c r="L195" s="1" t="s">
        <v>22</v>
      </c>
      <c r="M195" s="1" t="s">
        <v>23</v>
      </c>
      <c r="N195" s="1" t="s">
        <v>24</v>
      </c>
      <c r="O195" s="1" t="s">
        <v>25</v>
      </c>
      <c r="P195" s="1">
        <f>MONTH('Sales Data'!$C195)</f>
        <v>6</v>
      </c>
    </row>
    <row r="196" ht="15.75" customHeight="1">
      <c r="A196" s="1">
        <f t="shared" si="1"/>
        <v>195</v>
      </c>
      <c r="B196" s="2">
        <v>43256.0</v>
      </c>
      <c r="C196" s="2">
        <f>EOMONTH('Sales Data'!$B196,-1)+1</f>
        <v>43252</v>
      </c>
      <c r="D196" s="3">
        <v>1001.0</v>
      </c>
      <c r="E196" s="1" t="s">
        <v>40</v>
      </c>
      <c r="F196" s="1" t="s">
        <v>41</v>
      </c>
      <c r="G196" s="1" t="s">
        <v>111</v>
      </c>
      <c r="H196" s="1" t="s">
        <v>100</v>
      </c>
      <c r="I196" s="1" t="s">
        <v>101</v>
      </c>
      <c r="J196" s="4">
        <v>28138.825</v>
      </c>
      <c r="K196" s="1" t="s">
        <v>64</v>
      </c>
      <c r="L196" s="1" t="s">
        <v>112</v>
      </c>
      <c r="M196" s="1" t="s">
        <v>113</v>
      </c>
      <c r="N196" s="1" t="s">
        <v>114</v>
      </c>
      <c r="O196" s="1" t="s">
        <v>115</v>
      </c>
      <c r="P196" s="1">
        <f>MONTH('Sales Data'!$C196)</f>
        <v>6</v>
      </c>
    </row>
    <row r="197" ht="15.75" customHeight="1">
      <c r="A197" s="1">
        <f t="shared" si="1"/>
        <v>196</v>
      </c>
      <c r="B197" s="2">
        <v>43256.0</v>
      </c>
      <c r="C197" s="2">
        <f>EOMONTH('Sales Data'!$B197,-1)+1</f>
        <v>43252</v>
      </c>
      <c r="D197" s="3">
        <v>1001.0</v>
      </c>
      <c r="E197" s="1" t="s">
        <v>60</v>
      </c>
      <c r="F197" s="1" t="s">
        <v>27</v>
      </c>
      <c r="G197" s="1" t="s">
        <v>86</v>
      </c>
      <c r="H197" s="1" t="s">
        <v>19</v>
      </c>
      <c r="I197" s="1" t="s">
        <v>20</v>
      </c>
      <c r="J197" s="4">
        <v>2360.875</v>
      </c>
      <c r="K197" s="1" t="s">
        <v>64</v>
      </c>
      <c r="L197" s="1" t="s">
        <v>89</v>
      </c>
      <c r="M197" s="1" t="s">
        <v>90</v>
      </c>
      <c r="N197" s="1" t="s">
        <v>91</v>
      </c>
      <c r="O197" s="1" t="s">
        <v>92</v>
      </c>
      <c r="P197" s="1">
        <f>MONTH('Sales Data'!$C197)</f>
        <v>6</v>
      </c>
    </row>
    <row r="198" ht="15.75" customHeight="1">
      <c r="A198" s="1">
        <f t="shared" si="1"/>
        <v>197</v>
      </c>
      <c r="B198" s="2">
        <v>43256.0</v>
      </c>
      <c r="C198" s="2">
        <f>EOMONTH('Sales Data'!$B198,-1)+1</f>
        <v>43252</v>
      </c>
      <c r="D198" s="3">
        <v>1001.0</v>
      </c>
      <c r="E198" s="1" t="s">
        <v>70</v>
      </c>
      <c r="F198" s="1" t="s">
        <v>71</v>
      </c>
      <c r="G198" s="1" t="s">
        <v>95</v>
      </c>
      <c r="H198" s="1" t="s">
        <v>129</v>
      </c>
      <c r="I198" s="1" t="s">
        <v>130</v>
      </c>
      <c r="J198" s="4">
        <v>34403.325000000004</v>
      </c>
      <c r="K198" s="1" t="s">
        <v>64</v>
      </c>
      <c r="L198" s="1" t="s">
        <v>96</v>
      </c>
      <c r="M198" s="1" t="s">
        <v>97</v>
      </c>
      <c r="N198" s="1" t="s">
        <v>98</v>
      </c>
      <c r="O198" s="1" t="s">
        <v>99</v>
      </c>
      <c r="P198" s="1">
        <f>MONTH('Sales Data'!$C198)</f>
        <v>6</v>
      </c>
    </row>
    <row r="199" ht="15.75" customHeight="1">
      <c r="A199" s="1">
        <f t="shared" si="1"/>
        <v>198</v>
      </c>
      <c r="B199" s="2">
        <v>43256.0</v>
      </c>
      <c r="C199" s="2">
        <f>EOMONTH('Sales Data'!$B199,-1)+1</f>
        <v>43252</v>
      </c>
      <c r="D199" s="3">
        <v>1001.0</v>
      </c>
      <c r="E199" s="1" t="s">
        <v>26</v>
      </c>
      <c r="F199" s="1" t="s">
        <v>27</v>
      </c>
      <c r="G199" s="1" t="s">
        <v>28</v>
      </c>
      <c r="H199" s="1" t="s">
        <v>43</v>
      </c>
      <c r="I199" s="1" t="s">
        <v>59</v>
      </c>
      <c r="J199" s="4">
        <v>27811.575</v>
      </c>
      <c r="K199" s="1" t="s">
        <v>64</v>
      </c>
      <c r="L199" s="1" t="s">
        <v>31</v>
      </c>
      <c r="M199" s="1" t="s">
        <v>32</v>
      </c>
      <c r="N199" s="1" t="s">
        <v>33</v>
      </c>
      <c r="O199" s="1" t="s">
        <v>34</v>
      </c>
      <c r="P199" s="1">
        <f>MONTH('Sales Data'!$C199)</f>
        <v>6</v>
      </c>
    </row>
    <row r="200" ht="15.75" customHeight="1">
      <c r="A200" s="1">
        <f t="shared" si="1"/>
        <v>199</v>
      </c>
      <c r="B200" s="2">
        <v>43256.0</v>
      </c>
      <c r="C200" s="2">
        <f>EOMONTH('Sales Data'!$B200,-1)+1</f>
        <v>43252</v>
      </c>
      <c r="D200" s="3">
        <v>1001.0</v>
      </c>
      <c r="E200" s="1" t="s">
        <v>40</v>
      </c>
      <c r="F200" s="1" t="s">
        <v>41</v>
      </c>
      <c r="G200" s="1" t="s">
        <v>111</v>
      </c>
      <c r="H200" s="1" t="s">
        <v>100</v>
      </c>
      <c r="I200" s="1" t="s">
        <v>101</v>
      </c>
      <c r="J200" s="4">
        <v>44015.125</v>
      </c>
      <c r="K200" s="1" t="s">
        <v>64</v>
      </c>
      <c r="L200" s="1" t="s">
        <v>112</v>
      </c>
      <c r="M200" s="1" t="s">
        <v>113</v>
      </c>
      <c r="N200" s="1" t="s">
        <v>114</v>
      </c>
      <c r="O200" s="1" t="s">
        <v>115</v>
      </c>
      <c r="P200" s="1">
        <f>MONTH('Sales Data'!$C200)</f>
        <v>6</v>
      </c>
    </row>
    <row r="201" ht="15.75" customHeight="1">
      <c r="A201" s="1">
        <f t="shared" si="1"/>
        <v>200</v>
      </c>
      <c r="B201" s="2">
        <v>43256.0</v>
      </c>
      <c r="C201" s="2">
        <f>EOMONTH('Sales Data'!$B201,-1)+1</f>
        <v>43252</v>
      </c>
      <c r="D201" s="3">
        <v>1001.0</v>
      </c>
      <c r="E201" s="1" t="s">
        <v>26</v>
      </c>
      <c r="F201" s="1" t="s">
        <v>27</v>
      </c>
      <c r="G201" s="1" t="s">
        <v>28</v>
      </c>
      <c r="H201" s="1" t="s">
        <v>43</v>
      </c>
      <c r="I201" s="1" t="s">
        <v>59</v>
      </c>
      <c r="J201" s="4">
        <v>8386.95</v>
      </c>
      <c r="K201" s="1" t="s">
        <v>64</v>
      </c>
      <c r="L201" s="1" t="s">
        <v>31</v>
      </c>
      <c r="M201" s="1" t="s">
        <v>32</v>
      </c>
      <c r="N201" s="1" t="s">
        <v>33</v>
      </c>
      <c r="O201" s="1" t="s">
        <v>34</v>
      </c>
      <c r="P201" s="1">
        <f>MONTH('Sales Data'!$C201)</f>
        <v>6</v>
      </c>
    </row>
    <row r="202" ht="15.75" customHeight="1">
      <c r="A202" s="1">
        <f t="shared" si="1"/>
        <v>201</v>
      </c>
      <c r="B202" s="2">
        <v>43256.0</v>
      </c>
      <c r="C202" s="2">
        <f>EOMONTH('Sales Data'!$B202,-1)+1</f>
        <v>43252</v>
      </c>
      <c r="D202" s="3">
        <v>1001.0</v>
      </c>
      <c r="E202" s="1" t="s">
        <v>60</v>
      </c>
      <c r="F202" s="1" t="s">
        <v>27</v>
      </c>
      <c r="G202" s="1" t="s">
        <v>86</v>
      </c>
      <c r="H202" s="1" t="s">
        <v>19</v>
      </c>
      <c r="I202" s="1" t="s">
        <v>20</v>
      </c>
      <c r="J202" s="4">
        <v>33898.425</v>
      </c>
      <c r="K202" s="1" t="s">
        <v>21</v>
      </c>
      <c r="L202" s="1" t="s">
        <v>89</v>
      </c>
      <c r="M202" s="1" t="s">
        <v>90</v>
      </c>
      <c r="N202" s="1" t="s">
        <v>91</v>
      </c>
      <c r="O202" s="1" t="s">
        <v>92</v>
      </c>
      <c r="P202" s="1">
        <f>MONTH('Sales Data'!$C202)</f>
        <v>6</v>
      </c>
    </row>
    <row r="203" ht="15.75" customHeight="1">
      <c r="A203" s="1">
        <f t="shared" si="1"/>
        <v>202</v>
      </c>
      <c r="B203" s="2">
        <v>43256.0</v>
      </c>
      <c r="C203" s="2">
        <f>EOMONTH('Sales Data'!$B203,-1)+1</f>
        <v>43252</v>
      </c>
      <c r="D203" s="3">
        <v>1001.0</v>
      </c>
      <c r="E203" s="1" t="s">
        <v>70</v>
      </c>
      <c r="F203" s="1" t="s">
        <v>71</v>
      </c>
      <c r="G203" s="1" t="s">
        <v>95</v>
      </c>
      <c r="H203" s="1" t="s">
        <v>129</v>
      </c>
      <c r="I203" s="1" t="s">
        <v>130</v>
      </c>
      <c r="J203" s="4">
        <v>32168.675000000003</v>
      </c>
      <c r="K203" s="1" t="s">
        <v>21</v>
      </c>
      <c r="L203" s="1" t="s">
        <v>96</v>
      </c>
      <c r="M203" s="1" t="s">
        <v>97</v>
      </c>
      <c r="N203" s="1" t="s">
        <v>98</v>
      </c>
      <c r="O203" s="1" t="s">
        <v>99</v>
      </c>
      <c r="P203" s="1">
        <f>MONTH('Sales Data'!$C203)</f>
        <v>6</v>
      </c>
    </row>
    <row r="204" ht="15.75" customHeight="1">
      <c r="A204" s="1">
        <f t="shared" si="1"/>
        <v>203</v>
      </c>
      <c r="B204" s="2">
        <v>43256.0</v>
      </c>
      <c r="C204" s="2">
        <f>EOMONTH('Sales Data'!$B204,-1)+1</f>
        <v>43252</v>
      </c>
      <c r="D204" s="3">
        <v>1001.0</v>
      </c>
      <c r="E204" s="1" t="s">
        <v>40</v>
      </c>
      <c r="F204" s="1" t="s">
        <v>41</v>
      </c>
      <c r="G204" s="1" t="s">
        <v>118</v>
      </c>
      <c r="H204" s="1" t="s">
        <v>93</v>
      </c>
      <c r="I204" s="1" t="s">
        <v>110</v>
      </c>
      <c r="J204" s="4">
        <v>7428.575000000001</v>
      </c>
      <c r="K204" s="1" t="s">
        <v>21</v>
      </c>
      <c r="L204" s="1" t="s">
        <v>119</v>
      </c>
      <c r="M204" s="1" t="s">
        <v>120</v>
      </c>
      <c r="N204" s="1" t="s">
        <v>55</v>
      </c>
      <c r="O204" s="1" t="s">
        <v>56</v>
      </c>
      <c r="P204" s="1">
        <f>MONTH('Sales Data'!$C204)</f>
        <v>6</v>
      </c>
    </row>
    <row r="205" ht="15.75" customHeight="1">
      <c r="A205" s="1">
        <f t="shared" si="1"/>
        <v>204</v>
      </c>
      <c r="B205" s="2">
        <v>43256.0</v>
      </c>
      <c r="C205" s="2">
        <f>EOMONTH('Sales Data'!$B205,-1)+1</f>
        <v>43252</v>
      </c>
      <c r="D205" s="3">
        <v>1001.0</v>
      </c>
      <c r="E205" s="1" t="s">
        <v>60</v>
      </c>
      <c r="F205" s="1" t="s">
        <v>27</v>
      </c>
      <c r="G205" s="1" t="s">
        <v>86</v>
      </c>
      <c r="H205" s="1" t="s">
        <v>19</v>
      </c>
      <c r="I205" s="1" t="s">
        <v>20</v>
      </c>
      <c r="J205" s="4">
        <v>24581.15</v>
      </c>
      <c r="K205" s="1" t="s">
        <v>21</v>
      </c>
      <c r="L205" s="1" t="s">
        <v>89</v>
      </c>
      <c r="M205" s="1" t="s">
        <v>90</v>
      </c>
      <c r="N205" s="1" t="s">
        <v>91</v>
      </c>
      <c r="O205" s="1" t="s">
        <v>92</v>
      </c>
      <c r="P205" s="1">
        <f>MONTH('Sales Data'!$C205)</f>
        <v>6</v>
      </c>
    </row>
    <row r="206" ht="15.75" customHeight="1">
      <c r="A206" s="1">
        <f t="shared" si="1"/>
        <v>205</v>
      </c>
      <c r="B206" s="2">
        <v>43256.0</v>
      </c>
      <c r="C206" s="2">
        <f>EOMONTH('Sales Data'!$B206,-1)+1</f>
        <v>43252</v>
      </c>
      <c r="D206" s="3">
        <v>1001.0</v>
      </c>
      <c r="E206" s="1" t="s">
        <v>70</v>
      </c>
      <c r="F206" s="1" t="s">
        <v>71</v>
      </c>
      <c r="G206" s="1" t="s">
        <v>95</v>
      </c>
      <c r="H206" s="1" t="s">
        <v>129</v>
      </c>
      <c r="I206" s="1" t="s">
        <v>130</v>
      </c>
      <c r="J206" s="4">
        <v>28106.100000000002</v>
      </c>
      <c r="K206" s="1" t="s">
        <v>21</v>
      </c>
      <c r="L206" s="1" t="s">
        <v>96</v>
      </c>
      <c r="M206" s="1" t="s">
        <v>97</v>
      </c>
      <c r="N206" s="1" t="s">
        <v>98</v>
      </c>
      <c r="O206" s="1" t="s">
        <v>99</v>
      </c>
      <c r="P206" s="1">
        <f>MONTH('Sales Data'!$C206)</f>
        <v>6</v>
      </c>
    </row>
    <row r="207" ht="15.75" customHeight="1">
      <c r="A207" s="1">
        <f t="shared" si="1"/>
        <v>206</v>
      </c>
      <c r="B207" s="2">
        <v>43256.0</v>
      </c>
      <c r="C207" s="2">
        <f>EOMONTH('Sales Data'!$B207,-1)+1</f>
        <v>43252</v>
      </c>
      <c r="D207" s="3">
        <v>1002.0</v>
      </c>
      <c r="E207" s="1" t="s">
        <v>40</v>
      </c>
      <c r="F207" s="1" t="s">
        <v>41</v>
      </c>
      <c r="G207" s="1" t="s">
        <v>111</v>
      </c>
      <c r="H207" s="1" t="s">
        <v>100</v>
      </c>
      <c r="I207" s="1" t="s">
        <v>101</v>
      </c>
      <c r="J207" s="4">
        <v>37942.3</v>
      </c>
      <c r="K207" s="1" t="s">
        <v>37</v>
      </c>
      <c r="L207" s="1" t="s">
        <v>112</v>
      </c>
      <c r="M207" s="1" t="s">
        <v>113</v>
      </c>
      <c r="N207" s="1" t="s">
        <v>114</v>
      </c>
      <c r="O207" s="1" t="s">
        <v>115</v>
      </c>
      <c r="P207" s="1">
        <f>MONTH('Sales Data'!$C207)</f>
        <v>6</v>
      </c>
    </row>
    <row r="208" ht="15.75" customHeight="1">
      <c r="A208" s="1">
        <f t="shared" si="1"/>
        <v>207</v>
      </c>
      <c r="B208" s="2">
        <v>43256.0</v>
      </c>
      <c r="C208" s="2">
        <f>EOMONTH('Sales Data'!$B208,-1)+1</f>
        <v>43252</v>
      </c>
      <c r="D208" s="3">
        <v>1002.0</v>
      </c>
      <c r="E208" s="1" t="s">
        <v>40</v>
      </c>
      <c r="F208" s="1" t="s">
        <v>41</v>
      </c>
      <c r="G208" s="1" t="s">
        <v>118</v>
      </c>
      <c r="H208" s="1" t="s">
        <v>93</v>
      </c>
      <c r="I208" s="1" t="s">
        <v>110</v>
      </c>
      <c r="J208" s="4">
        <v>682.5500000000001</v>
      </c>
      <c r="K208" s="1" t="s">
        <v>37</v>
      </c>
      <c r="L208" s="1" t="s">
        <v>119</v>
      </c>
      <c r="M208" s="1" t="s">
        <v>120</v>
      </c>
      <c r="N208" s="1" t="s">
        <v>55</v>
      </c>
      <c r="O208" s="1" t="s">
        <v>56</v>
      </c>
      <c r="P208" s="1">
        <f>MONTH('Sales Data'!$C208)</f>
        <v>6</v>
      </c>
    </row>
    <row r="209" ht="15.75" customHeight="1">
      <c r="A209" s="1">
        <f t="shared" si="1"/>
        <v>208</v>
      </c>
      <c r="B209" s="2">
        <v>43256.0</v>
      </c>
      <c r="C209" s="2">
        <f>EOMONTH('Sales Data'!$B209,-1)+1</f>
        <v>43252</v>
      </c>
      <c r="D209" s="3">
        <v>1002.0</v>
      </c>
      <c r="E209" s="1" t="s">
        <v>26</v>
      </c>
      <c r="F209" s="1" t="s">
        <v>27</v>
      </c>
      <c r="G209" s="1" t="s">
        <v>28</v>
      </c>
      <c r="H209" s="1" t="s">
        <v>43</v>
      </c>
      <c r="I209" s="1" t="s">
        <v>59</v>
      </c>
      <c r="J209" s="4">
        <v>17222.7</v>
      </c>
      <c r="K209" s="1" t="s">
        <v>37</v>
      </c>
      <c r="L209" s="1" t="s">
        <v>31</v>
      </c>
      <c r="M209" s="1" t="s">
        <v>32</v>
      </c>
      <c r="N209" s="1" t="s">
        <v>33</v>
      </c>
      <c r="O209" s="1" t="s">
        <v>34</v>
      </c>
      <c r="P209" s="1">
        <f>MONTH('Sales Data'!$C209)</f>
        <v>6</v>
      </c>
    </row>
    <row r="210" ht="15.75" customHeight="1">
      <c r="A210" s="1">
        <f t="shared" si="1"/>
        <v>209</v>
      </c>
      <c r="B210" s="2">
        <v>43256.0</v>
      </c>
      <c r="C210" s="2">
        <f>EOMONTH('Sales Data'!$B210,-1)+1</f>
        <v>43252</v>
      </c>
      <c r="D210" s="3">
        <v>1002.0</v>
      </c>
      <c r="E210" s="1" t="s">
        <v>16</v>
      </c>
      <c r="F210" s="1" t="s">
        <v>17</v>
      </c>
      <c r="G210" s="1" t="s">
        <v>18</v>
      </c>
      <c r="H210" s="1" t="s">
        <v>62</v>
      </c>
      <c r="I210" s="1" t="s">
        <v>73</v>
      </c>
      <c r="J210" s="4">
        <v>24978.525</v>
      </c>
      <c r="K210" s="1" t="s">
        <v>37</v>
      </c>
      <c r="L210" s="1" t="s">
        <v>22</v>
      </c>
      <c r="M210" s="1" t="s">
        <v>23</v>
      </c>
      <c r="N210" s="1" t="s">
        <v>24</v>
      </c>
      <c r="O210" s="1" t="s">
        <v>25</v>
      </c>
      <c r="P210" s="1">
        <f>MONTH('Sales Data'!$C210)</f>
        <v>6</v>
      </c>
    </row>
    <row r="211" ht="15.75" customHeight="1">
      <c r="A211" s="1">
        <f t="shared" si="1"/>
        <v>210</v>
      </c>
      <c r="B211" s="2">
        <v>43256.0</v>
      </c>
      <c r="C211" s="2">
        <f>EOMONTH('Sales Data'!$B211,-1)+1</f>
        <v>43252</v>
      </c>
      <c r="D211" s="3">
        <v>1002.0</v>
      </c>
      <c r="E211" s="1" t="s">
        <v>40</v>
      </c>
      <c r="F211" s="1" t="s">
        <v>41</v>
      </c>
      <c r="G211" s="1" t="s">
        <v>118</v>
      </c>
      <c r="H211" s="1" t="s">
        <v>93</v>
      </c>
      <c r="I211" s="1" t="s">
        <v>110</v>
      </c>
      <c r="J211" s="4">
        <v>19541.5</v>
      </c>
      <c r="K211" s="1" t="s">
        <v>37</v>
      </c>
      <c r="L211" s="1" t="s">
        <v>119</v>
      </c>
      <c r="M211" s="1" t="s">
        <v>120</v>
      </c>
      <c r="N211" s="1" t="s">
        <v>55</v>
      </c>
      <c r="O211" s="1" t="s">
        <v>56</v>
      </c>
      <c r="P211" s="1">
        <f>MONTH('Sales Data'!$C211)</f>
        <v>6</v>
      </c>
    </row>
    <row r="212" ht="15.75" customHeight="1">
      <c r="A212" s="1">
        <f t="shared" si="1"/>
        <v>211</v>
      </c>
      <c r="B212" s="2">
        <v>43256.0</v>
      </c>
      <c r="C212" s="2">
        <f>EOMONTH('Sales Data'!$B212,-1)+1</f>
        <v>43252</v>
      </c>
      <c r="D212" s="3">
        <v>1002.0</v>
      </c>
      <c r="E212" s="1" t="s">
        <v>16</v>
      </c>
      <c r="F212" s="1" t="s">
        <v>17</v>
      </c>
      <c r="G212" s="1" t="s">
        <v>18</v>
      </c>
      <c r="H212" s="1" t="s">
        <v>102</v>
      </c>
      <c r="I212" s="1" t="s">
        <v>103</v>
      </c>
      <c r="J212" s="4">
        <v>44604.175</v>
      </c>
      <c r="K212" s="1" t="s">
        <v>37</v>
      </c>
      <c r="L212" s="1" t="s">
        <v>22</v>
      </c>
      <c r="M212" s="1" t="s">
        <v>23</v>
      </c>
      <c r="N212" s="1" t="s">
        <v>24</v>
      </c>
      <c r="O212" s="1" t="s">
        <v>25</v>
      </c>
      <c r="P212" s="1">
        <f>MONTH('Sales Data'!$C212)</f>
        <v>6</v>
      </c>
    </row>
    <row r="213" ht="15.75" customHeight="1">
      <c r="A213" s="1">
        <f t="shared" si="1"/>
        <v>212</v>
      </c>
      <c r="B213" s="2">
        <v>43258.0</v>
      </c>
      <c r="C213" s="2">
        <f>EOMONTH('Sales Data'!$B213,-1)+1</f>
        <v>43252</v>
      </c>
      <c r="D213" s="3">
        <v>1001.0</v>
      </c>
      <c r="E213" s="1" t="s">
        <v>70</v>
      </c>
      <c r="F213" s="1" t="s">
        <v>71</v>
      </c>
      <c r="G213" s="1" t="s">
        <v>104</v>
      </c>
      <c r="H213" s="1" t="s">
        <v>29</v>
      </c>
      <c r="I213" s="1" t="s">
        <v>85</v>
      </c>
      <c r="J213" s="4">
        <v>3174.3250000000003</v>
      </c>
      <c r="K213" s="1" t="s">
        <v>64</v>
      </c>
      <c r="L213" s="1" t="s">
        <v>105</v>
      </c>
      <c r="M213" s="1" t="s">
        <v>106</v>
      </c>
      <c r="N213" s="1" t="s">
        <v>107</v>
      </c>
      <c r="O213" s="1" t="s">
        <v>108</v>
      </c>
      <c r="P213" s="1">
        <f>MONTH('Sales Data'!$C213)</f>
        <v>6</v>
      </c>
    </row>
    <row r="214" ht="15.75" customHeight="1">
      <c r="A214" s="1">
        <f t="shared" si="1"/>
        <v>213</v>
      </c>
      <c r="B214" s="2">
        <v>43258.0</v>
      </c>
      <c r="C214" s="2">
        <f>EOMONTH('Sales Data'!$B214,-1)+1</f>
        <v>43252</v>
      </c>
      <c r="D214" s="3">
        <v>1001.0</v>
      </c>
      <c r="E214" s="1" t="s">
        <v>70</v>
      </c>
      <c r="F214" s="1" t="s">
        <v>71</v>
      </c>
      <c r="G214" s="1" t="s">
        <v>104</v>
      </c>
      <c r="H214" s="1" t="s">
        <v>29</v>
      </c>
      <c r="I214" s="1" t="s">
        <v>85</v>
      </c>
      <c r="J214" s="4">
        <v>45347.5</v>
      </c>
      <c r="K214" s="1" t="s">
        <v>21</v>
      </c>
      <c r="L214" s="1" t="s">
        <v>105</v>
      </c>
      <c r="M214" s="1" t="s">
        <v>106</v>
      </c>
      <c r="N214" s="1" t="s">
        <v>107</v>
      </c>
      <c r="O214" s="1" t="s">
        <v>108</v>
      </c>
      <c r="P214" s="1">
        <f>MONTH('Sales Data'!$C214)</f>
        <v>6</v>
      </c>
    </row>
    <row r="215" ht="15.75" customHeight="1">
      <c r="A215" s="1">
        <f t="shared" si="1"/>
        <v>214</v>
      </c>
      <c r="B215" s="2">
        <v>43258.0</v>
      </c>
      <c r="C215" s="2">
        <f>EOMONTH('Sales Data'!$B215,-1)+1</f>
        <v>43252</v>
      </c>
      <c r="D215" s="3">
        <v>1001.0</v>
      </c>
      <c r="E215" s="1" t="s">
        <v>70</v>
      </c>
      <c r="F215" s="1" t="s">
        <v>71</v>
      </c>
      <c r="G215" s="1" t="s">
        <v>104</v>
      </c>
      <c r="H215" s="1" t="s">
        <v>29</v>
      </c>
      <c r="I215" s="1" t="s">
        <v>85</v>
      </c>
      <c r="J215" s="4">
        <v>3894.275</v>
      </c>
      <c r="K215" s="1" t="s">
        <v>21</v>
      </c>
      <c r="L215" s="1" t="s">
        <v>105</v>
      </c>
      <c r="M215" s="1" t="s">
        <v>106</v>
      </c>
      <c r="N215" s="1" t="s">
        <v>107</v>
      </c>
      <c r="O215" s="1" t="s">
        <v>108</v>
      </c>
      <c r="P215" s="1">
        <f>MONTH('Sales Data'!$C215)</f>
        <v>6</v>
      </c>
    </row>
    <row r="216" ht="15.75" customHeight="1">
      <c r="A216" s="1">
        <f t="shared" si="1"/>
        <v>215</v>
      </c>
      <c r="B216" s="2">
        <v>43258.0</v>
      </c>
      <c r="C216" s="2">
        <f>EOMONTH('Sales Data'!$B216,-1)+1</f>
        <v>43252</v>
      </c>
      <c r="D216" s="3">
        <v>1002.0</v>
      </c>
      <c r="E216" s="1" t="s">
        <v>79</v>
      </c>
      <c r="F216" s="1" t="s">
        <v>41</v>
      </c>
      <c r="G216" s="1" t="s">
        <v>80</v>
      </c>
      <c r="H216" s="1" t="s">
        <v>29</v>
      </c>
      <c r="I216" s="1" t="s">
        <v>84</v>
      </c>
      <c r="J216" s="4">
        <v>12173.7</v>
      </c>
      <c r="K216" s="1" t="s">
        <v>37</v>
      </c>
      <c r="L216" s="1" t="s">
        <v>82</v>
      </c>
      <c r="M216" s="1" t="s">
        <v>83</v>
      </c>
      <c r="N216" s="1" t="s">
        <v>67</v>
      </c>
      <c r="O216" s="1" t="s">
        <v>68</v>
      </c>
      <c r="P216" s="1">
        <f>MONTH('Sales Data'!$C216)</f>
        <v>6</v>
      </c>
    </row>
    <row r="217" ht="15.75" customHeight="1">
      <c r="A217" s="1">
        <f t="shared" si="1"/>
        <v>216</v>
      </c>
      <c r="B217" s="2">
        <v>43259.0</v>
      </c>
      <c r="C217" s="2">
        <f>EOMONTH('Sales Data'!$B217,-1)+1</f>
        <v>43252</v>
      </c>
      <c r="D217" s="3">
        <v>1001.0</v>
      </c>
      <c r="E217" s="1" t="s">
        <v>40</v>
      </c>
      <c r="F217" s="1" t="s">
        <v>41</v>
      </c>
      <c r="G217" s="1" t="s">
        <v>42</v>
      </c>
      <c r="H217" s="1" t="s">
        <v>19</v>
      </c>
      <c r="I217" s="1" t="s">
        <v>20</v>
      </c>
      <c r="J217" s="4">
        <v>19784.600000000002</v>
      </c>
      <c r="K217" s="1" t="s">
        <v>64</v>
      </c>
      <c r="L217" s="1" t="s">
        <v>45</v>
      </c>
      <c r="M217" s="1" t="s">
        <v>46</v>
      </c>
      <c r="N217" s="1" t="s">
        <v>47</v>
      </c>
      <c r="O217" s="1" t="s">
        <v>48</v>
      </c>
      <c r="P217" s="1">
        <f>MONTH('Sales Data'!$C217)</f>
        <v>6</v>
      </c>
    </row>
    <row r="218" ht="15.75" customHeight="1">
      <c r="A218" s="1">
        <f t="shared" si="1"/>
        <v>217</v>
      </c>
      <c r="B218" s="2">
        <v>43259.0</v>
      </c>
      <c r="C218" s="2">
        <f>EOMONTH('Sales Data'!$B218,-1)+1</f>
        <v>43252</v>
      </c>
      <c r="D218" s="3">
        <v>1002.0</v>
      </c>
      <c r="E218" s="1" t="s">
        <v>40</v>
      </c>
      <c r="F218" s="1" t="s">
        <v>41</v>
      </c>
      <c r="G218" s="1" t="s">
        <v>42</v>
      </c>
      <c r="H218" s="1" t="s">
        <v>19</v>
      </c>
      <c r="I218" s="1" t="s">
        <v>20</v>
      </c>
      <c r="J218" s="4">
        <v>11140.525000000001</v>
      </c>
      <c r="K218" s="1" t="s">
        <v>37</v>
      </c>
      <c r="L218" s="1" t="s">
        <v>45</v>
      </c>
      <c r="M218" s="1" t="s">
        <v>46</v>
      </c>
      <c r="N218" s="1" t="s">
        <v>47</v>
      </c>
      <c r="O218" s="1" t="s">
        <v>48</v>
      </c>
      <c r="P218" s="1">
        <f>MONTH('Sales Data'!$C218)</f>
        <v>6</v>
      </c>
    </row>
    <row r="219" ht="15.75" customHeight="1">
      <c r="A219" s="1">
        <f t="shared" si="1"/>
        <v>218</v>
      </c>
      <c r="B219" s="2">
        <v>43259.0</v>
      </c>
      <c r="C219" s="2">
        <f>EOMONTH('Sales Data'!$B219,-1)+1</f>
        <v>43252</v>
      </c>
      <c r="D219" s="3">
        <v>1002.0</v>
      </c>
      <c r="E219" s="1" t="s">
        <v>79</v>
      </c>
      <c r="F219" s="1" t="s">
        <v>41</v>
      </c>
      <c r="G219" s="1" t="s">
        <v>80</v>
      </c>
      <c r="H219" s="1" t="s">
        <v>93</v>
      </c>
      <c r="I219" s="1" t="s">
        <v>110</v>
      </c>
      <c r="J219" s="4">
        <v>31869.475000000002</v>
      </c>
      <c r="K219" s="1" t="s">
        <v>37</v>
      </c>
      <c r="L219" s="1" t="s">
        <v>82</v>
      </c>
      <c r="M219" s="1" t="s">
        <v>83</v>
      </c>
      <c r="N219" s="1" t="s">
        <v>67</v>
      </c>
      <c r="O219" s="1" t="s">
        <v>68</v>
      </c>
      <c r="P219" s="1">
        <f>MONTH('Sales Data'!$C219)</f>
        <v>6</v>
      </c>
    </row>
    <row r="220" ht="15.75" customHeight="1">
      <c r="A220" s="1">
        <f t="shared" si="1"/>
        <v>219</v>
      </c>
      <c r="B220" s="2">
        <v>43259.0</v>
      </c>
      <c r="C220" s="2">
        <f>EOMONTH('Sales Data'!$B220,-1)+1</f>
        <v>43252</v>
      </c>
      <c r="D220" s="3">
        <v>1002.0</v>
      </c>
      <c r="E220" s="1" t="s">
        <v>40</v>
      </c>
      <c r="F220" s="1" t="s">
        <v>41</v>
      </c>
      <c r="G220" s="1" t="s">
        <v>42</v>
      </c>
      <c r="H220" s="1" t="s">
        <v>19</v>
      </c>
      <c r="I220" s="1" t="s">
        <v>20</v>
      </c>
      <c r="J220" s="4">
        <v>34192.950000000004</v>
      </c>
      <c r="K220" s="1" t="s">
        <v>37</v>
      </c>
      <c r="L220" s="1" t="s">
        <v>45</v>
      </c>
      <c r="M220" s="1" t="s">
        <v>46</v>
      </c>
      <c r="N220" s="1" t="s">
        <v>47</v>
      </c>
      <c r="O220" s="1" t="s">
        <v>48</v>
      </c>
      <c r="P220" s="1">
        <f>MONTH('Sales Data'!$C220)</f>
        <v>6</v>
      </c>
    </row>
    <row r="221" ht="15.75" customHeight="1">
      <c r="A221" s="1">
        <f t="shared" si="1"/>
        <v>220</v>
      </c>
      <c r="B221" s="2">
        <v>43262.0</v>
      </c>
      <c r="C221" s="2">
        <f>EOMONTH('Sales Data'!$B221,-1)+1</f>
        <v>43252</v>
      </c>
      <c r="D221" s="3">
        <v>1001.0</v>
      </c>
      <c r="E221" s="1" t="s">
        <v>49</v>
      </c>
      <c r="F221" s="1" t="s">
        <v>17</v>
      </c>
      <c r="G221" s="1" t="s">
        <v>50</v>
      </c>
      <c r="H221" s="1" t="s">
        <v>29</v>
      </c>
      <c r="I221" s="1" t="s">
        <v>30</v>
      </c>
      <c r="J221" s="4">
        <v>26895.275</v>
      </c>
      <c r="K221" s="1" t="s">
        <v>21</v>
      </c>
      <c r="L221" s="1" t="s">
        <v>53</v>
      </c>
      <c r="M221" s="1" t="s">
        <v>54</v>
      </c>
      <c r="N221" s="1" t="s">
        <v>55</v>
      </c>
      <c r="O221" s="1" t="s">
        <v>56</v>
      </c>
      <c r="P221" s="1">
        <f>MONTH('Sales Data'!$C221)</f>
        <v>6</v>
      </c>
    </row>
    <row r="222" ht="15.75" customHeight="1">
      <c r="A222" s="1">
        <f t="shared" si="1"/>
        <v>221</v>
      </c>
      <c r="B222" s="2">
        <v>43262.0</v>
      </c>
      <c r="C222" s="2">
        <f>EOMONTH('Sales Data'!$B222,-1)+1</f>
        <v>43252</v>
      </c>
      <c r="D222" s="3">
        <v>1001.0</v>
      </c>
      <c r="E222" s="1" t="s">
        <v>49</v>
      </c>
      <c r="F222" s="1" t="s">
        <v>17</v>
      </c>
      <c r="G222" s="1" t="s">
        <v>50</v>
      </c>
      <c r="H222" s="1" t="s">
        <v>93</v>
      </c>
      <c r="I222" s="1" t="s">
        <v>94</v>
      </c>
      <c r="J222" s="4">
        <v>11781.0</v>
      </c>
      <c r="K222" s="1" t="s">
        <v>21</v>
      </c>
      <c r="L222" s="1" t="s">
        <v>53</v>
      </c>
      <c r="M222" s="1" t="s">
        <v>54</v>
      </c>
      <c r="N222" s="1" t="s">
        <v>55</v>
      </c>
      <c r="O222" s="1" t="s">
        <v>56</v>
      </c>
      <c r="P222" s="1">
        <f>MONTH('Sales Data'!$C222)</f>
        <v>6</v>
      </c>
    </row>
    <row r="223" ht="15.75" customHeight="1">
      <c r="A223" s="1">
        <f t="shared" si="1"/>
        <v>222</v>
      </c>
      <c r="B223" s="2">
        <v>43262.0</v>
      </c>
      <c r="C223" s="2">
        <f>EOMONTH('Sales Data'!$B223,-1)+1</f>
        <v>43252</v>
      </c>
      <c r="D223" s="3">
        <v>1001.0</v>
      </c>
      <c r="E223" s="1" t="s">
        <v>49</v>
      </c>
      <c r="F223" s="1" t="s">
        <v>17</v>
      </c>
      <c r="G223" s="1" t="s">
        <v>50</v>
      </c>
      <c r="H223" s="1" t="s">
        <v>129</v>
      </c>
      <c r="I223" s="1" t="s">
        <v>130</v>
      </c>
      <c r="J223" s="4">
        <v>19331.125</v>
      </c>
      <c r="K223" s="1" t="s">
        <v>21</v>
      </c>
      <c r="L223" s="1" t="s">
        <v>53</v>
      </c>
      <c r="M223" s="1" t="s">
        <v>54</v>
      </c>
      <c r="N223" s="1" t="s">
        <v>55</v>
      </c>
      <c r="O223" s="1" t="s">
        <v>56</v>
      </c>
      <c r="P223" s="1">
        <f>MONTH('Sales Data'!$C223)</f>
        <v>6</v>
      </c>
    </row>
    <row r="224" ht="15.75" customHeight="1">
      <c r="A224" s="1">
        <f t="shared" si="1"/>
        <v>223</v>
      </c>
      <c r="B224" s="2">
        <v>43270.0</v>
      </c>
      <c r="C224" s="2">
        <f>EOMONTH('Sales Data'!$B224,-1)+1</f>
        <v>43252</v>
      </c>
      <c r="D224" s="3">
        <v>1001.0</v>
      </c>
      <c r="E224" s="1" t="s">
        <v>79</v>
      </c>
      <c r="F224" s="1" t="s">
        <v>41</v>
      </c>
      <c r="G224" s="1" t="s">
        <v>80</v>
      </c>
      <c r="H224" s="1" t="s">
        <v>100</v>
      </c>
      <c r="I224" s="1" t="s">
        <v>101</v>
      </c>
      <c r="J224" s="4">
        <v>3791.425</v>
      </c>
      <c r="K224" s="1" t="s">
        <v>21</v>
      </c>
      <c r="L224" s="1" t="s">
        <v>82</v>
      </c>
      <c r="M224" s="1" t="s">
        <v>83</v>
      </c>
      <c r="N224" s="1" t="s">
        <v>67</v>
      </c>
      <c r="O224" s="1" t="s">
        <v>68</v>
      </c>
      <c r="P224" s="1">
        <f>MONTH('Sales Data'!$C224)</f>
        <v>6</v>
      </c>
    </row>
    <row r="225" ht="15.75" customHeight="1">
      <c r="A225" s="1">
        <f t="shared" si="1"/>
        <v>224</v>
      </c>
      <c r="B225" s="2">
        <v>43274.0</v>
      </c>
      <c r="C225" s="2">
        <f>EOMONTH('Sales Data'!$B225,-1)+1</f>
        <v>43252</v>
      </c>
      <c r="D225" s="3">
        <v>1001.0</v>
      </c>
      <c r="E225" s="1" t="s">
        <v>40</v>
      </c>
      <c r="F225" s="1" t="s">
        <v>41</v>
      </c>
      <c r="G225" s="1" t="s">
        <v>42</v>
      </c>
      <c r="H225" s="1" t="s">
        <v>62</v>
      </c>
      <c r="I225" s="1" t="s">
        <v>73</v>
      </c>
      <c r="J225" s="4">
        <v>22799.975000000002</v>
      </c>
      <c r="K225" s="1" t="s">
        <v>64</v>
      </c>
      <c r="L225" s="1" t="s">
        <v>45</v>
      </c>
      <c r="M225" s="1" t="s">
        <v>46</v>
      </c>
      <c r="N225" s="1" t="s">
        <v>47</v>
      </c>
      <c r="O225" s="1" t="s">
        <v>48</v>
      </c>
      <c r="P225" s="1">
        <f>MONTH('Sales Data'!$C225)</f>
        <v>6</v>
      </c>
    </row>
    <row r="226" ht="15.75" customHeight="1">
      <c r="A226" s="1">
        <f t="shared" si="1"/>
        <v>225</v>
      </c>
      <c r="B226" s="2">
        <v>43274.0</v>
      </c>
      <c r="C226" s="2">
        <f>EOMONTH('Sales Data'!$B226,-1)+1</f>
        <v>43252</v>
      </c>
      <c r="D226" s="3">
        <v>1001.0</v>
      </c>
      <c r="E226" s="1" t="s">
        <v>40</v>
      </c>
      <c r="F226" s="1" t="s">
        <v>41</v>
      </c>
      <c r="G226" s="1" t="s">
        <v>42</v>
      </c>
      <c r="H226" s="1" t="s">
        <v>62</v>
      </c>
      <c r="I226" s="1" t="s">
        <v>78</v>
      </c>
      <c r="J226" s="4">
        <v>44693.0</v>
      </c>
      <c r="K226" s="1" t="s">
        <v>64</v>
      </c>
      <c r="L226" s="1" t="s">
        <v>45</v>
      </c>
      <c r="M226" s="1" t="s">
        <v>46</v>
      </c>
      <c r="N226" s="1" t="s">
        <v>47</v>
      </c>
      <c r="O226" s="1" t="s">
        <v>48</v>
      </c>
      <c r="P226" s="1">
        <f>MONTH('Sales Data'!$C226)</f>
        <v>6</v>
      </c>
    </row>
    <row r="227" ht="15.75" customHeight="1">
      <c r="A227" s="1">
        <f t="shared" si="1"/>
        <v>226</v>
      </c>
      <c r="B227" s="2">
        <v>43274.0</v>
      </c>
      <c r="C227" s="2">
        <f>EOMONTH('Sales Data'!$B227,-1)+1</f>
        <v>43252</v>
      </c>
      <c r="D227" s="3">
        <v>1001.0</v>
      </c>
      <c r="E227" s="1" t="s">
        <v>40</v>
      </c>
      <c r="F227" s="1" t="s">
        <v>41</v>
      </c>
      <c r="G227" s="1" t="s">
        <v>42</v>
      </c>
      <c r="H227" s="1" t="s">
        <v>62</v>
      </c>
      <c r="I227" s="1" t="s">
        <v>73</v>
      </c>
      <c r="J227" s="4">
        <v>32514.625000000004</v>
      </c>
      <c r="K227" s="1" t="s">
        <v>21</v>
      </c>
      <c r="L227" s="1" t="s">
        <v>45</v>
      </c>
      <c r="M227" s="1" t="s">
        <v>46</v>
      </c>
      <c r="N227" s="1" t="s">
        <v>47</v>
      </c>
      <c r="O227" s="1" t="s">
        <v>48</v>
      </c>
      <c r="P227" s="1">
        <f>MONTH('Sales Data'!$C227)</f>
        <v>6</v>
      </c>
    </row>
    <row r="228" ht="15.75" customHeight="1">
      <c r="A228" s="1">
        <f t="shared" si="1"/>
        <v>227</v>
      </c>
      <c r="B228" s="2">
        <v>43274.0</v>
      </c>
      <c r="C228" s="2">
        <f>EOMONTH('Sales Data'!$B228,-1)+1</f>
        <v>43252</v>
      </c>
      <c r="D228" s="3">
        <v>1001.0</v>
      </c>
      <c r="E228" s="1" t="s">
        <v>40</v>
      </c>
      <c r="F228" s="1" t="s">
        <v>41</v>
      </c>
      <c r="G228" s="1" t="s">
        <v>42</v>
      </c>
      <c r="H228" s="1" t="s">
        <v>62</v>
      </c>
      <c r="I228" s="1" t="s">
        <v>73</v>
      </c>
      <c r="J228" s="4">
        <v>37414.025</v>
      </c>
      <c r="K228" s="1" t="s">
        <v>21</v>
      </c>
      <c r="L228" s="1" t="s">
        <v>45</v>
      </c>
      <c r="M228" s="1" t="s">
        <v>46</v>
      </c>
      <c r="N228" s="1" t="s">
        <v>47</v>
      </c>
      <c r="O228" s="1" t="s">
        <v>48</v>
      </c>
      <c r="P228" s="1">
        <f>MONTH('Sales Data'!$C228)</f>
        <v>6</v>
      </c>
    </row>
    <row r="229" ht="15.75" customHeight="1">
      <c r="A229" s="1">
        <f t="shared" si="1"/>
        <v>228</v>
      </c>
      <c r="B229" s="2">
        <v>43274.0</v>
      </c>
      <c r="C229" s="2">
        <f>EOMONTH('Sales Data'!$B229,-1)+1</f>
        <v>43252</v>
      </c>
      <c r="D229" s="3">
        <v>1001.0</v>
      </c>
      <c r="E229" s="1" t="s">
        <v>40</v>
      </c>
      <c r="F229" s="1" t="s">
        <v>41</v>
      </c>
      <c r="G229" s="1" t="s">
        <v>42</v>
      </c>
      <c r="H229" s="1" t="s">
        <v>62</v>
      </c>
      <c r="I229" s="1" t="s">
        <v>78</v>
      </c>
      <c r="J229" s="4">
        <v>8564.6</v>
      </c>
      <c r="K229" s="1" t="s">
        <v>21</v>
      </c>
      <c r="L229" s="1" t="s">
        <v>45</v>
      </c>
      <c r="M229" s="1" t="s">
        <v>46</v>
      </c>
      <c r="N229" s="1" t="s">
        <v>47</v>
      </c>
      <c r="O229" s="1" t="s">
        <v>48</v>
      </c>
      <c r="P229" s="1">
        <f>MONTH('Sales Data'!$C229)</f>
        <v>6</v>
      </c>
    </row>
    <row r="230" ht="15.75" customHeight="1">
      <c r="A230" s="1">
        <f t="shared" si="1"/>
        <v>229</v>
      </c>
      <c r="B230" s="2">
        <v>43274.0</v>
      </c>
      <c r="C230" s="2">
        <f>EOMONTH('Sales Data'!$B230,-1)+1</f>
        <v>43252</v>
      </c>
      <c r="D230" s="3">
        <v>1002.0</v>
      </c>
      <c r="E230" s="1" t="s">
        <v>40</v>
      </c>
      <c r="F230" s="1" t="s">
        <v>41</v>
      </c>
      <c r="G230" s="1" t="s">
        <v>42</v>
      </c>
      <c r="H230" s="1" t="s">
        <v>62</v>
      </c>
      <c r="I230" s="1" t="s">
        <v>78</v>
      </c>
      <c r="J230" s="4">
        <v>25544.2</v>
      </c>
      <c r="K230" s="1" t="s">
        <v>37</v>
      </c>
      <c r="L230" s="1" t="s">
        <v>45</v>
      </c>
      <c r="M230" s="1" t="s">
        <v>46</v>
      </c>
      <c r="N230" s="1" t="s">
        <v>47</v>
      </c>
      <c r="O230" s="1" t="s">
        <v>48</v>
      </c>
      <c r="P230" s="1">
        <f>MONTH('Sales Data'!$C230)</f>
        <v>6</v>
      </c>
    </row>
    <row r="231" ht="15.75" customHeight="1">
      <c r="A231" s="1">
        <f t="shared" si="1"/>
        <v>230</v>
      </c>
      <c r="B231" s="2">
        <v>43285.0</v>
      </c>
      <c r="C231" s="2">
        <f>EOMONTH('Sales Data'!$B231,-1)+1</f>
        <v>43282</v>
      </c>
      <c r="D231" s="3">
        <v>1001.0</v>
      </c>
      <c r="E231" s="1" t="s">
        <v>60</v>
      </c>
      <c r="F231" s="1" t="s">
        <v>27</v>
      </c>
      <c r="G231" s="1" t="s">
        <v>61</v>
      </c>
      <c r="H231" s="1" t="s">
        <v>43</v>
      </c>
      <c r="I231" s="1" t="s">
        <v>44</v>
      </c>
      <c r="J231" s="4">
        <v>43846.825000000004</v>
      </c>
      <c r="K231" s="1" t="s">
        <v>64</v>
      </c>
      <c r="L231" s="1" t="s">
        <v>65</v>
      </c>
      <c r="M231" s="1" t="s">
        <v>66</v>
      </c>
      <c r="N231" s="1" t="s">
        <v>67</v>
      </c>
      <c r="O231" s="1" t="s">
        <v>68</v>
      </c>
      <c r="P231" s="1">
        <f>MONTH('Sales Data'!$C231)</f>
        <v>7</v>
      </c>
    </row>
    <row r="232" ht="15.75" customHeight="1">
      <c r="A232" s="1">
        <f t="shared" si="1"/>
        <v>231</v>
      </c>
      <c r="B232" s="2">
        <v>43287.0</v>
      </c>
      <c r="C232" s="2">
        <f>EOMONTH('Sales Data'!$B232,-1)+1</f>
        <v>43282</v>
      </c>
      <c r="D232" s="3">
        <v>1001.0</v>
      </c>
      <c r="E232" s="1" t="s">
        <v>16</v>
      </c>
      <c r="F232" s="1" t="s">
        <v>17</v>
      </c>
      <c r="G232" s="1" t="s">
        <v>18</v>
      </c>
      <c r="H232" s="1" t="s">
        <v>129</v>
      </c>
      <c r="I232" s="1" t="s">
        <v>130</v>
      </c>
      <c r="J232" s="4">
        <v>40200.325000000004</v>
      </c>
      <c r="K232" s="1" t="s">
        <v>21</v>
      </c>
      <c r="L232" s="1" t="s">
        <v>22</v>
      </c>
      <c r="M232" s="1" t="s">
        <v>23</v>
      </c>
      <c r="N232" s="1" t="s">
        <v>24</v>
      </c>
      <c r="O232" s="1" t="s">
        <v>25</v>
      </c>
      <c r="P232" s="1">
        <f>MONTH('Sales Data'!$C232)</f>
        <v>7</v>
      </c>
    </row>
    <row r="233" ht="15.75" customHeight="1">
      <c r="A233" s="1">
        <f t="shared" si="1"/>
        <v>232</v>
      </c>
      <c r="B233" s="2">
        <v>43287.0</v>
      </c>
      <c r="C233" s="2">
        <f>EOMONTH('Sales Data'!$B233,-1)+1</f>
        <v>43282</v>
      </c>
      <c r="D233" s="3">
        <v>1001.0</v>
      </c>
      <c r="E233" s="1" t="s">
        <v>26</v>
      </c>
      <c r="F233" s="1" t="s">
        <v>27</v>
      </c>
      <c r="G233" s="1" t="s">
        <v>28</v>
      </c>
      <c r="H233" s="1" t="s">
        <v>51</v>
      </c>
      <c r="I233" s="1" t="s">
        <v>52</v>
      </c>
      <c r="J233" s="4">
        <v>14202.650000000001</v>
      </c>
      <c r="K233" s="1" t="s">
        <v>21</v>
      </c>
      <c r="L233" s="1" t="s">
        <v>31</v>
      </c>
      <c r="M233" s="1" t="s">
        <v>32</v>
      </c>
      <c r="N233" s="1" t="s">
        <v>33</v>
      </c>
      <c r="O233" s="1" t="s">
        <v>34</v>
      </c>
      <c r="P233" s="1">
        <f>MONTH('Sales Data'!$C233)</f>
        <v>7</v>
      </c>
    </row>
    <row r="234" ht="15.75" customHeight="1">
      <c r="A234" s="1">
        <f t="shared" si="1"/>
        <v>233</v>
      </c>
      <c r="B234" s="2">
        <v>43287.0</v>
      </c>
      <c r="C234" s="2">
        <f>EOMONTH('Sales Data'!$B234,-1)+1</f>
        <v>43282</v>
      </c>
      <c r="D234" s="3">
        <v>1002.0</v>
      </c>
      <c r="E234" s="1" t="s">
        <v>16</v>
      </c>
      <c r="F234" s="1" t="s">
        <v>17</v>
      </c>
      <c r="G234" s="1" t="s">
        <v>18</v>
      </c>
      <c r="H234" s="1" t="s">
        <v>62</v>
      </c>
      <c r="I234" s="1" t="s">
        <v>78</v>
      </c>
      <c r="J234" s="4">
        <v>30308.025</v>
      </c>
      <c r="K234" s="1" t="s">
        <v>37</v>
      </c>
      <c r="L234" s="1" t="s">
        <v>22</v>
      </c>
      <c r="M234" s="1" t="s">
        <v>23</v>
      </c>
      <c r="N234" s="1" t="s">
        <v>24</v>
      </c>
      <c r="O234" s="1" t="s">
        <v>25</v>
      </c>
      <c r="P234" s="1">
        <f>MONTH('Sales Data'!$C234)</f>
        <v>7</v>
      </c>
    </row>
    <row r="235" ht="15.75" customHeight="1">
      <c r="A235" s="1">
        <f t="shared" si="1"/>
        <v>234</v>
      </c>
      <c r="B235" s="2">
        <v>43288.0</v>
      </c>
      <c r="C235" s="2">
        <f>EOMONTH('Sales Data'!$B235,-1)+1</f>
        <v>43282</v>
      </c>
      <c r="D235" s="3">
        <v>1001.0</v>
      </c>
      <c r="E235" s="1" t="s">
        <v>26</v>
      </c>
      <c r="F235" s="1" t="s">
        <v>27</v>
      </c>
      <c r="G235" s="1" t="s">
        <v>28</v>
      </c>
      <c r="H235" s="1" t="s">
        <v>62</v>
      </c>
      <c r="I235" s="1" t="s">
        <v>73</v>
      </c>
      <c r="J235" s="4">
        <v>26151.95</v>
      </c>
      <c r="K235" s="1" t="s">
        <v>21</v>
      </c>
      <c r="L235" s="1" t="s">
        <v>31</v>
      </c>
      <c r="M235" s="1" t="s">
        <v>32</v>
      </c>
      <c r="N235" s="1" t="s">
        <v>33</v>
      </c>
      <c r="O235" s="1" t="s">
        <v>34</v>
      </c>
      <c r="P235" s="1">
        <f>MONTH('Sales Data'!$C235)</f>
        <v>7</v>
      </c>
    </row>
    <row r="236" ht="15.75" customHeight="1">
      <c r="A236" s="1">
        <f t="shared" si="1"/>
        <v>235</v>
      </c>
      <c r="B236" s="2">
        <v>43288.0</v>
      </c>
      <c r="C236" s="2">
        <f>EOMONTH('Sales Data'!$B236,-1)+1</f>
        <v>43282</v>
      </c>
      <c r="D236" s="3">
        <v>1002.0</v>
      </c>
      <c r="E236" s="1" t="s">
        <v>26</v>
      </c>
      <c r="F236" s="1" t="s">
        <v>27</v>
      </c>
      <c r="G236" s="1" t="s">
        <v>28</v>
      </c>
      <c r="H236" s="1" t="s">
        <v>100</v>
      </c>
      <c r="I236" s="1" t="s">
        <v>101</v>
      </c>
      <c r="J236" s="4">
        <v>3164.9750000000004</v>
      </c>
      <c r="K236" s="1" t="s">
        <v>37</v>
      </c>
      <c r="L236" s="1" t="s">
        <v>31</v>
      </c>
      <c r="M236" s="1" t="s">
        <v>32</v>
      </c>
      <c r="N236" s="1" t="s">
        <v>33</v>
      </c>
      <c r="O236" s="1" t="s">
        <v>34</v>
      </c>
      <c r="P236" s="1">
        <f>MONTH('Sales Data'!$C236)</f>
        <v>7</v>
      </c>
    </row>
    <row r="237" ht="15.75" customHeight="1">
      <c r="A237" s="1">
        <f t="shared" si="1"/>
        <v>236</v>
      </c>
      <c r="B237" s="2">
        <v>43289.0</v>
      </c>
      <c r="C237" s="2">
        <f>EOMONTH('Sales Data'!$B237,-1)+1</f>
        <v>43282</v>
      </c>
      <c r="D237" s="3">
        <v>1001.0</v>
      </c>
      <c r="E237" s="1" t="s">
        <v>79</v>
      </c>
      <c r="F237" s="1" t="s">
        <v>41</v>
      </c>
      <c r="G237" s="1" t="s">
        <v>80</v>
      </c>
      <c r="H237" s="1" t="s">
        <v>43</v>
      </c>
      <c r="I237" s="1" t="s">
        <v>59</v>
      </c>
      <c r="J237" s="4">
        <v>22645.7</v>
      </c>
      <c r="K237" s="1" t="s">
        <v>21</v>
      </c>
      <c r="L237" s="1" t="s">
        <v>82</v>
      </c>
      <c r="M237" s="1" t="s">
        <v>83</v>
      </c>
      <c r="N237" s="1" t="s">
        <v>67</v>
      </c>
      <c r="O237" s="1" t="s">
        <v>68</v>
      </c>
      <c r="P237" s="1">
        <f>MONTH('Sales Data'!$C237)</f>
        <v>7</v>
      </c>
    </row>
    <row r="238" ht="15.75" customHeight="1">
      <c r="A238" s="1">
        <f t="shared" si="1"/>
        <v>237</v>
      </c>
      <c r="B238" s="2">
        <v>43289.0</v>
      </c>
      <c r="C238" s="2">
        <f>EOMONTH('Sales Data'!$B238,-1)+1</f>
        <v>43282</v>
      </c>
      <c r="D238" s="3">
        <v>1002.0</v>
      </c>
      <c r="E238" s="1" t="s">
        <v>79</v>
      </c>
      <c r="F238" s="1" t="s">
        <v>41</v>
      </c>
      <c r="G238" s="1" t="s">
        <v>80</v>
      </c>
      <c r="H238" s="1" t="s">
        <v>93</v>
      </c>
      <c r="I238" s="1" t="s">
        <v>110</v>
      </c>
      <c r="J238" s="4">
        <v>41336.350000000006</v>
      </c>
      <c r="K238" s="1" t="s">
        <v>37</v>
      </c>
      <c r="L238" s="1" t="s">
        <v>82</v>
      </c>
      <c r="M238" s="1" t="s">
        <v>83</v>
      </c>
      <c r="N238" s="1" t="s">
        <v>67</v>
      </c>
      <c r="O238" s="1" t="s">
        <v>68</v>
      </c>
      <c r="P238" s="1">
        <f>MONTH('Sales Data'!$C238)</f>
        <v>7</v>
      </c>
    </row>
    <row r="239" ht="15.75" customHeight="1">
      <c r="A239" s="1">
        <f t="shared" si="1"/>
        <v>238</v>
      </c>
      <c r="B239" s="2">
        <v>43290.0</v>
      </c>
      <c r="C239" s="2">
        <f>EOMONTH('Sales Data'!$B239,-1)+1</f>
        <v>43282</v>
      </c>
      <c r="D239" s="3">
        <v>1002.0</v>
      </c>
      <c r="E239" s="1" t="s">
        <v>70</v>
      </c>
      <c r="F239" s="1" t="s">
        <v>71</v>
      </c>
      <c r="G239" s="1" t="s">
        <v>72</v>
      </c>
      <c r="H239" s="1" t="s">
        <v>19</v>
      </c>
      <c r="I239" s="1" t="s">
        <v>20</v>
      </c>
      <c r="J239" s="4">
        <v>29298.225000000002</v>
      </c>
      <c r="K239" s="1" t="s">
        <v>37</v>
      </c>
      <c r="L239" s="1" t="s">
        <v>74</v>
      </c>
      <c r="M239" s="1" t="s">
        <v>75</v>
      </c>
      <c r="N239" s="1" t="s">
        <v>76</v>
      </c>
      <c r="O239" s="1" t="s">
        <v>77</v>
      </c>
      <c r="P239" s="1">
        <f>MONTH('Sales Data'!$C239)</f>
        <v>7</v>
      </c>
    </row>
    <row r="240" ht="15.75" customHeight="1">
      <c r="A240" s="1">
        <f t="shared" si="1"/>
        <v>239</v>
      </c>
      <c r="B240" s="2">
        <v>43293.0</v>
      </c>
      <c r="C240" s="2">
        <f>EOMONTH('Sales Data'!$B240,-1)+1</f>
        <v>43282</v>
      </c>
      <c r="D240" s="3">
        <v>1002.0</v>
      </c>
      <c r="E240" s="1" t="s">
        <v>49</v>
      </c>
      <c r="F240" s="1" t="s">
        <v>17</v>
      </c>
      <c r="G240" s="1" t="s">
        <v>50</v>
      </c>
      <c r="H240" s="1" t="s">
        <v>29</v>
      </c>
      <c r="I240" s="1" t="s">
        <v>85</v>
      </c>
      <c r="J240" s="4">
        <v>42589.25</v>
      </c>
      <c r="K240" s="1" t="s">
        <v>37</v>
      </c>
      <c r="L240" s="1" t="s">
        <v>53</v>
      </c>
      <c r="M240" s="1" t="s">
        <v>54</v>
      </c>
      <c r="N240" s="1" t="s">
        <v>55</v>
      </c>
      <c r="O240" s="1" t="s">
        <v>56</v>
      </c>
      <c r="P240" s="1">
        <f>MONTH('Sales Data'!$C240)</f>
        <v>7</v>
      </c>
    </row>
    <row r="241" ht="15.75" customHeight="1">
      <c r="A241" s="1">
        <f t="shared" si="1"/>
        <v>240</v>
      </c>
      <c r="B241" s="2">
        <v>43294.0</v>
      </c>
      <c r="C241" s="2">
        <f>EOMONTH('Sales Data'!$B241,-1)+1</f>
        <v>43282</v>
      </c>
      <c r="D241" s="3">
        <v>1001.0</v>
      </c>
      <c r="E241" s="1" t="s">
        <v>49</v>
      </c>
      <c r="F241" s="1" t="s">
        <v>17</v>
      </c>
      <c r="G241" s="1" t="s">
        <v>50</v>
      </c>
      <c r="H241" s="1" t="s">
        <v>43</v>
      </c>
      <c r="I241" s="1" t="s">
        <v>59</v>
      </c>
      <c r="J241" s="4">
        <v>30392.175000000003</v>
      </c>
      <c r="K241" s="1" t="s">
        <v>21</v>
      </c>
      <c r="L241" s="1" t="s">
        <v>53</v>
      </c>
      <c r="M241" s="1" t="s">
        <v>54</v>
      </c>
      <c r="N241" s="1" t="s">
        <v>55</v>
      </c>
      <c r="O241" s="1" t="s">
        <v>56</v>
      </c>
      <c r="P241" s="1">
        <f>MONTH('Sales Data'!$C241)</f>
        <v>7</v>
      </c>
    </row>
    <row r="242" ht="15.75" customHeight="1">
      <c r="A242" s="1">
        <f t="shared" si="1"/>
        <v>241</v>
      </c>
      <c r="B242" s="2">
        <v>43294.0</v>
      </c>
      <c r="C242" s="2">
        <f>EOMONTH('Sales Data'!$B242,-1)+1</f>
        <v>43282</v>
      </c>
      <c r="D242" s="3">
        <v>1001.0</v>
      </c>
      <c r="E242" s="1" t="s">
        <v>49</v>
      </c>
      <c r="F242" s="1" t="s">
        <v>17</v>
      </c>
      <c r="G242" s="1" t="s">
        <v>50</v>
      </c>
      <c r="H242" s="1" t="s">
        <v>62</v>
      </c>
      <c r="I242" s="1" t="s">
        <v>78</v>
      </c>
      <c r="J242" s="4">
        <v>27638.600000000002</v>
      </c>
      <c r="K242" s="1" t="s">
        <v>21</v>
      </c>
      <c r="L242" s="1" t="s">
        <v>53</v>
      </c>
      <c r="M242" s="1" t="s">
        <v>54</v>
      </c>
      <c r="N242" s="1" t="s">
        <v>55</v>
      </c>
      <c r="O242" s="1" t="s">
        <v>56</v>
      </c>
      <c r="P242" s="1">
        <f>MONTH('Sales Data'!$C242)</f>
        <v>7</v>
      </c>
    </row>
    <row r="243" ht="15.75" customHeight="1">
      <c r="A243" s="1">
        <f t="shared" si="1"/>
        <v>242</v>
      </c>
      <c r="B243" s="2">
        <v>43295.0</v>
      </c>
      <c r="C243" s="2">
        <f>EOMONTH('Sales Data'!$B243,-1)+1</f>
        <v>43282</v>
      </c>
      <c r="D243" s="3">
        <v>1002.0</v>
      </c>
      <c r="E243" s="1" t="s">
        <v>79</v>
      </c>
      <c r="F243" s="1" t="s">
        <v>41</v>
      </c>
      <c r="G243" s="1" t="s">
        <v>80</v>
      </c>
      <c r="H243" s="1" t="s">
        <v>38</v>
      </c>
      <c r="I243" s="1" t="s">
        <v>39</v>
      </c>
      <c r="J243" s="4">
        <v>43842.15</v>
      </c>
      <c r="K243" s="1" t="s">
        <v>37</v>
      </c>
      <c r="L243" s="1" t="s">
        <v>82</v>
      </c>
      <c r="M243" s="1" t="s">
        <v>83</v>
      </c>
      <c r="N243" s="1" t="s">
        <v>67</v>
      </c>
      <c r="O243" s="1" t="s">
        <v>68</v>
      </c>
      <c r="P243" s="1">
        <f>MONTH('Sales Data'!$C243)</f>
        <v>7</v>
      </c>
    </row>
    <row r="244" ht="15.75" customHeight="1">
      <c r="A244" s="1">
        <f t="shared" si="1"/>
        <v>243</v>
      </c>
      <c r="B244" s="2">
        <v>43296.0</v>
      </c>
      <c r="C244" s="2">
        <f>EOMONTH('Sales Data'!$B244,-1)+1</f>
        <v>43282</v>
      </c>
      <c r="D244" s="3">
        <v>1001.0</v>
      </c>
      <c r="E244" s="1" t="s">
        <v>49</v>
      </c>
      <c r="F244" s="1" t="s">
        <v>17</v>
      </c>
      <c r="G244" s="1" t="s">
        <v>50</v>
      </c>
      <c r="H244" s="1" t="s">
        <v>57</v>
      </c>
      <c r="I244" s="1" t="s">
        <v>58</v>
      </c>
      <c r="J244" s="4">
        <v>38040.475</v>
      </c>
      <c r="K244" s="1" t="s">
        <v>64</v>
      </c>
      <c r="L244" s="1" t="s">
        <v>53</v>
      </c>
      <c r="M244" s="1" t="s">
        <v>54</v>
      </c>
      <c r="N244" s="1" t="s">
        <v>55</v>
      </c>
      <c r="O244" s="1" t="s">
        <v>56</v>
      </c>
      <c r="P244" s="1">
        <f>MONTH('Sales Data'!$C244)</f>
        <v>7</v>
      </c>
    </row>
    <row r="245" ht="15.75" customHeight="1">
      <c r="A245" s="1">
        <f t="shared" si="1"/>
        <v>244</v>
      </c>
      <c r="B245" s="2">
        <v>43296.0</v>
      </c>
      <c r="C245" s="2">
        <f>EOMONTH('Sales Data'!$B245,-1)+1</f>
        <v>43282</v>
      </c>
      <c r="D245" s="3">
        <v>1001.0</v>
      </c>
      <c r="E245" s="1" t="s">
        <v>70</v>
      </c>
      <c r="F245" s="1" t="s">
        <v>71</v>
      </c>
      <c r="G245" s="1" t="s">
        <v>72</v>
      </c>
      <c r="H245" s="1" t="s">
        <v>62</v>
      </c>
      <c r="I245" s="1" t="s">
        <v>73</v>
      </c>
      <c r="J245" s="4">
        <v>22893.475000000002</v>
      </c>
      <c r="K245" s="1" t="s">
        <v>64</v>
      </c>
      <c r="L245" s="1" t="s">
        <v>74</v>
      </c>
      <c r="M245" s="1" t="s">
        <v>75</v>
      </c>
      <c r="N245" s="1" t="s">
        <v>76</v>
      </c>
      <c r="O245" s="1" t="s">
        <v>77</v>
      </c>
      <c r="P245" s="1">
        <f>MONTH('Sales Data'!$C245)</f>
        <v>7</v>
      </c>
    </row>
    <row r="246" ht="15.75" customHeight="1">
      <c r="A246" s="1">
        <f t="shared" si="1"/>
        <v>245</v>
      </c>
      <c r="B246" s="2">
        <v>43296.0</v>
      </c>
      <c r="C246" s="2">
        <f>EOMONTH('Sales Data'!$B246,-1)+1</f>
        <v>43282</v>
      </c>
      <c r="D246" s="3">
        <v>1002.0</v>
      </c>
      <c r="E246" s="1" t="s">
        <v>60</v>
      </c>
      <c r="F246" s="1" t="s">
        <v>27</v>
      </c>
      <c r="G246" s="1" t="s">
        <v>61</v>
      </c>
      <c r="H246" s="1" t="s">
        <v>62</v>
      </c>
      <c r="I246" s="1" t="s">
        <v>81</v>
      </c>
      <c r="J246" s="4">
        <v>15941.75</v>
      </c>
      <c r="K246" s="1" t="s">
        <v>37</v>
      </c>
      <c r="L246" s="1" t="s">
        <v>65</v>
      </c>
      <c r="M246" s="1" t="s">
        <v>66</v>
      </c>
      <c r="N246" s="1" t="s">
        <v>67</v>
      </c>
      <c r="O246" s="1" t="s">
        <v>68</v>
      </c>
      <c r="P246" s="1">
        <f>MONTH('Sales Data'!$C246)</f>
        <v>7</v>
      </c>
    </row>
    <row r="247" ht="15.75" customHeight="1">
      <c r="A247" s="1">
        <f t="shared" si="1"/>
        <v>246</v>
      </c>
      <c r="B247" s="2">
        <v>43296.0</v>
      </c>
      <c r="C247" s="2">
        <f>EOMONTH('Sales Data'!$B247,-1)+1</f>
        <v>43282</v>
      </c>
      <c r="D247" s="3">
        <v>1002.0</v>
      </c>
      <c r="E247" s="1" t="s">
        <v>70</v>
      </c>
      <c r="F247" s="1" t="s">
        <v>71</v>
      </c>
      <c r="G247" s="1" t="s">
        <v>95</v>
      </c>
      <c r="H247" s="1" t="s">
        <v>43</v>
      </c>
      <c r="I247" s="1" t="s">
        <v>44</v>
      </c>
      <c r="J247" s="4">
        <v>29284.2</v>
      </c>
      <c r="K247" s="1" t="s">
        <v>37</v>
      </c>
      <c r="L247" s="1" t="s">
        <v>96</v>
      </c>
      <c r="M247" s="1" t="s">
        <v>97</v>
      </c>
      <c r="N247" s="1" t="s">
        <v>98</v>
      </c>
      <c r="O247" s="1" t="s">
        <v>99</v>
      </c>
      <c r="P247" s="1">
        <f>MONTH('Sales Data'!$C247)</f>
        <v>7</v>
      </c>
    </row>
    <row r="248" ht="15.75" customHeight="1">
      <c r="A248" s="1">
        <f t="shared" si="1"/>
        <v>247</v>
      </c>
      <c r="B248" s="2">
        <v>43301.0</v>
      </c>
      <c r="C248" s="2">
        <f>EOMONTH('Sales Data'!$B248,-1)+1</f>
        <v>43282</v>
      </c>
      <c r="D248" s="3">
        <v>1001.0</v>
      </c>
      <c r="E248" s="1" t="s">
        <v>40</v>
      </c>
      <c r="F248" s="1" t="s">
        <v>41</v>
      </c>
      <c r="G248" s="1" t="s">
        <v>42</v>
      </c>
      <c r="H248" s="1" t="s">
        <v>43</v>
      </c>
      <c r="I248" s="1" t="s">
        <v>59</v>
      </c>
      <c r="J248" s="4">
        <v>40242.4</v>
      </c>
      <c r="K248" s="1" t="s">
        <v>64</v>
      </c>
      <c r="L248" s="1" t="s">
        <v>45</v>
      </c>
      <c r="M248" s="1" t="s">
        <v>46</v>
      </c>
      <c r="N248" s="1" t="s">
        <v>47</v>
      </c>
      <c r="O248" s="1" t="s">
        <v>48</v>
      </c>
      <c r="P248" s="1">
        <f>MONTH('Sales Data'!$C248)</f>
        <v>7</v>
      </c>
    </row>
    <row r="249" ht="15.75" customHeight="1">
      <c r="A249" s="1">
        <f t="shared" si="1"/>
        <v>248</v>
      </c>
      <c r="B249" s="2">
        <v>43301.0</v>
      </c>
      <c r="C249" s="2">
        <f>EOMONTH('Sales Data'!$B249,-1)+1</f>
        <v>43282</v>
      </c>
      <c r="D249" s="3">
        <v>1001.0</v>
      </c>
      <c r="E249" s="1" t="s">
        <v>70</v>
      </c>
      <c r="F249" s="1" t="s">
        <v>71</v>
      </c>
      <c r="G249" s="1" t="s">
        <v>104</v>
      </c>
      <c r="H249" s="1" t="s">
        <v>62</v>
      </c>
      <c r="I249" s="1" t="s">
        <v>81</v>
      </c>
      <c r="J249" s="4">
        <v>34580.975</v>
      </c>
      <c r="K249" s="1" t="s">
        <v>64</v>
      </c>
      <c r="L249" s="1" t="s">
        <v>105</v>
      </c>
      <c r="M249" s="1" t="s">
        <v>106</v>
      </c>
      <c r="N249" s="1" t="s">
        <v>107</v>
      </c>
      <c r="O249" s="1" t="s">
        <v>108</v>
      </c>
      <c r="P249" s="1">
        <f>MONTH('Sales Data'!$C249)</f>
        <v>7</v>
      </c>
    </row>
    <row r="250" ht="15.75" customHeight="1">
      <c r="A250" s="1">
        <f t="shared" si="1"/>
        <v>249</v>
      </c>
      <c r="B250" s="2">
        <v>43301.0</v>
      </c>
      <c r="C250" s="2">
        <f>EOMONTH('Sales Data'!$B250,-1)+1</f>
        <v>43282</v>
      </c>
      <c r="D250" s="3">
        <v>1001.0</v>
      </c>
      <c r="E250" s="1" t="s">
        <v>40</v>
      </c>
      <c r="F250" s="1" t="s">
        <v>41</v>
      </c>
      <c r="G250" s="1" t="s">
        <v>42</v>
      </c>
      <c r="H250" s="1" t="s">
        <v>62</v>
      </c>
      <c r="I250" s="1" t="s">
        <v>73</v>
      </c>
      <c r="J250" s="4">
        <v>7994.250000000001</v>
      </c>
      <c r="K250" s="1" t="s">
        <v>64</v>
      </c>
      <c r="L250" s="1" t="s">
        <v>45</v>
      </c>
      <c r="M250" s="1" t="s">
        <v>46</v>
      </c>
      <c r="N250" s="1" t="s">
        <v>47</v>
      </c>
      <c r="O250" s="1" t="s">
        <v>48</v>
      </c>
      <c r="P250" s="1">
        <f>MONTH('Sales Data'!$C250)</f>
        <v>7</v>
      </c>
    </row>
    <row r="251" ht="15.75" customHeight="1">
      <c r="A251" s="1">
        <f t="shared" si="1"/>
        <v>250</v>
      </c>
      <c r="B251" s="2">
        <v>43301.0</v>
      </c>
      <c r="C251" s="2">
        <f>EOMONTH('Sales Data'!$B251,-1)+1</f>
        <v>43282</v>
      </c>
      <c r="D251" s="3">
        <v>1001.0</v>
      </c>
      <c r="E251" s="1" t="s">
        <v>60</v>
      </c>
      <c r="F251" s="1" t="s">
        <v>27</v>
      </c>
      <c r="G251" s="1" t="s">
        <v>61</v>
      </c>
      <c r="H251" s="1" t="s">
        <v>129</v>
      </c>
      <c r="I251" s="1" t="s">
        <v>130</v>
      </c>
      <c r="J251" s="4">
        <v>65.45</v>
      </c>
      <c r="K251" s="1" t="s">
        <v>64</v>
      </c>
      <c r="L251" s="1" t="s">
        <v>65</v>
      </c>
      <c r="M251" s="1" t="s">
        <v>66</v>
      </c>
      <c r="N251" s="1" t="s">
        <v>67</v>
      </c>
      <c r="O251" s="1" t="s">
        <v>68</v>
      </c>
      <c r="P251" s="1">
        <f>MONTH('Sales Data'!$C251)</f>
        <v>7</v>
      </c>
    </row>
    <row r="252" ht="15.75" customHeight="1">
      <c r="A252" s="1">
        <f t="shared" si="1"/>
        <v>251</v>
      </c>
      <c r="B252" s="2">
        <v>43301.0</v>
      </c>
      <c r="C252" s="2">
        <f>EOMONTH('Sales Data'!$B252,-1)+1</f>
        <v>43282</v>
      </c>
      <c r="D252" s="3">
        <v>1001.0</v>
      </c>
      <c r="E252" s="1" t="s">
        <v>70</v>
      </c>
      <c r="F252" s="1" t="s">
        <v>71</v>
      </c>
      <c r="G252" s="1" t="s">
        <v>104</v>
      </c>
      <c r="H252" s="1" t="s">
        <v>29</v>
      </c>
      <c r="I252" s="1" t="s">
        <v>69</v>
      </c>
      <c r="J252" s="4">
        <v>38419.15</v>
      </c>
      <c r="K252" s="1" t="s">
        <v>21</v>
      </c>
      <c r="L252" s="1" t="s">
        <v>105</v>
      </c>
      <c r="M252" s="1" t="s">
        <v>106</v>
      </c>
      <c r="N252" s="1" t="s">
        <v>107</v>
      </c>
      <c r="O252" s="1" t="s">
        <v>108</v>
      </c>
      <c r="P252" s="1">
        <f>MONTH('Sales Data'!$C252)</f>
        <v>7</v>
      </c>
    </row>
    <row r="253" ht="15.75" customHeight="1">
      <c r="A253" s="1">
        <f t="shared" si="1"/>
        <v>252</v>
      </c>
      <c r="B253" s="2">
        <v>43301.0</v>
      </c>
      <c r="C253" s="2">
        <f>EOMONTH('Sales Data'!$B253,-1)+1</f>
        <v>43282</v>
      </c>
      <c r="D253" s="3">
        <v>1002.0</v>
      </c>
      <c r="E253" s="1" t="s">
        <v>70</v>
      </c>
      <c r="F253" s="1" t="s">
        <v>71</v>
      </c>
      <c r="G253" s="1" t="s">
        <v>72</v>
      </c>
      <c r="H253" s="1" t="s">
        <v>51</v>
      </c>
      <c r="I253" s="1" t="s">
        <v>52</v>
      </c>
      <c r="J253" s="4">
        <v>28905.525</v>
      </c>
      <c r="K253" s="1" t="s">
        <v>37</v>
      </c>
      <c r="L253" s="1" t="s">
        <v>74</v>
      </c>
      <c r="M253" s="1" t="s">
        <v>75</v>
      </c>
      <c r="N253" s="1" t="s">
        <v>76</v>
      </c>
      <c r="O253" s="1" t="s">
        <v>77</v>
      </c>
      <c r="P253" s="1">
        <f>MONTH('Sales Data'!$C253)</f>
        <v>7</v>
      </c>
    </row>
    <row r="254" ht="15.75" customHeight="1">
      <c r="A254" s="1">
        <f t="shared" si="1"/>
        <v>253</v>
      </c>
      <c r="B254" s="2">
        <v>43301.0</v>
      </c>
      <c r="C254" s="2">
        <f>EOMONTH('Sales Data'!$B254,-1)+1</f>
        <v>43282</v>
      </c>
      <c r="D254" s="3">
        <v>1002.0</v>
      </c>
      <c r="E254" s="1" t="s">
        <v>40</v>
      </c>
      <c r="F254" s="1" t="s">
        <v>41</v>
      </c>
      <c r="G254" s="1" t="s">
        <v>42</v>
      </c>
      <c r="H254" s="1" t="s">
        <v>43</v>
      </c>
      <c r="I254" s="1" t="s">
        <v>59</v>
      </c>
      <c r="J254" s="4">
        <v>10233.575</v>
      </c>
      <c r="K254" s="1" t="s">
        <v>37</v>
      </c>
      <c r="L254" s="1" t="s">
        <v>45</v>
      </c>
      <c r="M254" s="1" t="s">
        <v>46</v>
      </c>
      <c r="N254" s="1" t="s">
        <v>47</v>
      </c>
      <c r="O254" s="1" t="s">
        <v>48</v>
      </c>
      <c r="P254" s="1">
        <f>MONTH('Sales Data'!$C254)</f>
        <v>7</v>
      </c>
    </row>
    <row r="255" ht="15.75" customHeight="1">
      <c r="A255" s="1">
        <f t="shared" si="1"/>
        <v>254</v>
      </c>
      <c r="B255" s="2">
        <v>43301.0</v>
      </c>
      <c r="C255" s="2">
        <f>EOMONTH('Sales Data'!$B255,-1)+1</f>
        <v>43282</v>
      </c>
      <c r="D255" s="3">
        <v>1002.0</v>
      </c>
      <c r="E255" s="1" t="s">
        <v>49</v>
      </c>
      <c r="F255" s="1" t="s">
        <v>17</v>
      </c>
      <c r="G255" s="1" t="s">
        <v>50</v>
      </c>
      <c r="H255" s="1" t="s">
        <v>43</v>
      </c>
      <c r="I255" s="1" t="s">
        <v>59</v>
      </c>
      <c r="J255" s="4">
        <v>28251.025</v>
      </c>
      <c r="K255" s="1" t="s">
        <v>37</v>
      </c>
      <c r="L255" s="1" t="s">
        <v>53</v>
      </c>
      <c r="M255" s="1" t="s">
        <v>54</v>
      </c>
      <c r="N255" s="1" t="s">
        <v>55</v>
      </c>
      <c r="O255" s="1" t="s">
        <v>56</v>
      </c>
      <c r="P255" s="1">
        <f>MONTH('Sales Data'!$C255)</f>
        <v>7</v>
      </c>
    </row>
    <row r="256" ht="15.75" customHeight="1">
      <c r="A256" s="1">
        <f t="shared" si="1"/>
        <v>255</v>
      </c>
      <c r="B256" s="2">
        <v>43303.0</v>
      </c>
      <c r="C256" s="2">
        <f>EOMONTH('Sales Data'!$B256,-1)+1</f>
        <v>43282</v>
      </c>
      <c r="D256" s="3">
        <v>1001.0</v>
      </c>
      <c r="E256" s="1" t="s">
        <v>70</v>
      </c>
      <c r="F256" s="1" t="s">
        <v>71</v>
      </c>
      <c r="G256" s="1" t="s">
        <v>72</v>
      </c>
      <c r="H256" s="1" t="s">
        <v>29</v>
      </c>
      <c r="I256" s="1" t="s">
        <v>69</v>
      </c>
      <c r="J256" s="4">
        <v>30826.95</v>
      </c>
      <c r="K256" s="1" t="s">
        <v>64</v>
      </c>
      <c r="L256" s="1" t="s">
        <v>74</v>
      </c>
      <c r="M256" s="1" t="s">
        <v>75</v>
      </c>
      <c r="N256" s="1" t="s">
        <v>76</v>
      </c>
      <c r="O256" s="1" t="s">
        <v>77</v>
      </c>
      <c r="P256" s="1">
        <f>MONTH('Sales Data'!$C256)</f>
        <v>7</v>
      </c>
    </row>
    <row r="257" ht="15.75" customHeight="1">
      <c r="A257" s="1">
        <f t="shared" si="1"/>
        <v>256</v>
      </c>
      <c r="B257" s="2">
        <v>43303.0</v>
      </c>
      <c r="C257" s="2">
        <f>EOMONTH('Sales Data'!$B257,-1)+1</f>
        <v>43282</v>
      </c>
      <c r="D257" s="3">
        <v>1002.0</v>
      </c>
      <c r="E257" s="1" t="s">
        <v>70</v>
      </c>
      <c r="F257" s="1" t="s">
        <v>71</v>
      </c>
      <c r="G257" s="1" t="s">
        <v>104</v>
      </c>
      <c r="H257" s="1" t="s">
        <v>93</v>
      </c>
      <c r="I257" s="1" t="s">
        <v>110</v>
      </c>
      <c r="J257" s="4">
        <v>25193.575</v>
      </c>
      <c r="K257" s="1" t="s">
        <v>37</v>
      </c>
      <c r="L257" s="1" t="s">
        <v>105</v>
      </c>
      <c r="M257" s="1" t="s">
        <v>106</v>
      </c>
      <c r="N257" s="1" t="s">
        <v>107</v>
      </c>
      <c r="O257" s="1" t="s">
        <v>108</v>
      </c>
      <c r="P257" s="1">
        <f>MONTH('Sales Data'!$C257)</f>
        <v>7</v>
      </c>
    </row>
    <row r="258" ht="15.75" customHeight="1">
      <c r="A258" s="1">
        <f t="shared" si="1"/>
        <v>257</v>
      </c>
      <c r="B258" s="2">
        <v>43303.0</v>
      </c>
      <c r="C258" s="2">
        <f>EOMONTH('Sales Data'!$B258,-1)+1</f>
        <v>43282</v>
      </c>
      <c r="D258" s="3">
        <v>1002.0</v>
      </c>
      <c r="E258" s="1" t="s">
        <v>49</v>
      </c>
      <c r="F258" s="1" t="s">
        <v>17</v>
      </c>
      <c r="G258" s="1" t="s">
        <v>50</v>
      </c>
      <c r="H258" s="1" t="s">
        <v>19</v>
      </c>
      <c r="I258" s="1" t="s">
        <v>20</v>
      </c>
      <c r="J258" s="4">
        <v>44440.55</v>
      </c>
      <c r="K258" s="1" t="s">
        <v>37</v>
      </c>
      <c r="L258" s="1" t="s">
        <v>53</v>
      </c>
      <c r="M258" s="1" t="s">
        <v>54</v>
      </c>
      <c r="N258" s="1" t="s">
        <v>55</v>
      </c>
      <c r="O258" s="1" t="s">
        <v>56</v>
      </c>
      <c r="P258" s="1">
        <f>MONTH('Sales Data'!$C258)</f>
        <v>7</v>
      </c>
    </row>
    <row r="259" ht="15.75" customHeight="1">
      <c r="A259" s="1">
        <f t="shared" si="1"/>
        <v>258</v>
      </c>
      <c r="B259" s="2">
        <v>43303.0</v>
      </c>
      <c r="C259" s="2">
        <f>EOMONTH('Sales Data'!$B259,-1)+1</f>
        <v>43282</v>
      </c>
      <c r="D259" s="3">
        <v>1002.0</v>
      </c>
      <c r="E259" s="1" t="s">
        <v>70</v>
      </c>
      <c r="F259" s="1" t="s">
        <v>71</v>
      </c>
      <c r="G259" s="1" t="s">
        <v>95</v>
      </c>
      <c r="H259" s="1" t="s">
        <v>29</v>
      </c>
      <c r="I259" s="1" t="s">
        <v>69</v>
      </c>
      <c r="J259" s="4">
        <v>13132.075</v>
      </c>
      <c r="K259" s="1" t="s">
        <v>37</v>
      </c>
      <c r="L259" s="1" t="s">
        <v>96</v>
      </c>
      <c r="M259" s="1" t="s">
        <v>97</v>
      </c>
      <c r="N259" s="1" t="s">
        <v>98</v>
      </c>
      <c r="O259" s="1" t="s">
        <v>99</v>
      </c>
      <c r="P259" s="1">
        <f>MONTH('Sales Data'!$C259)</f>
        <v>7</v>
      </c>
    </row>
    <row r="260" ht="15.75" customHeight="1">
      <c r="A260" s="1">
        <f t="shared" si="1"/>
        <v>259</v>
      </c>
      <c r="B260" s="2">
        <v>43303.0</v>
      </c>
      <c r="C260" s="2">
        <f>EOMONTH('Sales Data'!$B260,-1)+1</f>
        <v>43282</v>
      </c>
      <c r="D260" s="3">
        <v>1002.0</v>
      </c>
      <c r="E260" s="1" t="s">
        <v>49</v>
      </c>
      <c r="F260" s="1" t="s">
        <v>17</v>
      </c>
      <c r="G260" s="1" t="s">
        <v>50</v>
      </c>
      <c r="H260" s="1" t="s">
        <v>19</v>
      </c>
      <c r="I260" s="1" t="s">
        <v>20</v>
      </c>
      <c r="J260" s="4">
        <v>14399.0</v>
      </c>
      <c r="K260" s="1" t="s">
        <v>37</v>
      </c>
      <c r="L260" s="1" t="s">
        <v>53</v>
      </c>
      <c r="M260" s="1" t="s">
        <v>54</v>
      </c>
      <c r="N260" s="1" t="s">
        <v>55</v>
      </c>
      <c r="O260" s="1" t="s">
        <v>56</v>
      </c>
      <c r="P260" s="1">
        <f>MONTH('Sales Data'!$C260)</f>
        <v>7</v>
      </c>
    </row>
    <row r="261" ht="15.75" customHeight="1">
      <c r="A261" s="1">
        <f t="shared" si="1"/>
        <v>260</v>
      </c>
      <c r="B261" s="2">
        <v>43304.0</v>
      </c>
      <c r="C261" s="2">
        <f>EOMONTH('Sales Data'!$B261,-1)+1</f>
        <v>43282</v>
      </c>
      <c r="D261" s="3">
        <v>1002.0</v>
      </c>
      <c r="E261" s="1" t="s">
        <v>16</v>
      </c>
      <c r="F261" s="1" t="s">
        <v>17</v>
      </c>
      <c r="G261" s="1" t="s">
        <v>18</v>
      </c>
      <c r="H261" s="1" t="s">
        <v>62</v>
      </c>
      <c r="I261" s="1" t="s">
        <v>73</v>
      </c>
      <c r="J261" s="4">
        <v>26974.75</v>
      </c>
      <c r="K261" s="1" t="s">
        <v>37</v>
      </c>
      <c r="L261" s="1" t="s">
        <v>22</v>
      </c>
      <c r="M261" s="1" t="s">
        <v>23</v>
      </c>
      <c r="N261" s="1" t="s">
        <v>24</v>
      </c>
      <c r="O261" s="1" t="s">
        <v>25</v>
      </c>
      <c r="P261" s="1">
        <f>MONTH('Sales Data'!$C261)</f>
        <v>7</v>
      </c>
    </row>
    <row r="262" ht="15.75" customHeight="1">
      <c r="A262" s="1">
        <f t="shared" si="1"/>
        <v>261</v>
      </c>
      <c r="B262" s="2">
        <v>43311.0</v>
      </c>
      <c r="C262" s="2">
        <f>EOMONTH('Sales Data'!$B262,-1)+1</f>
        <v>43282</v>
      </c>
      <c r="D262" s="3">
        <v>1001.0</v>
      </c>
      <c r="E262" s="1" t="s">
        <v>40</v>
      </c>
      <c r="F262" s="1" t="s">
        <v>41</v>
      </c>
      <c r="G262" s="1" t="s">
        <v>42</v>
      </c>
      <c r="H262" s="1" t="s">
        <v>62</v>
      </c>
      <c r="I262" s="1" t="s">
        <v>63</v>
      </c>
      <c r="J262" s="4">
        <v>11935.275000000001</v>
      </c>
      <c r="K262" s="1" t="s">
        <v>64</v>
      </c>
      <c r="L262" s="1" t="s">
        <v>45</v>
      </c>
      <c r="M262" s="1" t="s">
        <v>46</v>
      </c>
      <c r="N262" s="1" t="s">
        <v>47</v>
      </c>
      <c r="O262" s="1" t="s">
        <v>48</v>
      </c>
      <c r="P262" s="1">
        <f>MONTH('Sales Data'!$C262)</f>
        <v>7</v>
      </c>
    </row>
    <row r="263" ht="15.75" customHeight="1">
      <c r="A263" s="1">
        <f t="shared" si="1"/>
        <v>262</v>
      </c>
      <c r="B263" s="2">
        <v>43311.0</v>
      </c>
      <c r="C263" s="2">
        <f>EOMONTH('Sales Data'!$B263,-1)+1</f>
        <v>43282</v>
      </c>
      <c r="D263" s="3">
        <v>1002.0</v>
      </c>
      <c r="E263" s="1" t="s">
        <v>60</v>
      </c>
      <c r="F263" s="1" t="s">
        <v>27</v>
      </c>
      <c r="G263" s="1" t="s">
        <v>61</v>
      </c>
      <c r="H263" s="1" t="s">
        <v>43</v>
      </c>
      <c r="I263" s="1" t="s">
        <v>44</v>
      </c>
      <c r="J263" s="4">
        <v>15413.475</v>
      </c>
      <c r="K263" s="1" t="s">
        <v>37</v>
      </c>
      <c r="L263" s="1" t="s">
        <v>65</v>
      </c>
      <c r="M263" s="1" t="s">
        <v>66</v>
      </c>
      <c r="N263" s="1" t="s">
        <v>67</v>
      </c>
      <c r="O263" s="1" t="s">
        <v>68</v>
      </c>
      <c r="P263" s="1">
        <f>MONTH('Sales Data'!$C263)</f>
        <v>7</v>
      </c>
    </row>
    <row r="264" ht="15.75" customHeight="1">
      <c r="A264" s="1">
        <f t="shared" si="1"/>
        <v>263</v>
      </c>
      <c r="B264" s="2">
        <v>43317.0</v>
      </c>
      <c r="C264" s="2">
        <f>EOMONTH('Sales Data'!$B264,-1)+1</f>
        <v>43313</v>
      </c>
      <c r="D264" s="3">
        <v>1002.0</v>
      </c>
      <c r="E264" s="1" t="s">
        <v>79</v>
      </c>
      <c r="F264" s="1" t="s">
        <v>41</v>
      </c>
      <c r="G264" s="1" t="s">
        <v>80</v>
      </c>
      <c r="H264" s="1" t="s">
        <v>38</v>
      </c>
      <c r="I264" s="1" t="s">
        <v>39</v>
      </c>
      <c r="J264" s="4">
        <v>39083.0</v>
      </c>
      <c r="K264" s="1" t="s">
        <v>37</v>
      </c>
      <c r="L264" s="1" t="s">
        <v>82</v>
      </c>
      <c r="M264" s="1" t="s">
        <v>83</v>
      </c>
      <c r="N264" s="1" t="s">
        <v>67</v>
      </c>
      <c r="O264" s="1" t="s">
        <v>68</v>
      </c>
      <c r="P264" s="1">
        <f>MONTH('Sales Data'!$C264)</f>
        <v>8</v>
      </c>
    </row>
    <row r="265" ht="15.75" customHeight="1">
      <c r="A265" s="1">
        <f t="shared" si="1"/>
        <v>264</v>
      </c>
      <c r="B265" s="2">
        <v>43318.0</v>
      </c>
      <c r="C265" s="2">
        <f>EOMONTH('Sales Data'!$B265,-1)+1</f>
        <v>43313</v>
      </c>
      <c r="D265" s="3">
        <v>1001.0</v>
      </c>
      <c r="E265" s="1" t="s">
        <v>70</v>
      </c>
      <c r="F265" s="1" t="s">
        <v>71</v>
      </c>
      <c r="G265" s="1" t="s">
        <v>72</v>
      </c>
      <c r="H265" s="1" t="s">
        <v>62</v>
      </c>
      <c r="I265" s="1" t="s">
        <v>73</v>
      </c>
      <c r="J265" s="4">
        <v>30850.325</v>
      </c>
      <c r="K265" s="1" t="s">
        <v>64</v>
      </c>
      <c r="L265" s="1" t="s">
        <v>74</v>
      </c>
      <c r="M265" s="1" t="s">
        <v>75</v>
      </c>
      <c r="N265" s="1" t="s">
        <v>76</v>
      </c>
      <c r="O265" s="1" t="s">
        <v>77</v>
      </c>
      <c r="P265" s="1">
        <f>MONTH('Sales Data'!$C265)</f>
        <v>8</v>
      </c>
    </row>
    <row r="266" ht="15.75" customHeight="1">
      <c r="A266" s="1">
        <f t="shared" si="1"/>
        <v>265</v>
      </c>
      <c r="B266" s="2">
        <v>43318.0</v>
      </c>
      <c r="C266" s="2">
        <f>EOMONTH('Sales Data'!$B266,-1)+1</f>
        <v>43313</v>
      </c>
      <c r="D266" s="3">
        <v>1001.0</v>
      </c>
      <c r="E266" s="1" t="s">
        <v>60</v>
      </c>
      <c r="F266" s="1" t="s">
        <v>27</v>
      </c>
      <c r="G266" s="1" t="s">
        <v>61</v>
      </c>
      <c r="H266" s="1" t="s">
        <v>93</v>
      </c>
      <c r="I266" s="1" t="s">
        <v>94</v>
      </c>
      <c r="J266" s="4">
        <v>11640.75</v>
      </c>
      <c r="K266" s="1" t="s">
        <v>21</v>
      </c>
      <c r="L266" s="1" t="s">
        <v>65</v>
      </c>
      <c r="M266" s="1" t="s">
        <v>66</v>
      </c>
      <c r="N266" s="1" t="s">
        <v>67</v>
      </c>
      <c r="O266" s="1" t="s">
        <v>68</v>
      </c>
      <c r="P266" s="1">
        <f>MONTH('Sales Data'!$C266)</f>
        <v>8</v>
      </c>
    </row>
    <row r="267" ht="15.75" customHeight="1">
      <c r="A267" s="1">
        <f t="shared" si="1"/>
        <v>266</v>
      </c>
      <c r="B267" s="2">
        <v>43318.0</v>
      </c>
      <c r="C267" s="2">
        <f>EOMONTH('Sales Data'!$B267,-1)+1</f>
        <v>43313</v>
      </c>
      <c r="D267" s="3">
        <v>1002.0</v>
      </c>
      <c r="E267" s="1" t="s">
        <v>70</v>
      </c>
      <c r="F267" s="1" t="s">
        <v>71</v>
      </c>
      <c r="G267" s="1" t="s">
        <v>95</v>
      </c>
      <c r="H267" s="1" t="s">
        <v>29</v>
      </c>
      <c r="I267" s="1" t="s">
        <v>84</v>
      </c>
      <c r="J267" s="4">
        <v>40854.825000000004</v>
      </c>
      <c r="K267" s="1" t="s">
        <v>37</v>
      </c>
      <c r="L267" s="1" t="s">
        <v>96</v>
      </c>
      <c r="M267" s="1" t="s">
        <v>97</v>
      </c>
      <c r="N267" s="1" t="s">
        <v>98</v>
      </c>
      <c r="O267" s="1" t="s">
        <v>99</v>
      </c>
      <c r="P267" s="1">
        <f>MONTH('Sales Data'!$C267)</f>
        <v>8</v>
      </c>
    </row>
    <row r="268" ht="15.75" customHeight="1">
      <c r="A268" s="1">
        <f t="shared" si="1"/>
        <v>267</v>
      </c>
      <c r="B268" s="2">
        <v>43319.0</v>
      </c>
      <c r="C268" s="2">
        <f>EOMONTH('Sales Data'!$B268,-1)+1</f>
        <v>43313</v>
      </c>
      <c r="D268" s="3">
        <v>1001.0</v>
      </c>
      <c r="E268" s="1" t="s">
        <v>16</v>
      </c>
      <c r="F268" s="1" t="s">
        <v>17</v>
      </c>
      <c r="G268" s="1" t="s">
        <v>18</v>
      </c>
      <c r="H268" s="1" t="s">
        <v>87</v>
      </c>
      <c r="I268" s="1" t="s">
        <v>109</v>
      </c>
      <c r="J268" s="4">
        <v>31654.425000000003</v>
      </c>
      <c r="K268" s="1" t="s">
        <v>21</v>
      </c>
      <c r="L268" s="1" t="s">
        <v>22</v>
      </c>
      <c r="M268" s="1" t="s">
        <v>23</v>
      </c>
      <c r="N268" s="1" t="s">
        <v>24</v>
      </c>
      <c r="O268" s="1" t="s">
        <v>25</v>
      </c>
      <c r="P268" s="1">
        <f>MONTH('Sales Data'!$C268)</f>
        <v>8</v>
      </c>
    </row>
    <row r="269" ht="15.75" customHeight="1">
      <c r="A269" s="1">
        <f t="shared" si="1"/>
        <v>268</v>
      </c>
      <c r="B269" s="2">
        <v>43319.0</v>
      </c>
      <c r="C269" s="2">
        <f>EOMONTH('Sales Data'!$B269,-1)+1</f>
        <v>43313</v>
      </c>
      <c r="D269" s="3">
        <v>1001.0</v>
      </c>
      <c r="E269" s="1" t="s">
        <v>16</v>
      </c>
      <c r="F269" s="1" t="s">
        <v>17</v>
      </c>
      <c r="G269" s="1" t="s">
        <v>18</v>
      </c>
      <c r="H269" s="1" t="s">
        <v>93</v>
      </c>
      <c r="I269" s="1" t="s">
        <v>110</v>
      </c>
      <c r="J269" s="4">
        <v>4955.5</v>
      </c>
      <c r="K269" s="1" t="s">
        <v>21</v>
      </c>
      <c r="L269" s="1" t="s">
        <v>22</v>
      </c>
      <c r="M269" s="1" t="s">
        <v>23</v>
      </c>
      <c r="N269" s="1" t="s">
        <v>24</v>
      </c>
      <c r="O269" s="1" t="s">
        <v>25</v>
      </c>
      <c r="P269" s="1">
        <f>MONTH('Sales Data'!$C269)</f>
        <v>8</v>
      </c>
    </row>
    <row r="270" ht="15.75" customHeight="1">
      <c r="A270" s="1">
        <f t="shared" si="1"/>
        <v>269</v>
      </c>
      <c r="B270" s="2">
        <v>43321.0</v>
      </c>
      <c r="C270" s="2">
        <f>EOMONTH('Sales Data'!$B270,-1)+1</f>
        <v>43313</v>
      </c>
      <c r="D270" s="3">
        <v>1001.0</v>
      </c>
      <c r="E270" s="1" t="s">
        <v>60</v>
      </c>
      <c r="F270" s="1" t="s">
        <v>27</v>
      </c>
      <c r="G270" s="1" t="s">
        <v>61</v>
      </c>
      <c r="H270" s="1" t="s">
        <v>51</v>
      </c>
      <c r="I270" s="1" t="s">
        <v>52</v>
      </c>
      <c r="J270" s="4">
        <v>43846.825000000004</v>
      </c>
      <c r="K270" s="1" t="s">
        <v>64</v>
      </c>
      <c r="L270" s="1" t="s">
        <v>65</v>
      </c>
      <c r="M270" s="1" t="s">
        <v>66</v>
      </c>
      <c r="N270" s="1" t="s">
        <v>67</v>
      </c>
      <c r="O270" s="1" t="s">
        <v>68</v>
      </c>
      <c r="P270" s="1">
        <f>MONTH('Sales Data'!$C270)</f>
        <v>8</v>
      </c>
    </row>
    <row r="271" ht="15.75" customHeight="1">
      <c r="A271" s="1">
        <f t="shared" si="1"/>
        <v>270</v>
      </c>
      <c r="B271" s="2">
        <v>43321.0</v>
      </c>
      <c r="C271" s="2">
        <f>EOMONTH('Sales Data'!$B271,-1)+1</f>
        <v>43313</v>
      </c>
      <c r="D271" s="3">
        <v>1001.0</v>
      </c>
      <c r="E271" s="1" t="s">
        <v>40</v>
      </c>
      <c r="F271" s="1" t="s">
        <v>41</v>
      </c>
      <c r="G271" s="1" t="s">
        <v>42</v>
      </c>
      <c r="H271" s="1" t="s">
        <v>100</v>
      </c>
      <c r="I271" s="1" t="s">
        <v>101</v>
      </c>
      <c r="J271" s="4">
        <v>40462.125</v>
      </c>
      <c r="K271" s="1" t="s">
        <v>21</v>
      </c>
      <c r="L271" s="1" t="s">
        <v>45</v>
      </c>
      <c r="M271" s="1" t="s">
        <v>46</v>
      </c>
      <c r="N271" s="1" t="s">
        <v>47</v>
      </c>
      <c r="O271" s="1" t="s">
        <v>48</v>
      </c>
      <c r="P271" s="1">
        <f>MONTH('Sales Data'!$C271)</f>
        <v>8</v>
      </c>
    </row>
    <row r="272" ht="15.75" customHeight="1">
      <c r="A272" s="1">
        <f t="shared" si="1"/>
        <v>271</v>
      </c>
      <c r="B272" s="2">
        <v>43321.0</v>
      </c>
      <c r="C272" s="2">
        <f>EOMONTH('Sales Data'!$B272,-1)+1</f>
        <v>43313</v>
      </c>
      <c r="D272" s="3">
        <v>1001.0</v>
      </c>
      <c r="E272" s="1" t="s">
        <v>79</v>
      </c>
      <c r="F272" s="1" t="s">
        <v>41</v>
      </c>
      <c r="G272" s="1" t="s">
        <v>80</v>
      </c>
      <c r="H272" s="1" t="s">
        <v>43</v>
      </c>
      <c r="I272" s="1" t="s">
        <v>44</v>
      </c>
      <c r="J272" s="4">
        <v>14815.075</v>
      </c>
      <c r="K272" s="1" t="s">
        <v>21</v>
      </c>
      <c r="L272" s="1" t="s">
        <v>82</v>
      </c>
      <c r="M272" s="1" t="s">
        <v>83</v>
      </c>
      <c r="N272" s="1" t="s">
        <v>67</v>
      </c>
      <c r="O272" s="1" t="s">
        <v>68</v>
      </c>
      <c r="P272" s="1">
        <f>MONTH('Sales Data'!$C272)</f>
        <v>8</v>
      </c>
    </row>
    <row r="273" ht="15.75" customHeight="1">
      <c r="A273" s="1">
        <f t="shared" si="1"/>
        <v>272</v>
      </c>
      <c r="B273" s="2">
        <v>43322.0</v>
      </c>
      <c r="C273" s="2">
        <f>EOMONTH('Sales Data'!$B273,-1)+1</f>
        <v>43313</v>
      </c>
      <c r="D273" s="3">
        <v>1001.0</v>
      </c>
      <c r="E273" s="1" t="s">
        <v>70</v>
      </c>
      <c r="F273" s="1" t="s">
        <v>71</v>
      </c>
      <c r="G273" s="1" t="s">
        <v>104</v>
      </c>
      <c r="H273" s="1" t="s">
        <v>57</v>
      </c>
      <c r="I273" s="1" t="s">
        <v>58</v>
      </c>
      <c r="J273" s="4">
        <v>15422.825</v>
      </c>
      <c r="K273" s="1" t="s">
        <v>21</v>
      </c>
      <c r="L273" s="1" t="s">
        <v>105</v>
      </c>
      <c r="M273" s="1" t="s">
        <v>106</v>
      </c>
      <c r="N273" s="1" t="s">
        <v>107</v>
      </c>
      <c r="O273" s="1" t="s">
        <v>108</v>
      </c>
      <c r="P273" s="1">
        <f>MONTH('Sales Data'!$C273)</f>
        <v>8</v>
      </c>
    </row>
    <row r="274" ht="15.75" customHeight="1">
      <c r="A274" s="1">
        <f t="shared" si="1"/>
        <v>273</v>
      </c>
      <c r="B274" s="2">
        <v>43322.0</v>
      </c>
      <c r="C274" s="2">
        <f>EOMONTH('Sales Data'!$B274,-1)+1</f>
        <v>43313</v>
      </c>
      <c r="D274" s="3">
        <v>1002.0</v>
      </c>
      <c r="E274" s="1" t="s">
        <v>49</v>
      </c>
      <c r="F274" s="1" t="s">
        <v>17</v>
      </c>
      <c r="G274" s="1" t="s">
        <v>50</v>
      </c>
      <c r="H274" s="1" t="s">
        <v>116</v>
      </c>
      <c r="I274" s="1" t="s">
        <v>117</v>
      </c>
      <c r="J274" s="4">
        <v>33973.225</v>
      </c>
      <c r="K274" s="1" t="s">
        <v>37</v>
      </c>
      <c r="L274" s="1" t="s">
        <v>53</v>
      </c>
      <c r="M274" s="1" t="s">
        <v>54</v>
      </c>
      <c r="N274" s="1" t="s">
        <v>55</v>
      </c>
      <c r="O274" s="1" t="s">
        <v>56</v>
      </c>
      <c r="P274" s="1">
        <f>MONTH('Sales Data'!$C274)</f>
        <v>8</v>
      </c>
    </row>
    <row r="275" ht="15.75" customHeight="1">
      <c r="A275" s="1">
        <f t="shared" si="1"/>
        <v>274</v>
      </c>
      <c r="B275" s="2">
        <v>43322.0</v>
      </c>
      <c r="C275" s="2">
        <f>EOMONTH('Sales Data'!$B275,-1)+1</f>
        <v>43313</v>
      </c>
      <c r="D275" s="3">
        <v>1002.0</v>
      </c>
      <c r="E275" s="1" t="s">
        <v>70</v>
      </c>
      <c r="F275" s="1" t="s">
        <v>71</v>
      </c>
      <c r="G275" s="1" t="s">
        <v>72</v>
      </c>
      <c r="H275" s="1" t="s">
        <v>43</v>
      </c>
      <c r="I275" s="1" t="s">
        <v>59</v>
      </c>
      <c r="J275" s="4">
        <v>40214.350000000006</v>
      </c>
      <c r="K275" s="1" t="s">
        <v>37</v>
      </c>
      <c r="L275" s="1" t="s">
        <v>74</v>
      </c>
      <c r="M275" s="1" t="s">
        <v>75</v>
      </c>
      <c r="N275" s="1" t="s">
        <v>76</v>
      </c>
      <c r="O275" s="1" t="s">
        <v>77</v>
      </c>
      <c r="P275" s="1">
        <f>MONTH('Sales Data'!$C275)</f>
        <v>8</v>
      </c>
    </row>
    <row r="276" ht="15.75" customHeight="1">
      <c r="A276" s="1">
        <f t="shared" si="1"/>
        <v>275</v>
      </c>
      <c r="B276" s="2">
        <v>43323.0</v>
      </c>
      <c r="C276" s="2">
        <f>EOMONTH('Sales Data'!$B276,-1)+1</f>
        <v>43313</v>
      </c>
      <c r="D276" s="3">
        <v>1001.0</v>
      </c>
      <c r="E276" s="1" t="s">
        <v>40</v>
      </c>
      <c r="F276" s="1" t="s">
        <v>41</v>
      </c>
      <c r="G276" s="1" t="s">
        <v>42</v>
      </c>
      <c r="H276" s="1" t="s">
        <v>57</v>
      </c>
      <c r="I276" s="1" t="s">
        <v>58</v>
      </c>
      <c r="J276" s="4">
        <v>32397.750000000004</v>
      </c>
      <c r="K276" s="1" t="s">
        <v>21</v>
      </c>
      <c r="L276" s="1" t="s">
        <v>45</v>
      </c>
      <c r="M276" s="1" t="s">
        <v>46</v>
      </c>
      <c r="N276" s="1" t="s">
        <v>47</v>
      </c>
      <c r="O276" s="1" t="s">
        <v>48</v>
      </c>
      <c r="P276" s="1">
        <f>MONTH('Sales Data'!$C276)</f>
        <v>8</v>
      </c>
    </row>
    <row r="277" ht="15.75" customHeight="1">
      <c r="A277" s="1">
        <f t="shared" si="1"/>
        <v>276</v>
      </c>
      <c r="B277" s="2">
        <v>43324.0</v>
      </c>
      <c r="C277" s="2">
        <f>EOMONTH('Sales Data'!$B277,-1)+1</f>
        <v>43313</v>
      </c>
      <c r="D277" s="3">
        <v>1001.0</v>
      </c>
      <c r="E277" s="1" t="s">
        <v>49</v>
      </c>
      <c r="F277" s="1" t="s">
        <v>17</v>
      </c>
      <c r="G277" s="1" t="s">
        <v>50</v>
      </c>
      <c r="H277" s="1" t="s">
        <v>93</v>
      </c>
      <c r="I277" s="1" t="s">
        <v>94</v>
      </c>
      <c r="J277" s="4">
        <v>3655.8500000000004</v>
      </c>
      <c r="K277" s="1" t="s">
        <v>21</v>
      </c>
      <c r="L277" s="1" t="s">
        <v>53</v>
      </c>
      <c r="M277" s="1" t="s">
        <v>54</v>
      </c>
      <c r="N277" s="1" t="s">
        <v>55</v>
      </c>
      <c r="O277" s="1" t="s">
        <v>56</v>
      </c>
      <c r="P277" s="1">
        <f>MONTH('Sales Data'!$C277)</f>
        <v>8</v>
      </c>
    </row>
    <row r="278" ht="15.75" customHeight="1">
      <c r="A278" s="1">
        <f t="shared" si="1"/>
        <v>277</v>
      </c>
      <c r="B278" s="2">
        <v>43327.0</v>
      </c>
      <c r="C278" s="2">
        <f>EOMONTH('Sales Data'!$B278,-1)+1</f>
        <v>43313</v>
      </c>
      <c r="D278" s="3">
        <v>1001.0</v>
      </c>
      <c r="E278" s="1" t="s">
        <v>49</v>
      </c>
      <c r="F278" s="1" t="s">
        <v>17</v>
      </c>
      <c r="G278" s="1" t="s">
        <v>50</v>
      </c>
      <c r="H278" s="1" t="s">
        <v>29</v>
      </c>
      <c r="I278" s="1" t="s">
        <v>69</v>
      </c>
      <c r="J278" s="4">
        <v>6442.150000000001</v>
      </c>
      <c r="K278" s="1" t="s">
        <v>21</v>
      </c>
      <c r="L278" s="1" t="s">
        <v>53</v>
      </c>
      <c r="M278" s="1" t="s">
        <v>54</v>
      </c>
      <c r="N278" s="1" t="s">
        <v>55</v>
      </c>
      <c r="O278" s="1" t="s">
        <v>56</v>
      </c>
      <c r="P278" s="1">
        <f>MONTH('Sales Data'!$C278)</f>
        <v>8</v>
      </c>
    </row>
    <row r="279" ht="15.75" customHeight="1">
      <c r="A279" s="1">
        <f t="shared" si="1"/>
        <v>278</v>
      </c>
      <c r="B279" s="2">
        <v>43329.0</v>
      </c>
      <c r="C279" s="2">
        <f>EOMONTH('Sales Data'!$B279,-1)+1</f>
        <v>43313</v>
      </c>
      <c r="D279" s="3">
        <v>1001.0</v>
      </c>
      <c r="E279" s="1" t="s">
        <v>16</v>
      </c>
      <c r="F279" s="1" t="s">
        <v>17</v>
      </c>
      <c r="G279" s="1" t="s">
        <v>18</v>
      </c>
      <c r="H279" s="1" t="s">
        <v>29</v>
      </c>
      <c r="I279" s="1" t="s">
        <v>69</v>
      </c>
      <c r="J279" s="4">
        <v>13038.575</v>
      </c>
      <c r="K279" s="1" t="s">
        <v>21</v>
      </c>
      <c r="L279" s="1" t="s">
        <v>22</v>
      </c>
      <c r="M279" s="1" t="s">
        <v>23</v>
      </c>
      <c r="N279" s="1" t="s">
        <v>24</v>
      </c>
      <c r="O279" s="1" t="s">
        <v>25</v>
      </c>
      <c r="P279" s="1">
        <f>MONTH('Sales Data'!$C279)</f>
        <v>8</v>
      </c>
    </row>
    <row r="280" ht="15.75" customHeight="1">
      <c r="A280" s="1">
        <f t="shared" si="1"/>
        <v>279</v>
      </c>
      <c r="B280" s="2">
        <v>43334.0</v>
      </c>
      <c r="C280" s="2">
        <f>EOMONTH('Sales Data'!$B280,-1)+1</f>
        <v>43313</v>
      </c>
      <c r="D280" s="3">
        <v>1001.0</v>
      </c>
      <c r="E280" s="1" t="s">
        <v>79</v>
      </c>
      <c r="F280" s="1" t="s">
        <v>41</v>
      </c>
      <c r="G280" s="1" t="s">
        <v>80</v>
      </c>
      <c r="H280" s="1" t="s">
        <v>116</v>
      </c>
      <c r="I280" s="1" t="s">
        <v>117</v>
      </c>
      <c r="J280" s="4">
        <v>34637.075000000004</v>
      </c>
      <c r="K280" s="1" t="s">
        <v>64</v>
      </c>
      <c r="L280" s="1" t="s">
        <v>82</v>
      </c>
      <c r="M280" s="1" t="s">
        <v>83</v>
      </c>
      <c r="N280" s="1" t="s">
        <v>67</v>
      </c>
      <c r="O280" s="1" t="s">
        <v>68</v>
      </c>
      <c r="P280" s="1">
        <f>MONTH('Sales Data'!$C280)</f>
        <v>8</v>
      </c>
    </row>
    <row r="281" ht="15.75" customHeight="1">
      <c r="A281" s="1">
        <f t="shared" si="1"/>
        <v>280</v>
      </c>
      <c r="B281" s="2">
        <v>43334.0</v>
      </c>
      <c r="C281" s="2">
        <f>EOMONTH('Sales Data'!$B281,-1)+1</f>
        <v>43313</v>
      </c>
      <c r="D281" s="3">
        <v>1001.0</v>
      </c>
      <c r="E281" s="1" t="s">
        <v>40</v>
      </c>
      <c r="F281" s="1" t="s">
        <v>41</v>
      </c>
      <c r="G281" s="1" t="s">
        <v>42</v>
      </c>
      <c r="H281" s="1" t="s">
        <v>116</v>
      </c>
      <c r="I281" s="1" t="s">
        <v>117</v>
      </c>
      <c r="J281" s="4">
        <v>31004.600000000002</v>
      </c>
      <c r="K281" s="1" t="s">
        <v>64</v>
      </c>
      <c r="L281" s="1" t="s">
        <v>45</v>
      </c>
      <c r="M281" s="1" t="s">
        <v>46</v>
      </c>
      <c r="N281" s="1" t="s">
        <v>47</v>
      </c>
      <c r="O281" s="1" t="s">
        <v>48</v>
      </c>
      <c r="P281" s="1">
        <f>MONTH('Sales Data'!$C281)</f>
        <v>8</v>
      </c>
    </row>
    <row r="282" ht="15.75" customHeight="1">
      <c r="A282" s="1">
        <f t="shared" si="1"/>
        <v>281</v>
      </c>
      <c r="B282" s="2">
        <v>43335.0</v>
      </c>
      <c r="C282" s="2">
        <f>EOMONTH('Sales Data'!$B282,-1)+1</f>
        <v>43313</v>
      </c>
      <c r="D282" s="3">
        <v>1001.0</v>
      </c>
      <c r="E282" s="1" t="s">
        <v>70</v>
      </c>
      <c r="F282" s="1" t="s">
        <v>71</v>
      </c>
      <c r="G282" s="1" t="s">
        <v>104</v>
      </c>
      <c r="H282" s="1" t="s">
        <v>19</v>
      </c>
      <c r="I282" s="1" t="s">
        <v>20</v>
      </c>
      <c r="J282" s="4">
        <v>1912.075</v>
      </c>
      <c r="K282" s="1" t="s">
        <v>64</v>
      </c>
      <c r="L282" s="1" t="s">
        <v>105</v>
      </c>
      <c r="M282" s="1" t="s">
        <v>106</v>
      </c>
      <c r="N282" s="1" t="s">
        <v>107</v>
      </c>
      <c r="O282" s="1" t="s">
        <v>108</v>
      </c>
      <c r="P282" s="1">
        <f>MONTH('Sales Data'!$C282)</f>
        <v>8</v>
      </c>
    </row>
    <row r="283" ht="15.75" customHeight="1">
      <c r="A283" s="1">
        <f t="shared" si="1"/>
        <v>282</v>
      </c>
      <c r="B283" s="2">
        <v>43335.0</v>
      </c>
      <c r="C283" s="2">
        <f>EOMONTH('Sales Data'!$B283,-1)+1</f>
        <v>43313</v>
      </c>
      <c r="D283" s="3">
        <v>1001.0</v>
      </c>
      <c r="E283" s="1" t="s">
        <v>60</v>
      </c>
      <c r="F283" s="1" t="s">
        <v>27</v>
      </c>
      <c r="G283" s="1" t="s">
        <v>86</v>
      </c>
      <c r="H283" s="1" t="s">
        <v>93</v>
      </c>
      <c r="I283" s="1" t="s">
        <v>110</v>
      </c>
      <c r="J283" s="4">
        <v>5268.725</v>
      </c>
      <c r="K283" s="1" t="s">
        <v>64</v>
      </c>
      <c r="L283" s="1" t="s">
        <v>89</v>
      </c>
      <c r="M283" s="1" t="s">
        <v>90</v>
      </c>
      <c r="N283" s="1" t="s">
        <v>91</v>
      </c>
      <c r="O283" s="1" t="s">
        <v>92</v>
      </c>
      <c r="P283" s="1">
        <f>MONTH('Sales Data'!$C283)</f>
        <v>8</v>
      </c>
    </row>
    <row r="284" ht="15.75" customHeight="1">
      <c r="A284" s="1">
        <f t="shared" si="1"/>
        <v>283</v>
      </c>
      <c r="B284" s="2">
        <v>43335.0</v>
      </c>
      <c r="C284" s="2">
        <f>EOMONTH('Sales Data'!$B284,-1)+1</f>
        <v>43313</v>
      </c>
      <c r="D284" s="3">
        <v>1001.0</v>
      </c>
      <c r="E284" s="1" t="s">
        <v>70</v>
      </c>
      <c r="F284" s="1" t="s">
        <v>71</v>
      </c>
      <c r="G284" s="1" t="s">
        <v>95</v>
      </c>
      <c r="H284" s="1" t="s">
        <v>43</v>
      </c>
      <c r="I284" s="1" t="s">
        <v>59</v>
      </c>
      <c r="J284" s="4">
        <v>42477.05</v>
      </c>
      <c r="K284" s="1" t="s">
        <v>21</v>
      </c>
      <c r="L284" s="1" t="s">
        <v>96</v>
      </c>
      <c r="M284" s="1" t="s">
        <v>97</v>
      </c>
      <c r="N284" s="1" t="s">
        <v>98</v>
      </c>
      <c r="O284" s="1" t="s">
        <v>99</v>
      </c>
      <c r="P284" s="1">
        <f>MONTH('Sales Data'!$C284)</f>
        <v>8</v>
      </c>
    </row>
    <row r="285" ht="15.75" customHeight="1">
      <c r="A285" s="1">
        <f t="shared" si="1"/>
        <v>284</v>
      </c>
      <c r="B285" s="2">
        <v>43338.0</v>
      </c>
      <c r="C285" s="2">
        <f>EOMONTH('Sales Data'!$B285,-1)+1</f>
        <v>43313</v>
      </c>
      <c r="D285" s="3">
        <v>1001.0</v>
      </c>
      <c r="E285" s="1" t="s">
        <v>26</v>
      </c>
      <c r="F285" s="1" t="s">
        <v>27</v>
      </c>
      <c r="G285" s="1" t="s">
        <v>28</v>
      </c>
      <c r="H285" s="1" t="s">
        <v>116</v>
      </c>
      <c r="I285" s="1" t="s">
        <v>117</v>
      </c>
      <c r="J285" s="4">
        <v>43496.200000000004</v>
      </c>
      <c r="K285" s="1" t="s">
        <v>21</v>
      </c>
      <c r="L285" s="1" t="s">
        <v>31</v>
      </c>
      <c r="M285" s="1" t="s">
        <v>32</v>
      </c>
      <c r="N285" s="1" t="s">
        <v>33</v>
      </c>
      <c r="O285" s="1" t="s">
        <v>34</v>
      </c>
      <c r="P285" s="1">
        <f>MONTH('Sales Data'!$C285)</f>
        <v>8</v>
      </c>
    </row>
    <row r="286" ht="15.75" customHeight="1">
      <c r="A286" s="1">
        <f t="shared" si="1"/>
        <v>285</v>
      </c>
      <c r="B286" s="2">
        <v>43339.0</v>
      </c>
      <c r="C286" s="2">
        <f>EOMONTH('Sales Data'!$B286,-1)+1</f>
        <v>43313</v>
      </c>
      <c r="D286" s="3">
        <v>1002.0</v>
      </c>
      <c r="E286" s="1" t="s">
        <v>26</v>
      </c>
      <c r="F286" s="1" t="s">
        <v>27</v>
      </c>
      <c r="G286" s="1" t="s">
        <v>28</v>
      </c>
      <c r="H286" s="1" t="s">
        <v>100</v>
      </c>
      <c r="I286" s="1" t="s">
        <v>101</v>
      </c>
      <c r="J286" s="4">
        <v>17905.25</v>
      </c>
      <c r="K286" s="1" t="s">
        <v>37</v>
      </c>
      <c r="L286" s="1" t="s">
        <v>31</v>
      </c>
      <c r="M286" s="1" t="s">
        <v>32</v>
      </c>
      <c r="N286" s="1" t="s">
        <v>33</v>
      </c>
      <c r="O286" s="1" t="s">
        <v>34</v>
      </c>
      <c r="P286" s="1">
        <f>MONTH('Sales Data'!$C286)</f>
        <v>8</v>
      </c>
    </row>
    <row r="287" ht="15.75" customHeight="1">
      <c r="A287" s="1">
        <f t="shared" si="1"/>
        <v>286</v>
      </c>
      <c r="B287" s="2">
        <v>43339.0</v>
      </c>
      <c r="C287" s="2">
        <f>EOMONTH('Sales Data'!$B287,-1)+1</f>
        <v>43313</v>
      </c>
      <c r="D287" s="3">
        <v>1002.0</v>
      </c>
      <c r="E287" s="1" t="s">
        <v>26</v>
      </c>
      <c r="F287" s="1" t="s">
        <v>27</v>
      </c>
      <c r="G287" s="1" t="s">
        <v>28</v>
      </c>
      <c r="H287" s="1" t="s">
        <v>62</v>
      </c>
      <c r="I287" s="1" t="s">
        <v>78</v>
      </c>
      <c r="J287" s="4">
        <v>822.8000000000001</v>
      </c>
      <c r="K287" s="1" t="s">
        <v>37</v>
      </c>
      <c r="L287" s="1" t="s">
        <v>31</v>
      </c>
      <c r="M287" s="1" t="s">
        <v>32</v>
      </c>
      <c r="N287" s="1" t="s">
        <v>33</v>
      </c>
      <c r="O287" s="1" t="s">
        <v>34</v>
      </c>
      <c r="P287" s="1">
        <f>MONTH('Sales Data'!$C287)</f>
        <v>8</v>
      </c>
    </row>
    <row r="288" ht="15.75" customHeight="1">
      <c r="A288" s="1">
        <f t="shared" si="1"/>
        <v>287</v>
      </c>
      <c r="B288" s="2">
        <v>43344.0</v>
      </c>
      <c r="C288" s="2">
        <f>EOMONTH('Sales Data'!$B288,-1)+1</f>
        <v>43344</v>
      </c>
      <c r="D288" s="3">
        <v>1002.0</v>
      </c>
      <c r="E288" s="1" t="s">
        <v>49</v>
      </c>
      <c r="F288" s="1" t="s">
        <v>17</v>
      </c>
      <c r="G288" s="1" t="s">
        <v>50</v>
      </c>
      <c r="H288" s="1" t="s">
        <v>62</v>
      </c>
      <c r="I288" s="1" t="s">
        <v>81</v>
      </c>
      <c r="J288" s="4">
        <v>45034.275</v>
      </c>
      <c r="K288" s="1" t="s">
        <v>37</v>
      </c>
      <c r="L288" s="1" t="s">
        <v>53</v>
      </c>
      <c r="M288" s="1" t="s">
        <v>54</v>
      </c>
      <c r="N288" s="1" t="s">
        <v>55</v>
      </c>
      <c r="O288" s="1" t="s">
        <v>56</v>
      </c>
      <c r="P288" s="1">
        <f>MONTH('Sales Data'!$C288)</f>
        <v>9</v>
      </c>
    </row>
    <row r="289" ht="15.75" customHeight="1">
      <c r="A289" s="1">
        <f t="shared" si="1"/>
        <v>288</v>
      </c>
      <c r="B289" s="2">
        <v>43345.0</v>
      </c>
      <c r="C289" s="2">
        <f>EOMONTH('Sales Data'!$B289,-1)+1</f>
        <v>43344</v>
      </c>
      <c r="D289" s="3">
        <v>1001.0</v>
      </c>
      <c r="E289" s="1" t="s">
        <v>16</v>
      </c>
      <c r="F289" s="1" t="s">
        <v>17</v>
      </c>
      <c r="G289" s="1" t="s">
        <v>18</v>
      </c>
      <c r="H289" s="1" t="s">
        <v>51</v>
      </c>
      <c r="I289" s="1" t="s">
        <v>52</v>
      </c>
      <c r="J289" s="4">
        <v>28774.625</v>
      </c>
      <c r="K289" s="1" t="s">
        <v>21</v>
      </c>
      <c r="L289" s="1" t="s">
        <v>22</v>
      </c>
      <c r="M289" s="1" t="s">
        <v>23</v>
      </c>
      <c r="N289" s="1" t="s">
        <v>24</v>
      </c>
      <c r="O289" s="1" t="s">
        <v>25</v>
      </c>
      <c r="P289" s="1">
        <f>MONTH('Sales Data'!$C289)</f>
        <v>9</v>
      </c>
    </row>
    <row r="290" ht="15.75" customHeight="1">
      <c r="A290" s="1">
        <f t="shared" si="1"/>
        <v>289</v>
      </c>
      <c r="B290" s="2">
        <v>43345.0</v>
      </c>
      <c r="C290" s="2">
        <f>EOMONTH('Sales Data'!$B290,-1)+1</f>
        <v>43344</v>
      </c>
      <c r="D290" s="3">
        <v>1002.0</v>
      </c>
      <c r="E290" s="1" t="s">
        <v>49</v>
      </c>
      <c r="F290" s="1" t="s">
        <v>17</v>
      </c>
      <c r="G290" s="1" t="s">
        <v>50</v>
      </c>
      <c r="H290" s="1" t="s">
        <v>51</v>
      </c>
      <c r="I290" s="1" t="s">
        <v>52</v>
      </c>
      <c r="J290" s="4">
        <v>33557.15</v>
      </c>
      <c r="K290" s="1" t="s">
        <v>37</v>
      </c>
      <c r="L290" s="1" t="s">
        <v>53</v>
      </c>
      <c r="M290" s="1" t="s">
        <v>54</v>
      </c>
      <c r="N290" s="1" t="s">
        <v>55</v>
      </c>
      <c r="O290" s="1" t="s">
        <v>56</v>
      </c>
      <c r="P290" s="1">
        <f>MONTH('Sales Data'!$C290)</f>
        <v>9</v>
      </c>
    </row>
    <row r="291" ht="15.75" customHeight="1">
      <c r="A291" s="1">
        <f t="shared" si="1"/>
        <v>290</v>
      </c>
      <c r="B291" s="2">
        <v>43345.0</v>
      </c>
      <c r="C291" s="2">
        <f>EOMONTH('Sales Data'!$B291,-1)+1</f>
        <v>43344</v>
      </c>
      <c r="D291" s="3">
        <v>1002.0</v>
      </c>
      <c r="E291" s="1" t="s">
        <v>49</v>
      </c>
      <c r="F291" s="1" t="s">
        <v>17</v>
      </c>
      <c r="G291" s="1" t="s">
        <v>50</v>
      </c>
      <c r="H291" s="1" t="s">
        <v>129</v>
      </c>
      <c r="I291" s="1" t="s">
        <v>130</v>
      </c>
      <c r="J291" s="4">
        <v>40083.450000000004</v>
      </c>
      <c r="K291" s="1" t="s">
        <v>37</v>
      </c>
      <c r="L291" s="1" t="s">
        <v>53</v>
      </c>
      <c r="M291" s="1" t="s">
        <v>54</v>
      </c>
      <c r="N291" s="1" t="s">
        <v>55</v>
      </c>
      <c r="O291" s="1" t="s">
        <v>56</v>
      </c>
      <c r="P291" s="1">
        <f>MONTH('Sales Data'!$C291)</f>
        <v>9</v>
      </c>
    </row>
    <row r="292" ht="15.75" customHeight="1">
      <c r="A292" s="1">
        <f t="shared" si="1"/>
        <v>291</v>
      </c>
      <c r="B292" s="2">
        <v>43349.0</v>
      </c>
      <c r="C292" s="2">
        <f>EOMONTH('Sales Data'!$B292,-1)+1</f>
        <v>43344</v>
      </c>
      <c r="D292" s="3">
        <v>1001.0</v>
      </c>
      <c r="E292" s="1" t="s">
        <v>70</v>
      </c>
      <c r="F292" s="1" t="s">
        <v>71</v>
      </c>
      <c r="G292" s="1" t="s">
        <v>95</v>
      </c>
      <c r="H292" s="1" t="s">
        <v>35</v>
      </c>
      <c r="I292" s="1" t="s">
        <v>36</v>
      </c>
      <c r="J292" s="4">
        <v>3048.1000000000004</v>
      </c>
      <c r="K292" s="1" t="s">
        <v>21</v>
      </c>
      <c r="L292" s="1" t="s">
        <v>96</v>
      </c>
      <c r="M292" s="1" t="s">
        <v>97</v>
      </c>
      <c r="N292" s="1" t="s">
        <v>98</v>
      </c>
      <c r="O292" s="1" t="s">
        <v>99</v>
      </c>
      <c r="P292" s="1">
        <f>MONTH('Sales Data'!$C292)</f>
        <v>9</v>
      </c>
    </row>
    <row r="293" ht="15.75" customHeight="1">
      <c r="A293" s="1">
        <f t="shared" si="1"/>
        <v>292</v>
      </c>
      <c r="B293" s="2">
        <v>43349.0</v>
      </c>
      <c r="C293" s="2">
        <f>EOMONTH('Sales Data'!$B293,-1)+1</f>
        <v>43344</v>
      </c>
      <c r="D293" s="3">
        <v>1001.0</v>
      </c>
      <c r="E293" s="1" t="s">
        <v>70</v>
      </c>
      <c r="F293" s="1" t="s">
        <v>71</v>
      </c>
      <c r="G293" s="1" t="s">
        <v>95</v>
      </c>
      <c r="H293" s="1" t="s">
        <v>38</v>
      </c>
      <c r="I293" s="1" t="s">
        <v>39</v>
      </c>
      <c r="J293" s="4">
        <v>24090.275</v>
      </c>
      <c r="K293" s="1" t="s">
        <v>21</v>
      </c>
      <c r="L293" s="1" t="s">
        <v>96</v>
      </c>
      <c r="M293" s="1" t="s">
        <v>97</v>
      </c>
      <c r="N293" s="1" t="s">
        <v>98</v>
      </c>
      <c r="O293" s="1" t="s">
        <v>99</v>
      </c>
      <c r="P293" s="1">
        <f>MONTH('Sales Data'!$C293)</f>
        <v>9</v>
      </c>
    </row>
    <row r="294" ht="15.75" customHeight="1">
      <c r="A294" s="1">
        <f t="shared" si="1"/>
        <v>293</v>
      </c>
      <c r="B294" s="2">
        <v>43353.0</v>
      </c>
      <c r="C294" s="2">
        <f>EOMONTH('Sales Data'!$B294,-1)+1</f>
        <v>43344</v>
      </c>
      <c r="D294" s="3">
        <v>1001.0</v>
      </c>
      <c r="E294" s="1" t="s">
        <v>70</v>
      </c>
      <c r="F294" s="1" t="s">
        <v>71</v>
      </c>
      <c r="G294" s="1" t="s">
        <v>104</v>
      </c>
      <c r="H294" s="1" t="s">
        <v>102</v>
      </c>
      <c r="I294" s="1" t="s">
        <v>103</v>
      </c>
      <c r="J294" s="4">
        <v>23454.475000000002</v>
      </c>
      <c r="K294" s="1" t="s">
        <v>21</v>
      </c>
      <c r="L294" s="1" t="s">
        <v>105</v>
      </c>
      <c r="M294" s="1" t="s">
        <v>106</v>
      </c>
      <c r="N294" s="1" t="s">
        <v>107</v>
      </c>
      <c r="O294" s="1" t="s">
        <v>108</v>
      </c>
      <c r="P294" s="1">
        <f>MONTH('Sales Data'!$C294)</f>
        <v>9</v>
      </c>
    </row>
    <row r="295" ht="15.75" customHeight="1">
      <c r="A295" s="1">
        <f t="shared" si="1"/>
        <v>294</v>
      </c>
      <c r="B295" s="2">
        <v>43353.0</v>
      </c>
      <c r="C295" s="2">
        <f>EOMONTH('Sales Data'!$B295,-1)+1</f>
        <v>43344</v>
      </c>
      <c r="D295" s="3">
        <v>1001.0</v>
      </c>
      <c r="E295" s="1" t="s">
        <v>49</v>
      </c>
      <c r="F295" s="1" t="s">
        <v>17</v>
      </c>
      <c r="G295" s="1" t="s">
        <v>50</v>
      </c>
      <c r="H295" s="1" t="s">
        <v>116</v>
      </c>
      <c r="I295" s="1" t="s">
        <v>117</v>
      </c>
      <c r="J295" s="4">
        <v>39929.175</v>
      </c>
      <c r="K295" s="1" t="s">
        <v>21</v>
      </c>
      <c r="L295" s="1" t="s">
        <v>53</v>
      </c>
      <c r="M295" s="1" t="s">
        <v>54</v>
      </c>
      <c r="N295" s="1" t="s">
        <v>55</v>
      </c>
      <c r="O295" s="1" t="s">
        <v>56</v>
      </c>
      <c r="P295" s="1">
        <f>MONTH('Sales Data'!$C295)</f>
        <v>9</v>
      </c>
    </row>
    <row r="296" ht="15.75" customHeight="1">
      <c r="A296" s="1">
        <f t="shared" si="1"/>
        <v>295</v>
      </c>
      <c r="B296" s="2">
        <v>43353.0</v>
      </c>
      <c r="C296" s="2">
        <f>EOMONTH('Sales Data'!$B296,-1)+1</f>
        <v>43344</v>
      </c>
      <c r="D296" s="3">
        <v>1002.0</v>
      </c>
      <c r="E296" s="1" t="s">
        <v>16</v>
      </c>
      <c r="F296" s="1" t="s">
        <v>17</v>
      </c>
      <c r="G296" s="1" t="s">
        <v>18</v>
      </c>
      <c r="H296" s="1" t="s">
        <v>38</v>
      </c>
      <c r="I296" s="1" t="s">
        <v>39</v>
      </c>
      <c r="J296" s="4">
        <v>27834.95</v>
      </c>
      <c r="K296" s="1" t="s">
        <v>37</v>
      </c>
      <c r="L296" s="1" t="s">
        <v>22</v>
      </c>
      <c r="M296" s="1" t="s">
        <v>23</v>
      </c>
      <c r="N296" s="1" t="s">
        <v>24</v>
      </c>
      <c r="O296" s="1" t="s">
        <v>25</v>
      </c>
      <c r="P296" s="1">
        <f>MONTH('Sales Data'!$C296)</f>
        <v>9</v>
      </c>
    </row>
    <row r="297" ht="15.75" customHeight="1">
      <c r="A297" s="1">
        <f t="shared" si="1"/>
        <v>296</v>
      </c>
      <c r="B297" s="2">
        <v>43355.0</v>
      </c>
      <c r="C297" s="2">
        <f>EOMONTH('Sales Data'!$B297,-1)+1</f>
        <v>43344</v>
      </c>
      <c r="D297" s="3">
        <v>1001.0</v>
      </c>
      <c r="E297" s="1" t="s">
        <v>79</v>
      </c>
      <c r="F297" s="1" t="s">
        <v>41</v>
      </c>
      <c r="G297" s="1" t="s">
        <v>80</v>
      </c>
      <c r="H297" s="1" t="s">
        <v>43</v>
      </c>
      <c r="I297" s="1" t="s">
        <v>44</v>
      </c>
      <c r="J297" s="4">
        <v>31771.300000000003</v>
      </c>
      <c r="K297" s="1" t="s">
        <v>21</v>
      </c>
      <c r="L297" s="1" t="s">
        <v>82</v>
      </c>
      <c r="M297" s="1" t="s">
        <v>83</v>
      </c>
      <c r="N297" s="1" t="s">
        <v>67</v>
      </c>
      <c r="O297" s="1" t="s">
        <v>68</v>
      </c>
      <c r="P297" s="1">
        <f>MONTH('Sales Data'!$C297)</f>
        <v>9</v>
      </c>
    </row>
    <row r="298" ht="15.75" customHeight="1">
      <c r="A298" s="1">
        <f t="shared" si="1"/>
        <v>297</v>
      </c>
      <c r="B298" s="2">
        <v>43356.0</v>
      </c>
      <c r="C298" s="2">
        <f>EOMONTH('Sales Data'!$B298,-1)+1</f>
        <v>43344</v>
      </c>
      <c r="D298" s="3">
        <v>1002.0</v>
      </c>
      <c r="E298" s="1" t="s">
        <v>26</v>
      </c>
      <c r="F298" s="1" t="s">
        <v>27</v>
      </c>
      <c r="G298" s="1" t="s">
        <v>28</v>
      </c>
      <c r="H298" s="1" t="s">
        <v>102</v>
      </c>
      <c r="I298" s="1" t="s">
        <v>103</v>
      </c>
      <c r="J298" s="4">
        <v>32659.550000000003</v>
      </c>
      <c r="K298" s="1" t="s">
        <v>37</v>
      </c>
      <c r="L298" s="1" t="s">
        <v>31</v>
      </c>
      <c r="M298" s="1" t="s">
        <v>32</v>
      </c>
      <c r="N298" s="1" t="s">
        <v>33</v>
      </c>
      <c r="O298" s="1" t="s">
        <v>34</v>
      </c>
      <c r="P298" s="1">
        <f>MONTH('Sales Data'!$C298)</f>
        <v>9</v>
      </c>
    </row>
    <row r="299" ht="15.75" customHeight="1">
      <c r="A299" s="1">
        <f t="shared" si="1"/>
        <v>298</v>
      </c>
      <c r="B299" s="2">
        <v>43356.0</v>
      </c>
      <c r="C299" s="2">
        <f>EOMONTH('Sales Data'!$B299,-1)+1</f>
        <v>43344</v>
      </c>
      <c r="D299" s="3">
        <v>1002.0</v>
      </c>
      <c r="E299" s="1" t="s">
        <v>26</v>
      </c>
      <c r="F299" s="1" t="s">
        <v>27</v>
      </c>
      <c r="G299" s="1" t="s">
        <v>28</v>
      </c>
      <c r="H299" s="1" t="s">
        <v>102</v>
      </c>
      <c r="I299" s="1" t="s">
        <v>103</v>
      </c>
      <c r="J299" s="4">
        <v>22556.875</v>
      </c>
      <c r="K299" s="1" t="s">
        <v>37</v>
      </c>
      <c r="L299" s="1" t="s">
        <v>31</v>
      </c>
      <c r="M299" s="1" t="s">
        <v>32</v>
      </c>
      <c r="N299" s="1" t="s">
        <v>33</v>
      </c>
      <c r="O299" s="1" t="s">
        <v>34</v>
      </c>
      <c r="P299" s="1">
        <f>MONTH('Sales Data'!$C299)</f>
        <v>9</v>
      </c>
    </row>
    <row r="300" ht="15.75" customHeight="1">
      <c r="A300" s="1">
        <f t="shared" si="1"/>
        <v>299</v>
      </c>
      <c r="B300" s="2">
        <v>43358.0</v>
      </c>
      <c r="C300" s="2">
        <f>EOMONTH('Sales Data'!$B300,-1)+1</f>
        <v>43344</v>
      </c>
      <c r="D300" s="3">
        <v>1001.0</v>
      </c>
      <c r="E300" s="1" t="s">
        <v>26</v>
      </c>
      <c r="F300" s="1" t="s">
        <v>27</v>
      </c>
      <c r="G300" s="1" t="s">
        <v>28</v>
      </c>
      <c r="H300" s="1" t="s">
        <v>43</v>
      </c>
      <c r="I300" s="1" t="s">
        <v>59</v>
      </c>
      <c r="J300" s="4">
        <v>16086.675000000001</v>
      </c>
      <c r="K300" s="1" t="s">
        <v>21</v>
      </c>
      <c r="L300" s="1" t="s">
        <v>31</v>
      </c>
      <c r="M300" s="1" t="s">
        <v>32</v>
      </c>
      <c r="N300" s="1" t="s">
        <v>33</v>
      </c>
      <c r="O300" s="1" t="s">
        <v>34</v>
      </c>
      <c r="P300" s="1">
        <f>MONTH('Sales Data'!$C300)</f>
        <v>9</v>
      </c>
    </row>
    <row r="301" ht="15.75" customHeight="1">
      <c r="A301" s="1">
        <f t="shared" si="1"/>
        <v>300</v>
      </c>
      <c r="B301" s="2">
        <v>43359.0</v>
      </c>
      <c r="C301" s="2">
        <f>EOMONTH('Sales Data'!$B301,-1)+1</f>
        <v>43344</v>
      </c>
      <c r="D301" s="3">
        <v>1001.0</v>
      </c>
      <c r="E301" s="1" t="s">
        <v>40</v>
      </c>
      <c r="F301" s="1" t="s">
        <v>41</v>
      </c>
      <c r="G301" s="1" t="s">
        <v>42</v>
      </c>
      <c r="H301" s="1" t="s">
        <v>29</v>
      </c>
      <c r="I301" s="1" t="s">
        <v>30</v>
      </c>
      <c r="J301" s="4">
        <v>45800.975000000006</v>
      </c>
      <c r="K301" s="1" t="s">
        <v>21</v>
      </c>
      <c r="L301" s="1" t="s">
        <v>45</v>
      </c>
      <c r="M301" s="1" t="s">
        <v>46</v>
      </c>
      <c r="N301" s="1" t="s">
        <v>47</v>
      </c>
      <c r="O301" s="1" t="s">
        <v>48</v>
      </c>
      <c r="P301" s="1">
        <f>MONTH('Sales Data'!$C301)</f>
        <v>9</v>
      </c>
    </row>
    <row r="302" ht="15.75" customHeight="1">
      <c r="A302" s="1">
        <f t="shared" si="1"/>
        <v>301</v>
      </c>
      <c r="B302" s="2">
        <v>43359.0</v>
      </c>
      <c r="C302" s="2">
        <f>EOMONTH('Sales Data'!$B302,-1)+1</f>
        <v>43344</v>
      </c>
      <c r="D302" s="3">
        <v>1001.0</v>
      </c>
      <c r="E302" s="1" t="s">
        <v>70</v>
      </c>
      <c r="F302" s="1" t="s">
        <v>71</v>
      </c>
      <c r="G302" s="1" t="s">
        <v>72</v>
      </c>
      <c r="H302" s="1" t="s">
        <v>87</v>
      </c>
      <c r="I302" s="1" t="s">
        <v>109</v>
      </c>
      <c r="J302" s="4">
        <v>17755.65</v>
      </c>
      <c r="K302" s="1" t="s">
        <v>21</v>
      </c>
      <c r="L302" s="1" t="s">
        <v>74</v>
      </c>
      <c r="M302" s="1" t="s">
        <v>75</v>
      </c>
      <c r="N302" s="1" t="s">
        <v>76</v>
      </c>
      <c r="O302" s="1" t="s">
        <v>77</v>
      </c>
      <c r="P302" s="1">
        <f>MONTH('Sales Data'!$C302)</f>
        <v>9</v>
      </c>
    </row>
    <row r="303" ht="15.75" customHeight="1">
      <c r="A303" s="1">
        <f t="shared" si="1"/>
        <v>302</v>
      </c>
      <c r="B303" s="2">
        <v>43362.0</v>
      </c>
      <c r="C303" s="2">
        <f>EOMONTH('Sales Data'!$B303,-1)+1</f>
        <v>43344</v>
      </c>
      <c r="D303" s="3">
        <v>1001.0</v>
      </c>
      <c r="E303" s="1" t="s">
        <v>49</v>
      </c>
      <c r="F303" s="1" t="s">
        <v>17</v>
      </c>
      <c r="G303" s="1" t="s">
        <v>50</v>
      </c>
      <c r="H303" s="1" t="s">
        <v>93</v>
      </c>
      <c r="I303" s="1" t="s">
        <v>94</v>
      </c>
      <c r="J303" s="4">
        <v>16717.8</v>
      </c>
      <c r="K303" s="1" t="s">
        <v>21</v>
      </c>
      <c r="L303" s="1" t="s">
        <v>53</v>
      </c>
      <c r="M303" s="1" t="s">
        <v>54</v>
      </c>
      <c r="N303" s="1" t="s">
        <v>55</v>
      </c>
      <c r="O303" s="1" t="s">
        <v>56</v>
      </c>
      <c r="P303" s="1">
        <f>MONTH('Sales Data'!$C303)</f>
        <v>9</v>
      </c>
    </row>
    <row r="304" ht="15.75" customHeight="1">
      <c r="A304" s="1">
        <f t="shared" si="1"/>
        <v>303</v>
      </c>
      <c r="B304" s="2">
        <v>43362.0</v>
      </c>
      <c r="C304" s="2">
        <f>EOMONTH('Sales Data'!$B304,-1)+1</f>
        <v>43344</v>
      </c>
      <c r="D304" s="3">
        <v>1002.0</v>
      </c>
      <c r="E304" s="1" t="s">
        <v>49</v>
      </c>
      <c r="F304" s="1" t="s">
        <v>17</v>
      </c>
      <c r="G304" s="1" t="s">
        <v>50</v>
      </c>
      <c r="H304" s="1" t="s">
        <v>62</v>
      </c>
      <c r="I304" s="1" t="s">
        <v>63</v>
      </c>
      <c r="J304" s="4">
        <v>29690.925000000003</v>
      </c>
      <c r="K304" s="1" t="s">
        <v>37</v>
      </c>
      <c r="L304" s="1" t="s">
        <v>53</v>
      </c>
      <c r="M304" s="1" t="s">
        <v>54</v>
      </c>
      <c r="N304" s="1" t="s">
        <v>55</v>
      </c>
      <c r="O304" s="1" t="s">
        <v>56</v>
      </c>
      <c r="P304" s="1">
        <f>MONTH('Sales Data'!$C304)</f>
        <v>9</v>
      </c>
    </row>
    <row r="305" ht="15.75" customHeight="1">
      <c r="A305" s="1">
        <f t="shared" si="1"/>
        <v>304</v>
      </c>
      <c r="B305" s="2">
        <v>43364.0</v>
      </c>
      <c r="C305" s="2">
        <f>EOMONTH('Sales Data'!$B305,-1)+1</f>
        <v>43344</v>
      </c>
      <c r="D305" s="3">
        <v>1001.0</v>
      </c>
      <c r="E305" s="1" t="s">
        <v>49</v>
      </c>
      <c r="F305" s="1" t="s">
        <v>17</v>
      </c>
      <c r="G305" s="1" t="s">
        <v>50</v>
      </c>
      <c r="H305" s="1" t="s">
        <v>62</v>
      </c>
      <c r="I305" s="1" t="s">
        <v>63</v>
      </c>
      <c r="J305" s="4">
        <v>23043.075</v>
      </c>
      <c r="K305" s="1" t="s">
        <v>21</v>
      </c>
      <c r="L305" s="1" t="s">
        <v>53</v>
      </c>
      <c r="M305" s="1" t="s">
        <v>54</v>
      </c>
      <c r="N305" s="1" t="s">
        <v>55</v>
      </c>
      <c r="O305" s="1" t="s">
        <v>56</v>
      </c>
      <c r="P305" s="1">
        <f>MONTH('Sales Data'!$C305)</f>
        <v>9</v>
      </c>
    </row>
    <row r="306" ht="15.75" customHeight="1">
      <c r="A306" s="1">
        <f t="shared" si="1"/>
        <v>305</v>
      </c>
      <c r="B306" s="2">
        <v>43365.0</v>
      </c>
      <c r="C306" s="2">
        <f>EOMONTH('Sales Data'!$B306,-1)+1</f>
        <v>43344</v>
      </c>
      <c r="D306" s="3">
        <v>1002.0</v>
      </c>
      <c r="E306" s="1" t="s">
        <v>60</v>
      </c>
      <c r="F306" s="1" t="s">
        <v>27</v>
      </c>
      <c r="G306" s="1" t="s">
        <v>86</v>
      </c>
      <c r="H306" s="1" t="s">
        <v>29</v>
      </c>
      <c r="I306" s="1" t="s">
        <v>30</v>
      </c>
      <c r="J306" s="4">
        <v>13866.050000000001</v>
      </c>
      <c r="K306" s="1" t="s">
        <v>37</v>
      </c>
      <c r="L306" s="1" t="s">
        <v>89</v>
      </c>
      <c r="M306" s="1" t="s">
        <v>90</v>
      </c>
      <c r="N306" s="1" t="s">
        <v>91</v>
      </c>
      <c r="O306" s="1" t="s">
        <v>92</v>
      </c>
      <c r="P306" s="1">
        <f>MONTH('Sales Data'!$C306)</f>
        <v>9</v>
      </c>
    </row>
    <row r="307" ht="15.75" customHeight="1">
      <c r="A307" s="1">
        <f t="shared" si="1"/>
        <v>306</v>
      </c>
      <c r="B307" s="2">
        <v>43366.0</v>
      </c>
      <c r="C307" s="2">
        <f>EOMONTH('Sales Data'!$B307,-1)+1</f>
        <v>43344</v>
      </c>
      <c r="D307" s="3">
        <v>1001.0</v>
      </c>
      <c r="E307" s="1" t="s">
        <v>40</v>
      </c>
      <c r="F307" s="1" t="s">
        <v>41</v>
      </c>
      <c r="G307" s="1" t="s">
        <v>42</v>
      </c>
      <c r="H307" s="1" t="s">
        <v>116</v>
      </c>
      <c r="I307" s="1" t="s">
        <v>117</v>
      </c>
      <c r="J307" s="4">
        <v>45744.875</v>
      </c>
      <c r="K307" s="1" t="s">
        <v>21</v>
      </c>
      <c r="L307" s="1" t="s">
        <v>45</v>
      </c>
      <c r="M307" s="1" t="s">
        <v>46</v>
      </c>
      <c r="N307" s="1" t="s">
        <v>47</v>
      </c>
      <c r="O307" s="1" t="s">
        <v>48</v>
      </c>
      <c r="P307" s="1">
        <f>MONTH('Sales Data'!$C307)</f>
        <v>9</v>
      </c>
    </row>
    <row r="308" ht="15.75" customHeight="1">
      <c r="A308" s="1">
        <f t="shared" si="1"/>
        <v>307</v>
      </c>
      <c r="B308" s="2">
        <v>43367.0</v>
      </c>
      <c r="C308" s="2">
        <f>EOMONTH('Sales Data'!$B308,-1)+1</f>
        <v>43344</v>
      </c>
      <c r="D308" s="3">
        <v>1001.0</v>
      </c>
      <c r="E308" s="1" t="s">
        <v>60</v>
      </c>
      <c r="F308" s="1" t="s">
        <v>27</v>
      </c>
      <c r="G308" s="1" t="s">
        <v>86</v>
      </c>
      <c r="H308" s="1" t="s">
        <v>93</v>
      </c>
      <c r="I308" s="1" t="s">
        <v>94</v>
      </c>
      <c r="J308" s="4">
        <v>19153.475000000002</v>
      </c>
      <c r="K308" s="1" t="s">
        <v>64</v>
      </c>
      <c r="L308" s="1" t="s">
        <v>89</v>
      </c>
      <c r="M308" s="1" t="s">
        <v>90</v>
      </c>
      <c r="N308" s="1" t="s">
        <v>91</v>
      </c>
      <c r="O308" s="1" t="s">
        <v>92</v>
      </c>
      <c r="P308" s="1">
        <f>MONTH('Sales Data'!$C308)</f>
        <v>9</v>
      </c>
    </row>
    <row r="309" ht="15.75" customHeight="1">
      <c r="A309" s="1">
        <f t="shared" si="1"/>
        <v>308</v>
      </c>
      <c r="B309" s="2">
        <v>43367.0</v>
      </c>
      <c r="C309" s="2">
        <f>EOMONTH('Sales Data'!$B309,-1)+1</f>
        <v>43344</v>
      </c>
      <c r="D309" s="3">
        <v>1001.0</v>
      </c>
      <c r="E309" s="1" t="s">
        <v>70</v>
      </c>
      <c r="F309" s="1" t="s">
        <v>71</v>
      </c>
      <c r="G309" s="1" t="s">
        <v>72</v>
      </c>
      <c r="H309" s="1" t="s">
        <v>35</v>
      </c>
      <c r="I309" s="1" t="s">
        <v>36</v>
      </c>
      <c r="J309" s="4">
        <v>1785.8500000000001</v>
      </c>
      <c r="K309" s="1" t="s">
        <v>64</v>
      </c>
      <c r="L309" s="1" t="s">
        <v>74</v>
      </c>
      <c r="M309" s="1" t="s">
        <v>75</v>
      </c>
      <c r="N309" s="1" t="s">
        <v>76</v>
      </c>
      <c r="O309" s="1" t="s">
        <v>77</v>
      </c>
      <c r="P309" s="1">
        <f>MONTH('Sales Data'!$C309)</f>
        <v>9</v>
      </c>
    </row>
    <row r="310" ht="15.75" customHeight="1">
      <c r="A310" s="1">
        <f t="shared" si="1"/>
        <v>309</v>
      </c>
      <c r="B310" s="2">
        <v>43367.0</v>
      </c>
      <c r="C310" s="2">
        <f>EOMONTH('Sales Data'!$B310,-1)+1</f>
        <v>43344</v>
      </c>
      <c r="D310" s="3">
        <v>1001.0</v>
      </c>
      <c r="E310" s="1" t="s">
        <v>60</v>
      </c>
      <c r="F310" s="1" t="s">
        <v>27</v>
      </c>
      <c r="G310" s="1" t="s">
        <v>61</v>
      </c>
      <c r="H310" s="1" t="s">
        <v>62</v>
      </c>
      <c r="I310" s="1" t="s">
        <v>63</v>
      </c>
      <c r="J310" s="4">
        <v>17110.5</v>
      </c>
      <c r="K310" s="1" t="s">
        <v>64</v>
      </c>
      <c r="L310" s="1" t="s">
        <v>65</v>
      </c>
      <c r="M310" s="1" t="s">
        <v>66</v>
      </c>
      <c r="N310" s="1" t="s">
        <v>67</v>
      </c>
      <c r="O310" s="1" t="s">
        <v>68</v>
      </c>
      <c r="P310" s="1">
        <f>MONTH('Sales Data'!$C310)</f>
        <v>9</v>
      </c>
    </row>
    <row r="311" ht="15.75" customHeight="1">
      <c r="A311" s="1">
        <f t="shared" si="1"/>
        <v>310</v>
      </c>
      <c r="B311" s="2">
        <v>43367.0</v>
      </c>
      <c r="C311" s="2">
        <f>EOMONTH('Sales Data'!$B311,-1)+1</f>
        <v>43344</v>
      </c>
      <c r="D311" s="3">
        <v>1001.0</v>
      </c>
      <c r="E311" s="1" t="s">
        <v>49</v>
      </c>
      <c r="F311" s="1" t="s">
        <v>17</v>
      </c>
      <c r="G311" s="1" t="s">
        <v>50</v>
      </c>
      <c r="H311" s="1" t="s">
        <v>57</v>
      </c>
      <c r="I311" s="1" t="s">
        <v>58</v>
      </c>
      <c r="J311" s="4">
        <v>28629.7</v>
      </c>
      <c r="K311" s="1" t="s">
        <v>64</v>
      </c>
      <c r="L311" s="1" t="s">
        <v>53</v>
      </c>
      <c r="M311" s="1" t="s">
        <v>54</v>
      </c>
      <c r="N311" s="1" t="s">
        <v>55</v>
      </c>
      <c r="O311" s="1" t="s">
        <v>56</v>
      </c>
      <c r="P311" s="1">
        <f>MONTH('Sales Data'!$C311)</f>
        <v>9</v>
      </c>
    </row>
    <row r="312" ht="15.75" customHeight="1">
      <c r="A312" s="1">
        <f t="shared" si="1"/>
        <v>311</v>
      </c>
      <c r="B312" s="2">
        <v>43367.0</v>
      </c>
      <c r="C312" s="2">
        <f>EOMONTH('Sales Data'!$B312,-1)+1</f>
        <v>43344</v>
      </c>
      <c r="D312" s="3">
        <v>1001.0</v>
      </c>
      <c r="E312" s="1" t="s">
        <v>16</v>
      </c>
      <c r="F312" s="1" t="s">
        <v>17</v>
      </c>
      <c r="G312" s="1" t="s">
        <v>18</v>
      </c>
      <c r="H312" s="1" t="s">
        <v>43</v>
      </c>
      <c r="I312" s="1" t="s">
        <v>44</v>
      </c>
      <c r="J312" s="4">
        <v>35497.275</v>
      </c>
      <c r="K312" s="1" t="s">
        <v>64</v>
      </c>
      <c r="L312" s="1" t="s">
        <v>22</v>
      </c>
      <c r="M312" s="1" t="s">
        <v>23</v>
      </c>
      <c r="N312" s="1" t="s">
        <v>24</v>
      </c>
      <c r="O312" s="1" t="s">
        <v>25</v>
      </c>
      <c r="P312" s="1">
        <f>MONTH('Sales Data'!$C312)</f>
        <v>9</v>
      </c>
    </row>
    <row r="313" ht="15.75" customHeight="1">
      <c r="A313" s="1">
        <f t="shared" si="1"/>
        <v>312</v>
      </c>
      <c r="B313" s="2">
        <v>43367.0</v>
      </c>
      <c r="C313" s="2">
        <f>EOMONTH('Sales Data'!$B313,-1)+1</f>
        <v>43344</v>
      </c>
      <c r="D313" s="3">
        <v>1001.0</v>
      </c>
      <c r="E313" s="1" t="s">
        <v>70</v>
      </c>
      <c r="F313" s="1" t="s">
        <v>71</v>
      </c>
      <c r="G313" s="1" t="s">
        <v>72</v>
      </c>
      <c r="H313" s="1" t="s">
        <v>29</v>
      </c>
      <c r="I313" s="1" t="s">
        <v>30</v>
      </c>
      <c r="J313" s="4">
        <v>21654.600000000002</v>
      </c>
      <c r="K313" s="1" t="s">
        <v>64</v>
      </c>
      <c r="L313" s="1" t="s">
        <v>74</v>
      </c>
      <c r="M313" s="1" t="s">
        <v>75</v>
      </c>
      <c r="N313" s="1" t="s">
        <v>76</v>
      </c>
      <c r="O313" s="1" t="s">
        <v>77</v>
      </c>
      <c r="P313" s="1">
        <f>MONTH('Sales Data'!$C313)</f>
        <v>9</v>
      </c>
    </row>
    <row r="314" ht="15.75" customHeight="1">
      <c r="A314" s="1">
        <f t="shared" si="1"/>
        <v>313</v>
      </c>
      <c r="B314" s="2">
        <v>43367.0</v>
      </c>
      <c r="C314" s="2">
        <f>EOMONTH('Sales Data'!$B314,-1)+1</f>
        <v>43344</v>
      </c>
      <c r="D314" s="3">
        <v>1001.0</v>
      </c>
      <c r="E314" s="1" t="s">
        <v>79</v>
      </c>
      <c r="F314" s="1" t="s">
        <v>41</v>
      </c>
      <c r="G314" s="1" t="s">
        <v>80</v>
      </c>
      <c r="H314" s="1" t="s">
        <v>62</v>
      </c>
      <c r="I314" s="1" t="s">
        <v>78</v>
      </c>
      <c r="J314" s="4">
        <v>39793.600000000006</v>
      </c>
      <c r="K314" s="1" t="s">
        <v>64</v>
      </c>
      <c r="L314" s="1" t="s">
        <v>82</v>
      </c>
      <c r="M314" s="1" t="s">
        <v>83</v>
      </c>
      <c r="N314" s="1" t="s">
        <v>67</v>
      </c>
      <c r="O314" s="1" t="s">
        <v>68</v>
      </c>
      <c r="P314" s="1">
        <f>MONTH('Sales Data'!$C314)</f>
        <v>9</v>
      </c>
    </row>
    <row r="315" ht="15.75" customHeight="1">
      <c r="A315" s="1">
        <f t="shared" si="1"/>
        <v>314</v>
      </c>
      <c r="B315" s="2">
        <v>43367.0</v>
      </c>
      <c r="C315" s="2">
        <f>EOMONTH('Sales Data'!$B315,-1)+1</f>
        <v>43344</v>
      </c>
      <c r="D315" s="3">
        <v>1001.0</v>
      </c>
      <c r="E315" s="1" t="s">
        <v>70</v>
      </c>
      <c r="F315" s="1" t="s">
        <v>71</v>
      </c>
      <c r="G315" s="1" t="s">
        <v>104</v>
      </c>
      <c r="H315" s="1" t="s">
        <v>51</v>
      </c>
      <c r="I315" s="1" t="s">
        <v>52</v>
      </c>
      <c r="J315" s="4">
        <v>16058.625000000002</v>
      </c>
      <c r="K315" s="1" t="s">
        <v>21</v>
      </c>
      <c r="L315" s="1" t="s">
        <v>105</v>
      </c>
      <c r="M315" s="1" t="s">
        <v>106</v>
      </c>
      <c r="N315" s="1" t="s">
        <v>107</v>
      </c>
      <c r="O315" s="1" t="s">
        <v>108</v>
      </c>
      <c r="P315" s="1">
        <f>MONTH('Sales Data'!$C315)</f>
        <v>9</v>
      </c>
    </row>
    <row r="316" ht="15.75" customHeight="1">
      <c r="A316" s="1">
        <f t="shared" si="1"/>
        <v>315</v>
      </c>
      <c r="B316" s="2">
        <v>43367.0</v>
      </c>
      <c r="C316" s="2">
        <f>EOMONTH('Sales Data'!$B316,-1)+1</f>
        <v>43344</v>
      </c>
      <c r="D316" s="3">
        <v>1001.0</v>
      </c>
      <c r="E316" s="1" t="s">
        <v>40</v>
      </c>
      <c r="F316" s="1" t="s">
        <v>41</v>
      </c>
      <c r="G316" s="1" t="s">
        <v>42</v>
      </c>
      <c r="H316" s="1" t="s">
        <v>43</v>
      </c>
      <c r="I316" s="1" t="s">
        <v>59</v>
      </c>
      <c r="J316" s="4">
        <v>34417.35</v>
      </c>
      <c r="K316" s="1" t="s">
        <v>21</v>
      </c>
      <c r="L316" s="1" t="s">
        <v>45</v>
      </c>
      <c r="M316" s="1" t="s">
        <v>46</v>
      </c>
      <c r="N316" s="1" t="s">
        <v>47</v>
      </c>
      <c r="O316" s="1" t="s">
        <v>48</v>
      </c>
      <c r="P316" s="1">
        <f>MONTH('Sales Data'!$C316)</f>
        <v>9</v>
      </c>
    </row>
    <row r="317" ht="15.75" customHeight="1">
      <c r="A317" s="1">
        <f t="shared" si="1"/>
        <v>316</v>
      </c>
      <c r="B317" s="2">
        <v>43367.0</v>
      </c>
      <c r="C317" s="2">
        <f>EOMONTH('Sales Data'!$B317,-1)+1</f>
        <v>43344</v>
      </c>
      <c r="D317" s="3">
        <v>1001.0</v>
      </c>
      <c r="E317" s="1" t="s">
        <v>60</v>
      </c>
      <c r="F317" s="1" t="s">
        <v>27</v>
      </c>
      <c r="G317" s="1" t="s">
        <v>61</v>
      </c>
      <c r="H317" s="1" t="s">
        <v>29</v>
      </c>
      <c r="I317" s="1" t="s">
        <v>30</v>
      </c>
      <c r="J317" s="4">
        <v>28540.875</v>
      </c>
      <c r="K317" s="1" t="s">
        <v>21</v>
      </c>
      <c r="L317" s="1" t="s">
        <v>65</v>
      </c>
      <c r="M317" s="1" t="s">
        <v>66</v>
      </c>
      <c r="N317" s="1" t="s">
        <v>67</v>
      </c>
      <c r="O317" s="1" t="s">
        <v>68</v>
      </c>
      <c r="P317" s="1">
        <f>MONTH('Sales Data'!$C317)</f>
        <v>9</v>
      </c>
    </row>
    <row r="318" ht="15.75" customHeight="1">
      <c r="A318" s="1">
        <f t="shared" si="1"/>
        <v>317</v>
      </c>
      <c r="B318" s="2">
        <v>43367.0</v>
      </c>
      <c r="C318" s="2">
        <f>EOMONTH('Sales Data'!$B318,-1)+1</f>
        <v>43344</v>
      </c>
      <c r="D318" s="3">
        <v>1002.0</v>
      </c>
      <c r="E318" s="1" t="s">
        <v>79</v>
      </c>
      <c r="F318" s="1" t="s">
        <v>41</v>
      </c>
      <c r="G318" s="1" t="s">
        <v>80</v>
      </c>
      <c r="H318" s="1" t="s">
        <v>93</v>
      </c>
      <c r="I318" s="1" t="s">
        <v>94</v>
      </c>
      <c r="J318" s="4">
        <v>29910.65</v>
      </c>
      <c r="K318" s="1" t="s">
        <v>37</v>
      </c>
      <c r="L318" s="1" t="s">
        <v>82</v>
      </c>
      <c r="M318" s="1" t="s">
        <v>83</v>
      </c>
      <c r="N318" s="1" t="s">
        <v>67</v>
      </c>
      <c r="O318" s="1" t="s">
        <v>68</v>
      </c>
      <c r="P318" s="1">
        <f>MONTH('Sales Data'!$C318)</f>
        <v>9</v>
      </c>
    </row>
    <row r="319" ht="15.75" customHeight="1">
      <c r="A319" s="1">
        <f t="shared" si="1"/>
        <v>318</v>
      </c>
      <c r="B319" s="2">
        <v>43367.0</v>
      </c>
      <c r="C319" s="2">
        <f>EOMONTH('Sales Data'!$B319,-1)+1</f>
        <v>43344</v>
      </c>
      <c r="D319" s="3">
        <v>1002.0</v>
      </c>
      <c r="E319" s="1" t="s">
        <v>70</v>
      </c>
      <c r="F319" s="1" t="s">
        <v>71</v>
      </c>
      <c r="G319" s="1" t="s">
        <v>95</v>
      </c>
      <c r="H319" s="1" t="s">
        <v>129</v>
      </c>
      <c r="I319" s="1" t="s">
        <v>130</v>
      </c>
      <c r="J319" s="4">
        <v>38213.450000000004</v>
      </c>
      <c r="K319" s="1" t="s">
        <v>37</v>
      </c>
      <c r="L319" s="1" t="s">
        <v>96</v>
      </c>
      <c r="M319" s="1" t="s">
        <v>97</v>
      </c>
      <c r="N319" s="1" t="s">
        <v>98</v>
      </c>
      <c r="O319" s="1" t="s">
        <v>99</v>
      </c>
      <c r="P319" s="1">
        <f>MONTH('Sales Data'!$C319)</f>
        <v>9</v>
      </c>
    </row>
    <row r="320" ht="15.75" customHeight="1">
      <c r="A320" s="1">
        <f t="shared" si="1"/>
        <v>319</v>
      </c>
      <c r="B320" s="2">
        <v>43376.0</v>
      </c>
      <c r="C320" s="2">
        <f>EOMONTH('Sales Data'!$B320,-1)+1</f>
        <v>43374</v>
      </c>
      <c r="D320" s="3">
        <v>1001.0</v>
      </c>
      <c r="E320" s="1" t="s">
        <v>40</v>
      </c>
      <c r="F320" s="1" t="s">
        <v>41</v>
      </c>
      <c r="G320" s="1" t="s">
        <v>42</v>
      </c>
      <c r="H320" s="1" t="s">
        <v>62</v>
      </c>
      <c r="I320" s="1" t="s">
        <v>78</v>
      </c>
      <c r="J320" s="4">
        <v>5432.35</v>
      </c>
      <c r="K320" s="1" t="s">
        <v>64</v>
      </c>
      <c r="L320" s="1" t="s">
        <v>45</v>
      </c>
      <c r="M320" s="1" t="s">
        <v>46</v>
      </c>
      <c r="N320" s="1" t="s">
        <v>47</v>
      </c>
      <c r="O320" s="1" t="s">
        <v>48</v>
      </c>
      <c r="P320" s="1">
        <f>MONTH('Sales Data'!$C320)</f>
        <v>10</v>
      </c>
    </row>
    <row r="321" ht="15.75" customHeight="1">
      <c r="A321" s="1">
        <f t="shared" si="1"/>
        <v>320</v>
      </c>
      <c r="B321" s="2">
        <v>43376.0</v>
      </c>
      <c r="C321" s="2">
        <f>EOMONTH('Sales Data'!$B321,-1)+1</f>
        <v>43374</v>
      </c>
      <c r="D321" s="3">
        <v>1001.0</v>
      </c>
      <c r="E321" s="1" t="s">
        <v>16</v>
      </c>
      <c r="F321" s="1" t="s">
        <v>17</v>
      </c>
      <c r="G321" s="1" t="s">
        <v>18</v>
      </c>
      <c r="H321" s="1" t="s">
        <v>93</v>
      </c>
      <c r="I321" s="1" t="s">
        <v>94</v>
      </c>
      <c r="J321" s="4">
        <v>28816.7</v>
      </c>
      <c r="K321" s="1" t="s">
        <v>21</v>
      </c>
      <c r="L321" s="1" t="s">
        <v>22</v>
      </c>
      <c r="M321" s="1" t="s">
        <v>23</v>
      </c>
      <c r="N321" s="1" t="s">
        <v>24</v>
      </c>
      <c r="O321" s="1" t="s">
        <v>25</v>
      </c>
      <c r="P321" s="1">
        <f>MONTH('Sales Data'!$C321)</f>
        <v>10</v>
      </c>
    </row>
    <row r="322" ht="15.75" customHeight="1">
      <c r="A322" s="1">
        <f t="shared" si="1"/>
        <v>321</v>
      </c>
      <c r="B322" s="2">
        <v>43376.0</v>
      </c>
      <c r="C322" s="2">
        <f>EOMONTH('Sales Data'!$B322,-1)+1</f>
        <v>43374</v>
      </c>
      <c r="D322" s="3">
        <v>1001.0</v>
      </c>
      <c r="E322" s="1" t="s">
        <v>40</v>
      </c>
      <c r="F322" s="1" t="s">
        <v>41</v>
      </c>
      <c r="G322" s="1" t="s">
        <v>42</v>
      </c>
      <c r="H322" s="1" t="s">
        <v>57</v>
      </c>
      <c r="I322" s="1" t="s">
        <v>58</v>
      </c>
      <c r="J322" s="4">
        <v>18788.825</v>
      </c>
      <c r="K322" s="1" t="s">
        <v>21</v>
      </c>
      <c r="L322" s="1" t="s">
        <v>45</v>
      </c>
      <c r="M322" s="1" t="s">
        <v>46</v>
      </c>
      <c r="N322" s="1" t="s">
        <v>47</v>
      </c>
      <c r="O322" s="1" t="s">
        <v>48</v>
      </c>
      <c r="P322" s="1">
        <f>MONTH('Sales Data'!$C322)</f>
        <v>10</v>
      </c>
    </row>
    <row r="323" ht="15.75" customHeight="1">
      <c r="A323" s="1">
        <f t="shared" si="1"/>
        <v>322</v>
      </c>
      <c r="B323" s="2">
        <v>43378.0</v>
      </c>
      <c r="C323" s="2">
        <f>EOMONTH('Sales Data'!$B323,-1)+1</f>
        <v>43374</v>
      </c>
      <c r="D323" s="3">
        <v>1001.0</v>
      </c>
      <c r="E323" s="1" t="s">
        <v>40</v>
      </c>
      <c r="F323" s="1" t="s">
        <v>41</v>
      </c>
      <c r="G323" s="1" t="s">
        <v>42</v>
      </c>
      <c r="H323" s="1" t="s">
        <v>62</v>
      </c>
      <c r="I323" s="1" t="s">
        <v>73</v>
      </c>
      <c r="J323" s="4">
        <v>1977.525</v>
      </c>
      <c r="K323" s="1" t="s">
        <v>64</v>
      </c>
      <c r="L323" s="1" t="s">
        <v>45</v>
      </c>
      <c r="M323" s="1" t="s">
        <v>46</v>
      </c>
      <c r="N323" s="1" t="s">
        <v>47</v>
      </c>
      <c r="O323" s="1" t="s">
        <v>48</v>
      </c>
      <c r="P323" s="1">
        <f>MONTH('Sales Data'!$C323)</f>
        <v>10</v>
      </c>
    </row>
    <row r="324" ht="15.75" customHeight="1">
      <c r="A324" s="1">
        <f t="shared" si="1"/>
        <v>323</v>
      </c>
      <c r="B324" s="2">
        <v>43378.0</v>
      </c>
      <c r="C324" s="2">
        <f>EOMONTH('Sales Data'!$B324,-1)+1</f>
        <v>43374</v>
      </c>
      <c r="D324" s="3">
        <v>1001.0</v>
      </c>
      <c r="E324" s="1" t="s">
        <v>60</v>
      </c>
      <c r="F324" s="1" t="s">
        <v>27</v>
      </c>
      <c r="G324" s="1" t="s">
        <v>61</v>
      </c>
      <c r="H324" s="1" t="s">
        <v>102</v>
      </c>
      <c r="I324" s="1" t="s">
        <v>103</v>
      </c>
      <c r="J324" s="4">
        <v>9331.300000000001</v>
      </c>
      <c r="K324" s="1" t="s">
        <v>64</v>
      </c>
      <c r="L324" s="1" t="s">
        <v>65</v>
      </c>
      <c r="M324" s="1" t="s">
        <v>66</v>
      </c>
      <c r="N324" s="1" t="s">
        <v>67</v>
      </c>
      <c r="O324" s="1" t="s">
        <v>68</v>
      </c>
      <c r="P324" s="1">
        <f>MONTH('Sales Data'!$C324)</f>
        <v>10</v>
      </c>
    </row>
    <row r="325" ht="15.75" customHeight="1">
      <c r="A325" s="1">
        <f t="shared" si="1"/>
        <v>324</v>
      </c>
      <c r="B325" s="2">
        <v>43378.0</v>
      </c>
      <c r="C325" s="2">
        <f>EOMONTH('Sales Data'!$B325,-1)+1</f>
        <v>43374</v>
      </c>
      <c r="D325" s="3">
        <v>1001.0</v>
      </c>
      <c r="E325" s="1" t="s">
        <v>70</v>
      </c>
      <c r="F325" s="1" t="s">
        <v>71</v>
      </c>
      <c r="G325" s="1" t="s">
        <v>104</v>
      </c>
      <c r="H325" s="1" t="s">
        <v>57</v>
      </c>
      <c r="I325" s="1" t="s">
        <v>58</v>
      </c>
      <c r="J325" s="4">
        <v>19681.75</v>
      </c>
      <c r="K325" s="1" t="s">
        <v>64</v>
      </c>
      <c r="L325" s="1" t="s">
        <v>105</v>
      </c>
      <c r="M325" s="1" t="s">
        <v>106</v>
      </c>
      <c r="N325" s="1" t="s">
        <v>107</v>
      </c>
      <c r="O325" s="1" t="s">
        <v>108</v>
      </c>
      <c r="P325" s="1">
        <f>MONTH('Sales Data'!$C325)</f>
        <v>10</v>
      </c>
    </row>
    <row r="326" ht="15.75" customHeight="1">
      <c r="A326" s="1">
        <f t="shared" si="1"/>
        <v>325</v>
      </c>
      <c r="B326" s="2">
        <v>43378.0</v>
      </c>
      <c r="C326" s="2">
        <f>EOMONTH('Sales Data'!$B326,-1)+1</f>
        <v>43374</v>
      </c>
      <c r="D326" s="3">
        <v>1001.0</v>
      </c>
      <c r="E326" s="1" t="s">
        <v>60</v>
      </c>
      <c r="F326" s="1" t="s">
        <v>27</v>
      </c>
      <c r="G326" s="1" t="s">
        <v>61</v>
      </c>
      <c r="H326" s="1" t="s">
        <v>129</v>
      </c>
      <c r="I326" s="1" t="s">
        <v>130</v>
      </c>
      <c r="J326" s="4">
        <v>34866.15</v>
      </c>
      <c r="K326" s="1" t="s">
        <v>64</v>
      </c>
      <c r="L326" s="1" t="s">
        <v>65</v>
      </c>
      <c r="M326" s="1" t="s">
        <v>66</v>
      </c>
      <c r="N326" s="1" t="s">
        <v>67</v>
      </c>
      <c r="O326" s="1" t="s">
        <v>68</v>
      </c>
      <c r="P326" s="1">
        <f>MONTH('Sales Data'!$C326)</f>
        <v>10</v>
      </c>
    </row>
    <row r="327" ht="15.75" customHeight="1">
      <c r="A327" s="1">
        <f t="shared" si="1"/>
        <v>326</v>
      </c>
      <c r="B327" s="2">
        <v>43378.0</v>
      </c>
      <c r="C327" s="2">
        <f>EOMONTH('Sales Data'!$B327,-1)+1</f>
        <v>43374</v>
      </c>
      <c r="D327" s="3">
        <v>1001.0</v>
      </c>
      <c r="E327" s="1" t="s">
        <v>16</v>
      </c>
      <c r="F327" s="1" t="s">
        <v>17</v>
      </c>
      <c r="G327" s="1" t="s">
        <v>18</v>
      </c>
      <c r="H327" s="1" t="s">
        <v>29</v>
      </c>
      <c r="I327" s="1" t="s">
        <v>69</v>
      </c>
      <c r="J327" s="4">
        <v>15362.050000000001</v>
      </c>
      <c r="K327" s="1" t="s">
        <v>64</v>
      </c>
      <c r="L327" s="1" t="s">
        <v>22</v>
      </c>
      <c r="M327" s="1" t="s">
        <v>23</v>
      </c>
      <c r="N327" s="1" t="s">
        <v>24</v>
      </c>
      <c r="O327" s="1" t="s">
        <v>25</v>
      </c>
      <c r="P327" s="1">
        <f>MONTH('Sales Data'!$C327)</f>
        <v>10</v>
      </c>
    </row>
    <row r="328" ht="15.75" customHeight="1">
      <c r="A328" s="1">
        <f t="shared" si="1"/>
        <v>327</v>
      </c>
      <c r="B328" s="2">
        <v>43378.0</v>
      </c>
      <c r="C328" s="2">
        <f>EOMONTH('Sales Data'!$B328,-1)+1</f>
        <v>43374</v>
      </c>
      <c r="D328" s="3">
        <v>1001.0</v>
      </c>
      <c r="E328" s="1" t="s">
        <v>16</v>
      </c>
      <c r="F328" s="1" t="s">
        <v>17</v>
      </c>
      <c r="G328" s="1" t="s">
        <v>18</v>
      </c>
      <c r="H328" s="1" t="s">
        <v>87</v>
      </c>
      <c r="I328" s="1" t="s">
        <v>109</v>
      </c>
      <c r="J328" s="4">
        <v>29625.475000000002</v>
      </c>
      <c r="K328" s="1" t="s">
        <v>64</v>
      </c>
      <c r="L328" s="1" t="s">
        <v>22</v>
      </c>
      <c r="M328" s="1" t="s">
        <v>23</v>
      </c>
      <c r="N328" s="1" t="s">
        <v>24</v>
      </c>
      <c r="O328" s="1" t="s">
        <v>25</v>
      </c>
      <c r="P328" s="1">
        <f>MONTH('Sales Data'!$C328)</f>
        <v>10</v>
      </c>
    </row>
    <row r="329" ht="15.75" customHeight="1">
      <c r="A329" s="1">
        <f t="shared" si="1"/>
        <v>328</v>
      </c>
      <c r="B329" s="2">
        <v>43378.0</v>
      </c>
      <c r="C329" s="2">
        <f>EOMONTH('Sales Data'!$B329,-1)+1</f>
        <v>43374</v>
      </c>
      <c r="D329" s="3">
        <v>1001.0</v>
      </c>
      <c r="E329" s="1" t="s">
        <v>60</v>
      </c>
      <c r="F329" s="1" t="s">
        <v>27</v>
      </c>
      <c r="G329" s="1" t="s">
        <v>86</v>
      </c>
      <c r="H329" s="1" t="s">
        <v>51</v>
      </c>
      <c r="I329" s="1" t="s">
        <v>52</v>
      </c>
      <c r="J329" s="4">
        <v>34010.625</v>
      </c>
      <c r="K329" s="1" t="s">
        <v>64</v>
      </c>
      <c r="L329" s="1" t="s">
        <v>89</v>
      </c>
      <c r="M329" s="1" t="s">
        <v>90</v>
      </c>
      <c r="N329" s="1" t="s">
        <v>91</v>
      </c>
      <c r="O329" s="1" t="s">
        <v>92</v>
      </c>
      <c r="P329" s="1">
        <f>MONTH('Sales Data'!$C329)</f>
        <v>10</v>
      </c>
    </row>
    <row r="330" ht="15.75" customHeight="1">
      <c r="A330" s="1">
        <f t="shared" si="1"/>
        <v>329</v>
      </c>
      <c r="B330" s="2">
        <v>43378.0</v>
      </c>
      <c r="C330" s="2">
        <f>EOMONTH('Sales Data'!$B330,-1)+1</f>
        <v>43374</v>
      </c>
      <c r="D330" s="3">
        <v>1001.0</v>
      </c>
      <c r="E330" s="1" t="s">
        <v>79</v>
      </c>
      <c r="F330" s="1" t="s">
        <v>41</v>
      </c>
      <c r="G330" s="1" t="s">
        <v>80</v>
      </c>
      <c r="H330" s="1" t="s">
        <v>102</v>
      </c>
      <c r="I330" s="1" t="s">
        <v>103</v>
      </c>
      <c r="J330" s="4">
        <v>26558.675000000003</v>
      </c>
      <c r="K330" s="1" t="s">
        <v>64</v>
      </c>
      <c r="L330" s="1" t="s">
        <v>82</v>
      </c>
      <c r="M330" s="1" t="s">
        <v>83</v>
      </c>
      <c r="N330" s="1" t="s">
        <v>67</v>
      </c>
      <c r="O330" s="1" t="s">
        <v>68</v>
      </c>
      <c r="P330" s="1">
        <f>MONTH('Sales Data'!$C330)</f>
        <v>10</v>
      </c>
    </row>
    <row r="331" ht="15.75" customHeight="1">
      <c r="A331" s="1">
        <f t="shared" si="1"/>
        <v>330</v>
      </c>
      <c r="B331" s="2">
        <v>43378.0</v>
      </c>
      <c r="C331" s="2">
        <f>EOMONTH('Sales Data'!$B331,-1)+1</f>
        <v>43374</v>
      </c>
      <c r="D331" s="3">
        <v>1001.0</v>
      </c>
      <c r="E331" s="1" t="s">
        <v>49</v>
      </c>
      <c r="F331" s="1" t="s">
        <v>17</v>
      </c>
      <c r="G331" s="1" t="s">
        <v>50</v>
      </c>
      <c r="H331" s="1" t="s">
        <v>43</v>
      </c>
      <c r="I331" s="1" t="s">
        <v>44</v>
      </c>
      <c r="J331" s="4">
        <v>14095.125</v>
      </c>
      <c r="K331" s="1" t="s">
        <v>64</v>
      </c>
      <c r="L331" s="1" t="s">
        <v>53</v>
      </c>
      <c r="M331" s="1" t="s">
        <v>54</v>
      </c>
      <c r="N331" s="1" t="s">
        <v>55</v>
      </c>
      <c r="O331" s="1" t="s">
        <v>56</v>
      </c>
      <c r="P331" s="1">
        <f>MONTH('Sales Data'!$C331)</f>
        <v>10</v>
      </c>
    </row>
    <row r="332" ht="15.75" customHeight="1">
      <c r="A332" s="1">
        <f t="shared" si="1"/>
        <v>331</v>
      </c>
      <c r="B332" s="2">
        <v>43378.0</v>
      </c>
      <c r="C332" s="2">
        <f>EOMONTH('Sales Data'!$B332,-1)+1</f>
        <v>43374</v>
      </c>
      <c r="D332" s="3">
        <v>1001.0</v>
      </c>
      <c r="E332" s="1" t="s">
        <v>60</v>
      </c>
      <c r="F332" s="1" t="s">
        <v>27</v>
      </c>
      <c r="G332" s="1" t="s">
        <v>61</v>
      </c>
      <c r="H332" s="1" t="s">
        <v>29</v>
      </c>
      <c r="I332" s="1" t="s">
        <v>84</v>
      </c>
      <c r="J332" s="4">
        <v>26530.625</v>
      </c>
      <c r="K332" s="1" t="s">
        <v>21</v>
      </c>
      <c r="L332" s="1" t="s">
        <v>65</v>
      </c>
      <c r="M332" s="1" t="s">
        <v>66</v>
      </c>
      <c r="N332" s="1" t="s">
        <v>67</v>
      </c>
      <c r="O332" s="1" t="s">
        <v>68</v>
      </c>
      <c r="P332" s="1">
        <f>MONTH('Sales Data'!$C332)</f>
        <v>10</v>
      </c>
    </row>
    <row r="333" ht="15.75" customHeight="1">
      <c r="A333" s="1">
        <f t="shared" si="1"/>
        <v>332</v>
      </c>
      <c r="B333" s="2">
        <v>43378.0</v>
      </c>
      <c r="C333" s="2">
        <f>EOMONTH('Sales Data'!$B333,-1)+1</f>
        <v>43374</v>
      </c>
      <c r="D333" s="3">
        <v>1001.0</v>
      </c>
      <c r="E333" s="1" t="s">
        <v>79</v>
      </c>
      <c r="F333" s="1" t="s">
        <v>41</v>
      </c>
      <c r="G333" s="1" t="s">
        <v>80</v>
      </c>
      <c r="H333" s="1" t="s">
        <v>43</v>
      </c>
      <c r="I333" s="1" t="s">
        <v>44</v>
      </c>
      <c r="J333" s="4">
        <v>7863.35</v>
      </c>
      <c r="K333" s="1" t="s">
        <v>21</v>
      </c>
      <c r="L333" s="1" t="s">
        <v>82</v>
      </c>
      <c r="M333" s="1" t="s">
        <v>83</v>
      </c>
      <c r="N333" s="1" t="s">
        <v>67</v>
      </c>
      <c r="O333" s="1" t="s">
        <v>68</v>
      </c>
      <c r="P333" s="1">
        <f>MONTH('Sales Data'!$C333)</f>
        <v>10</v>
      </c>
    </row>
    <row r="334" ht="15.75" customHeight="1">
      <c r="A334" s="1">
        <f t="shared" si="1"/>
        <v>333</v>
      </c>
      <c r="B334" s="2">
        <v>43378.0</v>
      </c>
      <c r="C334" s="2">
        <f>EOMONTH('Sales Data'!$B334,-1)+1</f>
        <v>43374</v>
      </c>
      <c r="D334" s="3">
        <v>1001.0</v>
      </c>
      <c r="E334" s="1" t="s">
        <v>49</v>
      </c>
      <c r="F334" s="1" t="s">
        <v>17</v>
      </c>
      <c r="G334" s="1" t="s">
        <v>50</v>
      </c>
      <c r="H334" s="1" t="s">
        <v>29</v>
      </c>
      <c r="I334" s="1" t="s">
        <v>84</v>
      </c>
      <c r="J334" s="4">
        <v>24641.925000000003</v>
      </c>
      <c r="K334" s="1" t="s">
        <v>21</v>
      </c>
      <c r="L334" s="1" t="s">
        <v>53</v>
      </c>
      <c r="M334" s="1" t="s">
        <v>54</v>
      </c>
      <c r="N334" s="1" t="s">
        <v>55</v>
      </c>
      <c r="O334" s="1" t="s">
        <v>56</v>
      </c>
      <c r="P334" s="1">
        <f>MONTH('Sales Data'!$C334)</f>
        <v>10</v>
      </c>
    </row>
    <row r="335" ht="15.75" customHeight="1">
      <c r="A335" s="1">
        <f t="shared" si="1"/>
        <v>334</v>
      </c>
      <c r="B335" s="2">
        <v>43378.0</v>
      </c>
      <c r="C335" s="2">
        <f>EOMONTH('Sales Data'!$B335,-1)+1</f>
        <v>43374</v>
      </c>
      <c r="D335" s="3">
        <v>1001.0</v>
      </c>
      <c r="E335" s="1" t="s">
        <v>60</v>
      </c>
      <c r="F335" s="1" t="s">
        <v>27</v>
      </c>
      <c r="G335" s="1" t="s">
        <v>86</v>
      </c>
      <c r="H335" s="1" t="s">
        <v>116</v>
      </c>
      <c r="I335" s="1" t="s">
        <v>117</v>
      </c>
      <c r="J335" s="4">
        <v>10691.725</v>
      </c>
      <c r="K335" s="1" t="s">
        <v>21</v>
      </c>
      <c r="L335" s="1" t="s">
        <v>89</v>
      </c>
      <c r="M335" s="1" t="s">
        <v>90</v>
      </c>
      <c r="N335" s="1" t="s">
        <v>91</v>
      </c>
      <c r="O335" s="1" t="s">
        <v>92</v>
      </c>
      <c r="P335" s="1">
        <f>MONTH('Sales Data'!$C335)</f>
        <v>10</v>
      </c>
    </row>
    <row r="336" ht="15.75" customHeight="1">
      <c r="A336" s="1">
        <f t="shared" si="1"/>
        <v>335</v>
      </c>
      <c r="B336" s="2">
        <v>43378.0</v>
      </c>
      <c r="C336" s="2">
        <f>EOMONTH('Sales Data'!$B336,-1)+1</f>
        <v>43374</v>
      </c>
      <c r="D336" s="3">
        <v>1001.0</v>
      </c>
      <c r="E336" s="1" t="s">
        <v>49</v>
      </c>
      <c r="F336" s="1" t="s">
        <v>17</v>
      </c>
      <c r="G336" s="1" t="s">
        <v>50</v>
      </c>
      <c r="H336" s="1" t="s">
        <v>43</v>
      </c>
      <c r="I336" s="1" t="s">
        <v>44</v>
      </c>
      <c r="J336" s="4">
        <v>112.2</v>
      </c>
      <c r="K336" s="1" t="s">
        <v>21</v>
      </c>
      <c r="L336" s="1" t="s">
        <v>53</v>
      </c>
      <c r="M336" s="1" t="s">
        <v>54</v>
      </c>
      <c r="N336" s="1" t="s">
        <v>55</v>
      </c>
      <c r="O336" s="1" t="s">
        <v>56</v>
      </c>
      <c r="P336" s="1">
        <f>MONTH('Sales Data'!$C336)</f>
        <v>10</v>
      </c>
    </row>
    <row r="337" ht="15.75" customHeight="1">
      <c r="A337" s="1">
        <f t="shared" si="1"/>
        <v>336</v>
      </c>
      <c r="B337" s="2">
        <v>43378.0</v>
      </c>
      <c r="C337" s="2">
        <f>EOMONTH('Sales Data'!$B337,-1)+1</f>
        <v>43374</v>
      </c>
      <c r="D337" s="3">
        <v>1001.0</v>
      </c>
      <c r="E337" s="1" t="s">
        <v>40</v>
      </c>
      <c r="F337" s="1" t="s">
        <v>41</v>
      </c>
      <c r="G337" s="1" t="s">
        <v>42</v>
      </c>
      <c r="H337" s="1" t="s">
        <v>29</v>
      </c>
      <c r="I337" s="1" t="s">
        <v>85</v>
      </c>
      <c r="J337" s="4">
        <v>36853.025</v>
      </c>
      <c r="K337" s="1" t="s">
        <v>21</v>
      </c>
      <c r="L337" s="1" t="s">
        <v>45</v>
      </c>
      <c r="M337" s="1" t="s">
        <v>46</v>
      </c>
      <c r="N337" s="1" t="s">
        <v>47</v>
      </c>
      <c r="O337" s="1" t="s">
        <v>48</v>
      </c>
      <c r="P337" s="1">
        <f>MONTH('Sales Data'!$C337)</f>
        <v>10</v>
      </c>
    </row>
    <row r="338" ht="15.75" customHeight="1">
      <c r="A338" s="1">
        <f t="shared" si="1"/>
        <v>337</v>
      </c>
      <c r="B338" s="2">
        <v>43378.0</v>
      </c>
      <c r="C338" s="2">
        <f>EOMONTH('Sales Data'!$B338,-1)+1</f>
        <v>43374</v>
      </c>
      <c r="D338" s="3">
        <v>1001.0</v>
      </c>
      <c r="E338" s="1" t="s">
        <v>70</v>
      </c>
      <c r="F338" s="1" t="s">
        <v>71</v>
      </c>
      <c r="G338" s="1" t="s">
        <v>104</v>
      </c>
      <c r="H338" s="1" t="s">
        <v>100</v>
      </c>
      <c r="I338" s="1" t="s">
        <v>101</v>
      </c>
      <c r="J338" s="4">
        <v>44155.375</v>
      </c>
      <c r="K338" s="1" t="s">
        <v>21</v>
      </c>
      <c r="L338" s="1" t="s">
        <v>105</v>
      </c>
      <c r="M338" s="1" t="s">
        <v>106</v>
      </c>
      <c r="N338" s="1" t="s">
        <v>107</v>
      </c>
      <c r="O338" s="1" t="s">
        <v>108</v>
      </c>
      <c r="P338" s="1">
        <f>MONTH('Sales Data'!$C338)</f>
        <v>10</v>
      </c>
    </row>
    <row r="339" ht="15.75" customHeight="1">
      <c r="A339" s="1">
        <f t="shared" si="1"/>
        <v>338</v>
      </c>
      <c r="B339" s="2">
        <v>43378.0</v>
      </c>
      <c r="C339" s="2">
        <f>EOMONTH('Sales Data'!$B339,-1)+1</f>
        <v>43374</v>
      </c>
      <c r="D339" s="3">
        <v>1001.0</v>
      </c>
      <c r="E339" s="1" t="s">
        <v>70</v>
      </c>
      <c r="F339" s="1" t="s">
        <v>71</v>
      </c>
      <c r="G339" s="1" t="s">
        <v>95</v>
      </c>
      <c r="H339" s="1" t="s">
        <v>102</v>
      </c>
      <c r="I339" s="1" t="s">
        <v>103</v>
      </c>
      <c r="J339" s="4">
        <v>30284.65</v>
      </c>
      <c r="K339" s="1" t="s">
        <v>21</v>
      </c>
      <c r="L339" s="1" t="s">
        <v>96</v>
      </c>
      <c r="M339" s="1" t="s">
        <v>97</v>
      </c>
      <c r="N339" s="1" t="s">
        <v>98</v>
      </c>
      <c r="O339" s="1" t="s">
        <v>99</v>
      </c>
      <c r="P339" s="1">
        <f>MONTH('Sales Data'!$C339)</f>
        <v>10</v>
      </c>
    </row>
    <row r="340" ht="15.75" customHeight="1">
      <c r="A340" s="1">
        <f t="shared" si="1"/>
        <v>339</v>
      </c>
      <c r="B340" s="2">
        <v>43378.0</v>
      </c>
      <c r="C340" s="2">
        <f>EOMONTH('Sales Data'!$B340,-1)+1</f>
        <v>43374</v>
      </c>
      <c r="D340" s="3">
        <v>1001.0</v>
      </c>
      <c r="E340" s="1" t="s">
        <v>49</v>
      </c>
      <c r="F340" s="1" t="s">
        <v>17</v>
      </c>
      <c r="G340" s="1" t="s">
        <v>50</v>
      </c>
      <c r="H340" s="1" t="s">
        <v>93</v>
      </c>
      <c r="I340" s="1" t="s">
        <v>94</v>
      </c>
      <c r="J340" s="4">
        <v>42626.65</v>
      </c>
      <c r="K340" s="1" t="s">
        <v>21</v>
      </c>
      <c r="L340" s="1" t="s">
        <v>53</v>
      </c>
      <c r="M340" s="1" t="s">
        <v>54</v>
      </c>
      <c r="N340" s="1" t="s">
        <v>55</v>
      </c>
      <c r="O340" s="1" t="s">
        <v>56</v>
      </c>
      <c r="P340" s="1">
        <f>MONTH('Sales Data'!$C340)</f>
        <v>10</v>
      </c>
    </row>
    <row r="341" ht="15.75" customHeight="1">
      <c r="A341" s="1">
        <f t="shared" si="1"/>
        <v>340</v>
      </c>
      <c r="B341" s="2">
        <v>43378.0</v>
      </c>
      <c r="C341" s="2">
        <f>EOMONTH('Sales Data'!$B341,-1)+1</f>
        <v>43374</v>
      </c>
      <c r="D341" s="3">
        <v>1002.0</v>
      </c>
      <c r="E341" s="1" t="s">
        <v>70</v>
      </c>
      <c r="F341" s="1" t="s">
        <v>71</v>
      </c>
      <c r="G341" s="1" t="s">
        <v>95</v>
      </c>
      <c r="H341" s="1" t="s">
        <v>129</v>
      </c>
      <c r="I341" s="1" t="s">
        <v>130</v>
      </c>
      <c r="J341" s="4">
        <v>26273.5</v>
      </c>
      <c r="K341" s="1" t="s">
        <v>37</v>
      </c>
      <c r="L341" s="1" t="s">
        <v>96</v>
      </c>
      <c r="M341" s="1" t="s">
        <v>97</v>
      </c>
      <c r="N341" s="1" t="s">
        <v>98</v>
      </c>
      <c r="O341" s="1" t="s">
        <v>99</v>
      </c>
      <c r="P341" s="1">
        <f>MONTH('Sales Data'!$C341)</f>
        <v>10</v>
      </c>
    </row>
    <row r="342" ht="15.75" customHeight="1">
      <c r="A342" s="1">
        <f t="shared" si="1"/>
        <v>341</v>
      </c>
      <c r="B342" s="2">
        <v>43378.0</v>
      </c>
      <c r="C342" s="2">
        <f>EOMONTH('Sales Data'!$B342,-1)+1</f>
        <v>43374</v>
      </c>
      <c r="D342" s="3">
        <v>1002.0</v>
      </c>
      <c r="E342" s="1" t="s">
        <v>49</v>
      </c>
      <c r="F342" s="1" t="s">
        <v>17</v>
      </c>
      <c r="G342" s="1" t="s">
        <v>50</v>
      </c>
      <c r="H342" s="1" t="s">
        <v>62</v>
      </c>
      <c r="I342" s="1" t="s">
        <v>81</v>
      </c>
      <c r="J342" s="4">
        <v>41490.625</v>
      </c>
      <c r="K342" s="1" t="s">
        <v>37</v>
      </c>
      <c r="L342" s="1" t="s">
        <v>53</v>
      </c>
      <c r="M342" s="1" t="s">
        <v>54</v>
      </c>
      <c r="N342" s="1" t="s">
        <v>55</v>
      </c>
      <c r="O342" s="1" t="s">
        <v>56</v>
      </c>
      <c r="P342" s="1">
        <f>MONTH('Sales Data'!$C342)</f>
        <v>10</v>
      </c>
    </row>
    <row r="343" ht="15.75" customHeight="1">
      <c r="A343" s="1">
        <f t="shared" si="1"/>
        <v>342</v>
      </c>
      <c r="B343" s="2">
        <v>43378.0</v>
      </c>
      <c r="C343" s="2">
        <f>EOMONTH('Sales Data'!$B343,-1)+1</f>
        <v>43374</v>
      </c>
      <c r="D343" s="3">
        <v>1002.0</v>
      </c>
      <c r="E343" s="1" t="s">
        <v>49</v>
      </c>
      <c r="F343" s="1" t="s">
        <v>17</v>
      </c>
      <c r="G343" s="1" t="s">
        <v>50</v>
      </c>
      <c r="H343" s="1" t="s">
        <v>57</v>
      </c>
      <c r="I343" s="1" t="s">
        <v>58</v>
      </c>
      <c r="J343" s="4">
        <v>35688.950000000004</v>
      </c>
      <c r="K343" s="1" t="s">
        <v>37</v>
      </c>
      <c r="L343" s="1" t="s">
        <v>53</v>
      </c>
      <c r="M343" s="1" t="s">
        <v>54</v>
      </c>
      <c r="N343" s="1" t="s">
        <v>55</v>
      </c>
      <c r="O343" s="1" t="s">
        <v>56</v>
      </c>
      <c r="P343" s="1">
        <f>MONTH('Sales Data'!$C343)</f>
        <v>10</v>
      </c>
    </row>
    <row r="344" ht="15.75" customHeight="1">
      <c r="A344" s="1">
        <f t="shared" si="1"/>
        <v>343</v>
      </c>
      <c r="B344" s="2">
        <v>43378.0</v>
      </c>
      <c r="C344" s="2">
        <f>EOMONTH('Sales Data'!$B344,-1)+1</f>
        <v>43374</v>
      </c>
      <c r="D344" s="3">
        <v>1002.0</v>
      </c>
      <c r="E344" s="1" t="s">
        <v>60</v>
      </c>
      <c r="F344" s="1" t="s">
        <v>27</v>
      </c>
      <c r="G344" s="1" t="s">
        <v>61</v>
      </c>
      <c r="H344" s="1" t="s">
        <v>129</v>
      </c>
      <c r="I344" s="1" t="s">
        <v>130</v>
      </c>
      <c r="J344" s="4">
        <v>33384.175</v>
      </c>
      <c r="K344" s="1" t="s">
        <v>37</v>
      </c>
      <c r="L344" s="1" t="s">
        <v>65</v>
      </c>
      <c r="M344" s="1" t="s">
        <v>66</v>
      </c>
      <c r="N344" s="1" t="s">
        <v>67</v>
      </c>
      <c r="O344" s="1" t="s">
        <v>68</v>
      </c>
      <c r="P344" s="1">
        <f>MONTH('Sales Data'!$C344)</f>
        <v>10</v>
      </c>
    </row>
    <row r="345" ht="15.75" customHeight="1">
      <c r="A345" s="1">
        <f t="shared" si="1"/>
        <v>344</v>
      </c>
      <c r="B345" s="2">
        <v>43378.0</v>
      </c>
      <c r="C345" s="2">
        <f>EOMONTH('Sales Data'!$B345,-1)+1</f>
        <v>43374</v>
      </c>
      <c r="D345" s="3">
        <v>1002.0</v>
      </c>
      <c r="E345" s="1" t="s">
        <v>60</v>
      </c>
      <c r="F345" s="1" t="s">
        <v>27</v>
      </c>
      <c r="G345" s="1" t="s">
        <v>61</v>
      </c>
      <c r="H345" s="1" t="s">
        <v>62</v>
      </c>
      <c r="I345" s="1" t="s">
        <v>78</v>
      </c>
      <c r="J345" s="4">
        <v>20149.25</v>
      </c>
      <c r="K345" s="1" t="s">
        <v>37</v>
      </c>
      <c r="L345" s="1" t="s">
        <v>65</v>
      </c>
      <c r="M345" s="1" t="s">
        <v>66</v>
      </c>
      <c r="N345" s="1" t="s">
        <v>67</v>
      </c>
      <c r="O345" s="1" t="s">
        <v>68</v>
      </c>
      <c r="P345" s="1">
        <f>MONTH('Sales Data'!$C345)</f>
        <v>10</v>
      </c>
    </row>
    <row r="346" ht="15.75" customHeight="1">
      <c r="A346" s="1">
        <f t="shared" si="1"/>
        <v>345</v>
      </c>
      <c r="B346" s="2">
        <v>43378.0</v>
      </c>
      <c r="C346" s="2">
        <f>EOMONTH('Sales Data'!$B346,-1)+1</f>
        <v>43374</v>
      </c>
      <c r="D346" s="3">
        <v>1002.0</v>
      </c>
      <c r="E346" s="1" t="s">
        <v>70</v>
      </c>
      <c r="F346" s="1" t="s">
        <v>71</v>
      </c>
      <c r="G346" s="1" t="s">
        <v>95</v>
      </c>
      <c r="H346" s="1" t="s">
        <v>43</v>
      </c>
      <c r="I346" s="1" t="s">
        <v>44</v>
      </c>
      <c r="J346" s="4">
        <v>35932.05</v>
      </c>
      <c r="K346" s="1" t="s">
        <v>37</v>
      </c>
      <c r="L346" s="1" t="s">
        <v>96</v>
      </c>
      <c r="M346" s="1" t="s">
        <v>97</v>
      </c>
      <c r="N346" s="1" t="s">
        <v>98</v>
      </c>
      <c r="O346" s="1" t="s">
        <v>99</v>
      </c>
      <c r="P346" s="1">
        <f>MONTH('Sales Data'!$C346)</f>
        <v>10</v>
      </c>
    </row>
    <row r="347" ht="15.75" customHeight="1">
      <c r="A347" s="1">
        <f t="shared" si="1"/>
        <v>346</v>
      </c>
      <c r="B347" s="2">
        <v>43378.0</v>
      </c>
      <c r="C347" s="2">
        <f>EOMONTH('Sales Data'!$B347,-1)+1</f>
        <v>43374</v>
      </c>
      <c r="D347" s="3">
        <v>1002.0</v>
      </c>
      <c r="E347" s="1" t="s">
        <v>16</v>
      </c>
      <c r="F347" s="1" t="s">
        <v>17</v>
      </c>
      <c r="G347" s="1" t="s">
        <v>18</v>
      </c>
      <c r="H347" s="1" t="s">
        <v>62</v>
      </c>
      <c r="I347" s="1" t="s">
        <v>73</v>
      </c>
      <c r="J347" s="4">
        <v>42346.15</v>
      </c>
      <c r="K347" s="1" t="s">
        <v>37</v>
      </c>
      <c r="L347" s="1" t="s">
        <v>22</v>
      </c>
      <c r="M347" s="1" t="s">
        <v>23</v>
      </c>
      <c r="N347" s="1" t="s">
        <v>24</v>
      </c>
      <c r="O347" s="1" t="s">
        <v>25</v>
      </c>
      <c r="P347" s="1">
        <f>MONTH('Sales Data'!$C347)</f>
        <v>10</v>
      </c>
    </row>
    <row r="348" ht="15.75" customHeight="1">
      <c r="A348" s="1">
        <f t="shared" si="1"/>
        <v>347</v>
      </c>
      <c r="B348" s="2">
        <v>43378.0</v>
      </c>
      <c r="C348" s="2">
        <f>EOMONTH('Sales Data'!$B348,-1)+1</f>
        <v>43374</v>
      </c>
      <c r="D348" s="3">
        <v>1002.0</v>
      </c>
      <c r="E348" s="1" t="s">
        <v>79</v>
      </c>
      <c r="F348" s="1" t="s">
        <v>41</v>
      </c>
      <c r="G348" s="1" t="s">
        <v>80</v>
      </c>
      <c r="H348" s="1" t="s">
        <v>29</v>
      </c>
      <c r="I348" s="1" t="s">
        <v>85</v>
      </c>
      <c r="J348" s="4">
        <v>19059.975000000002</v>
      </c>
      <c r="K348" s="1" t="s">
        <v>37</v>
      </c>
      <c r="L348" s="1" t="s">
        <v>82</v>
      </c>
      <c r="M348" s="1" t="s">
        <v>83</v>
      </c>
      <c r="N348" s="1" t="s">
        <v>67</v>
      </c>
      <c r="O348" s="1" t="s">
        <v>68</v>
      </c>
      <c r="P348" s="1">
        <f>MONTH('Sales Data'!$C348)</f>
        <v>10</v>
      </c>
    </row>
    <row r="349" ht="15.75" customHeight="1">
      <c r="A349" s="1">
        <f t="shared" si="1"/>
        <v>348</v>
      </c>
      <c r="B349" s="2">
        <v>43379.0</v>
      </c>
      <c r="C349" s="2">
        <f>EOMONTH('Sales Data'!$B349,-1)+1</f>
        <v>43374</v>
      </c>
      <c r="D349" s="3">
        <v>1001.0</v>
      </c>
      <c r="E349" s="1" t="s">
        <v>79</v>
      </c>
      <c r="F349" s="1" t="s">
        <v>41</v>
      </c>
      <c r="G349" s="1" t="s">
        <v>80</v>
      </c>
      <c r="H349" s="1" t="s">
        <v>51</v>
      </c>
      <c r="I349" s="1" t="s">
        <v>52</v>
      </c>
      <c r="J349" s="4">
        <v>46404.05</v>
      </c>
      <c r="K349" s="1" t="s">
        <v>21</v>
      </c>
      <c r="L349" s="1" t="s">
        <v>82</v>
      </c>
      <c r="M349" s="1" t="s">
        <v>83</v>
      </c>
      <c r="N349" s="1" t="s">
        <v>67</v>
      </c>
      <c r="O349" s="1" t="s">
        <v>68</v>
      </c>
      <c r="P349" s="1">
        <f>MONTH('Sales Data'!$C349)</f>
        <v>10</v>
      </c>
    </row>
    <row r="350" ht="15.75" customHeight="1">
      <c r="A350" s="1">
        <f t="shared" si="1"/>
        <v>349</v>
      </c>
      <c r="B350" s="2">
        <v>43380.0</v>
      </c>
      <c r="C350" s="2">
        <f>EOMONTH('Sales Data'!$B350,-1)+1</f>
        <v>43374</v>
      </c>
      <c r="D350" s="3">
        <v>1001.0</v>
      </c>
      <c r="E350" s="1" t="s">
        <v>70</v>
      </c>
      <c r="F350" s="1" t="s">
        <v>71</v>
      </c>
      <c r="G350" s="1" t="s">
        <v>95</v>
      </c>
      <c r="H350" s="1" t="s">
        <v>29</v>
      </c>
      <c r="I350" s="1" t="s">
        <v>85</v>
      </c>
      <c r="J350" s="4">
        <v>663.85</v>
      </c>
      <c r="K350" s="1" t="s">
        <v>64</v>
      </c>
      <c r="L350" s="1" t="s">
        <v>96</v>
      </c>
      <c r="M350" s="1" t="s">
        <v>97</v>
      </c>
      <c r="N350" s="1" t="s">
        <v>98</v>
      </c>
      <c r="O350" s="1" t="s">
        <v>99</v>
      </c>
      <c r="P350" s="1">
        <f>MONTH('Sales Data'!$C350)</f>
        <v>10</v>
      </c>
    </row>
    <row r="351" ht="15.75" customHeight="1">
      <c r="A351" s="1">
        <f t="shared" si="1"/>
        <v>350</v>
      </c>
      <c r="B351" s="2">
        <v>43380.0</v>
      </c>
      <c r="C351" s="2">
        <f>EOMONTH('Sales Data'!$B351,-1)+1</f>
        <v>43374</v>
      </c>
      <c r="D351" s="3">
        <v>1001.0</v>
      </c>
      <c r="E351" s="1" t="s">
        <v>60</v>
      </c>
      <c r="F351" s="1" t="s">
        <v>27</v>
      </c>
      <c r="G351" s="1" t="s">
        <v>86</v>
      </c>
      <c r="H351" s="1" t="s">
        <v>29</v>
      </c>
      <c r="I351" s="1" t="s">
        <v>30</v>
      </c>
      <c r="J351" s="4">
        <v>3478.2000000000003</v>
      </c>
      <c r="K351" s="1" t="s">
        <v>64</v>
      </c>
      <c r="L351" s="1" t="s">
        <v>89</v>
      </c>
      <c r="M351" s="1" t="s">
        <v>90</v>
      </c>
      <c r="N351" s="1" t="s">
        <v>91</v>
      </c>
      <c r="O351" s="1" t="s">
        <v>92</v>
      </c>
      <c r="P351" s="1">
        <f>MONTH('Sales Data'!$C351)</f>
        <v>10</v>
      </c>
    </row>
    <row r="352" ht="15.75" customHeight="1">
      <c r="A352" s="1">
        <f t="shared" si="1"/>
        <v>351</v>
      </c>
      <c r="B352" s="2">
        <v>43380.0</v>
      </c>
      <c r="C352" s="2">
        <f>EOMONTH('Sales Data'!$B352,-1)+1</f>
        <v>43374</v>
      </c>
      <c r="D352" s="3">
        <v>1001.0</v>
      </c>
      <c r="E352" s="1" t="s">
        <v>70</v>
      </c>
      <c r="F352" s="1" t="s">
        <v>71</v>
      </c>
      <c r="G352" s="1" t="s">
        <v>104</v>
      </c>
      <c r="H352" s="1" t="s">
        <v>19</v>
      </c>
      <c r="I352" s="1" t="s">
        <v>20</v>
      </c>
      <c r="J352" s="4">
        <v>45670.075000000004</v>
      </c>
      <c r="K352" s="1" t="s">
        <v>64</v>
      </c>
      <c r="L352" s="1" t="s">
        <v>105</v>
      </c>
      <c r="M352" s="1" t="s">
        <v>106</v>
      </c>
      <c r="N352" s="1" t="s">
        <v>107</v>
      </c>
      <c r="O352" s="1" t="s">
        <v>108</v>
      </c>
      <c r="P352" s="1">
        <f>MONTH('Sales Data'!$C352)</f>
        <v>10</v>
      </c>
    </row>
    <row r="353" ht="15.75" customHeight="1">
      <c r="A353" s="1">
        <f t="shared" si="1"/>
        <v>352</v>
      </c>
      <c r="B353" s="2">
        <v>43380.0</v>
      </c>
      <c r="C353" s="2">
        <f>EOMONTH('Sales Data'!$B353,-1)+1</f>
        <v>43374</v>
      </c>
      <c r="D353" s="3">
        <v>1001.0</v>
      </c>
      <c r="E353" s="1" t="s">
        <v>49</v>
      </c>
      <c r="F353" s="1" t="s">
        <v>17</v>
      </c>
      <c r="G353" s="1" t="s">
        <v>50</v>
      </c>
      <c r="H353" s="1" t="s">
        <v>87</v>
      </c>
      <c r="I353" s="1" t="s">
        <v>109</v>
      </c>
      <c r="J353" s="4">
        <v>45754.225000000006</v>
      </c>
      <c r="K353" s="1" t="s">
        <v>21</v>
      </c>
      <c r="L353" s="1" t="s">
        <v>53</v>
      </c>
      <c r="M353" s="1" t="s">
        <v>54</v>
      </c>
      <c r="N353" s="1" t="s">
        <v>55</v>
      </c>
      <c r="O353" s="1" t="s">
        <v>56</v>
      </c>
      <c r="P353" s="1">
        <f>MONTH('Sales Data'!$C353)</f>
        <v>10</v>
      </c>
    </row>
    <row r="354" ht="15.75" customHeight="1">
      <c r="A354" s="1">
        <f t="shared" si="1"/>
        <v>353</v>
      </c>
      <c r="B354" s="2">
        <v>43380.0</v>
      </c>
      <c r="C354" s="2">
        <f>EOMONTH('Sales Data'!$B354,-1)+1</f>
        <v>43374</v>
      </c>
      <c r="D354" s="3">
        <v>1002.0</v>
      </c>
      <c r="E354" s="1" t="s">
        <v>70</v>
      </c>
      <c r="F354" s="1" t="s">
        <v>71</v>
      </c>
      <c r="G354" s="1" t="s">
        <v>95</v>
      </c>
      <c r="H354" s="1" t="s">
        <v>57</v>
      </c>
      <c r="I354" s="1" t="s">
        <v>58</v>
      </c>
      <c r="J354" s="4">
        <v>11089.1</v>
      </c>
      <c r="K354" s="1" t="s">
        <v>37</v>
      </c>
      <c r="L354" s="1" t="s">
        <v>96</v>
      </c>
      <c r="M354" s="1" t="s">
        <v>97</v>
      </c>
      <c r="N354" s="1" t="s">
        <v>98</v>
      </c>
      <c r="O354" s="1" t="s">
        <v>99</v>
      </c>
      <c r="P354" s="1">
        <f>MONTH('Sales Data'!$C354)</f>
        <v>10</v>
      </c>
    </row>
    <row r="355" ht="15.75" customHeight="1">
      <c r="A355" s="1">
        <f t="shared" si="1"/>
        <v>354</v>
      </c>
      <c r="B355" s="2">
        <v>43381.0</v>
      </c>
      <c r="C355" s="2">
        <f>EOMONTH('Sales Data'!$B355,-1)+1</f>
        <v>43374</v>
      </c>
      <c r="D355" s="3">
        <v>1001.0</v>
      </c>
      <c r="E355" s="1" t="s">
        <v>60</v>
      </c>
      <c r="F355" s="1" t="s">
        <v>27</v>
      </c>
      <c r="G355" s="1" t="s">
        <v>61</v>
      </c>
      <c r="H355" s="1" t="s">
        <v>51</v>
      </c>
      <c r="I355" s="1" t="s">
        <v>52</v>
      </c>
      <c r="J355" s="4">
        <v>10023.2</v>
      </c>
      <c r="K355" s="1" t="s">
        <v>64</v>
      </c>
      <c r="L355" s="1" t="s">
        <v>65</v>
      </c>
      <c r="M355" s="1" t="s">
        <v>66</v>
      </c>
      <c r="N355" s="1" t="s">
        <v>67</v>
      </c>
      <c r="O355" s="1" t="s">
        <v>68</v>
      </c>
      <c r="P355" s="1">
        <f>MONTH('Sales Data'!$C355)</f>
        <v>10</v>
      </c>
    </row>
    <row r="356" ht="15.75" customHeight="1">
      <c r="A356" s="1">
        <f t="shared" si="1"/>
        <v>355</v>
      </c>
      <c r="B356" s="2">
        <v>43381.0</v>
      </c>
      <c r="C356" s="2">
        <f>EOMONTH('Sales Data'!$B356,-1)+1</f>
        <v>43374</v>
      </c>
      <c r="D356" s="3">
        <v>1001.0</v>
      </c>
      <c r="E356" s="1" t="s">
        <v>70</v>
      </c>
      <c r="F356" s="1" t="s">
        <v>71</v>
      </c>
      <c r="G356" s="1" t="s">
        <v>72</v>
      </c>
      <c r="H356" s="1" t="s">
        <v>19</v>
      </c>
      <c r="I356" s="1" t="s">
        <v>20</v>
      </c>
      <c r="J356" s="4">
        <v>23304.875</v>
      </c>
      <c r="K356" s="1" t="s">
        <v>21</v>
      </c>
      <c r="L356" s="1" t="s">
        <v>74</v>
      </c>
      <c r="M356" s="1" t="s">
        <v>75</v>
      </c>
      <c r="N356" s="1" t="s">
        <v>76</v>
      </c>
      <c r="O356" s="1" t="s">
        <v>77</v>
      </c>
      <c r="P356" s="1">
        <f>MONTH('Sales Data'!$C356)</f>
        <v>10</v>
      </c>
    </row>
    <row r="357" ht="15.75" customHeight="1">
      <c r="A357" s="1">
        <f t="shared" si="1"/>
        <v>356</v>
      </c>
      <c r="B357" s="2">
        <v>43381.0</v>
      </c>
      <c r="C357" s="2">
        <f>EOMONTH('Sales Data'!$B357,-1)+1</f>
        <v>43374</v>
      </c>
      <c r="D357" s="3">
        <v>1002.0</v>
      </c>
      <c r="E357" s="1" t="s">
        <v>40</v>
      </c>
      <c r="F357" s="1" t="s">
        <v>41</v>
      </c>
      <c r="G357" s="1" t="s">
        <v>42</v>
      </c>
      <c r="H357" s="1" t="s">
        <v>62</v>
      </c>
      <c r="I357" s="1" t="s">
        <v>73</v>
      </c>
      <c r="J357" s="4">
        <v>11187.275000000001</v>
      </c>
      <c r="K357" s="1" t="s">
        <v>37</v>
      </c>
      <c r="L357" s="1" t="s">
        <v>45</v>
      </c>
      <c r="M357" s="1" t="s">
        <v>46</v>
      </c>
      <c r="N357" s="1" t="s">
        <v>47</v>
      </c>
      <c r="O357" s="1" t="s">
        <v>48</v>
      </c>
      <c r="P357" s="1">
        <f>MONTH('Sales Data'!$C357)</f>
        <v>10</v>
      </c>
    </row>
    <row r="358" ht="15.75" customHeight="1">
      <c r="A358" s="1">
        <f t="shared" si="1"/>
        <v>357</v>
      </c>
      <c r="B358" s="2">
        <v>43384.0</v>
      </c>
      <c r="C358" s="2">
        <f>EOMONTH('Sales Data'!$B358,-1)+1</f>
        <v>43374</v>
      </c>
      <c r="D358" s="3">
        <v>1001.0</v>
      </c>
      <c r="E358" s="1" t="s">
        <v>26</v>
      </c>
      <c r="F358" s="1" t="s">
        <v>27</v>
      </c>
      <c r="G358" s="1" t="s">
        <v>28</v>
      </c>
      <c r="H358" s="1" t="s">
        <v>35</v>
      </c>
      <c r="I358" s="1" t="s">
        <v>36</v>
      </c>
      <c r="J358" s="4">
        <v>13375.175000000001</v>
      </c>
      <c r="K358" s="1" t="s">
        <v>21</v>
      </c>
      <c r="L358" s="1" t="s">
        <v>31</v>
      </c>
      <c r="M358" s="1" t="s">
        <v>32</v>
      </c>
      <c r="N358" s="1" t="s">
        <v>33</v>
      </c>
      <c r="O358" s="1" t="s">
        <v>34</v>
      </c>
      <c r="P358" s="1">
        <f>MONTH('Sales Data'!$C358)</f>
        <v>10</v>
      </c>
    </row>
    <row r="359" ht="15.75" customHeight="1">
      <c r="A359" s="1">
        <f t="shared" si="1"/>
        <v>358</v>
      </c>
      <c r="B359" s="2">
        <v>43385.0</v>
      </c>
      <c r="C359" s="2">
        <f>EOMONTH('Sales Data'!$B359,-1)+1</f>
        <v>43374</v>
      </c>
      <c r="D359" s="3">
        <v>1002.0</v>
      </c>
      <c r="E359" s="1" t="s">
        <v>79</v>
      </c>
      <c r="F359" s="1" t="s">
        <v>41</v>
      </c>
      <c r="G359" s="1" t="s">
        <v>80</v>
      </c>
      <c r="H359" s="1" t="s">
        <v>51</v>
      </c>
      <c r="I359" s="1" t="s">
        <v>52</v>
      </c>
      <c r="J359" s="4">
        <v>13538.800000000001</v>
      </c>
      <c r="K359" s="1" t="s">
        <v>37</v>
      </c>
      <c r="L359" s="1" t="s">
        <v>82</v>
      </c>
      <c r="M359" s="1" t="s">
        <v>83</v>
      </c>
      <c r="N359" s="1" t="s">
        <v>67</v>
      </c>
      <c r="O359" s="1" t="s">
        <v>68</v>
      </c>
      <c r="P359" s="1">
        <f>MONTH('Sales Data'!$C359)</f>
        <v>10</v>
      </c>
    </row>
    <row r="360" ht="15.75" customHeight="1">
      <c r="A360" s="1">
        <f t="shared" si="1"/>
        <v>359</v>
      </c>
      <c r="B360" s="2">
        <v>43390.0</v>
      </c>
      <c r="C360" s="2">
        <f>EOMONTH('Sales Data'!$B360,-1)+1</f>
        <v>43374</v>
      </c>
      <c r="D360" s="3">
        <v>1001.0</v>
      </c>
      <c r="E360" s="1" t="s">
        <v>26</v>
      </c>
      <c r="F360" s="1" t="s">
        <v>27</v>
      </c>
      <c r="G360" s="1" t="s">
        <v>28</v>
      </c>
      <c r="H360" s="1" t="s">
        <v>38</v>
      </c>
      <c r="I360" s="1" t="s">
        <v>39</v>
      </c>
      <c r="J360" s="4">
        <v>28751.25</v>
      </c>
      <c r="K360" s="1" t="s">
        <v>21</v>
      </c>
      <c r="L360" s="1" t="s">
        <v>31</v>
      </c>
      <c r="M360" s="1" t="s">
        <v>32</v>
      </c>
      <c r="N360" s="1" t="s">
        <v>33</v>
      </c>
      <c r="O360" s="1" t="s">
        <v>34</v>
      </c>
      <c r="P360" s="1">
        <f>MONTH('Sales Data'!$C360)</f>
        <v>10</v>
      </c>
    </row>
    <row r="361" ht="15.75" customHeight="1">
      <c r="A361" s="1">
        <f t="shared" si="1"/>
        <v>360</v>
      </c>
      <c r="B361" s="2">
        <v>43390.0</v>
      </c>
      <c r="C361" s="2">
        <f>EOMONTH('Sales Data'!$B361,-1)+1</f>
        <v>43374</v>
      </c>
      <c r="D361" s="3">
        <v>1001.0</v>
      </c>
      <c r="E361" s="1" t="s">
        <v>49</v>
      </c>
      <c r="F361" s="1" t="s">
        <v>17</v>
      </c>
      <c r="G361" s="1" t="s">
        <v>50</v>
      </c>
      <c r="H361" s="1" t="s">
        <v>62</v>
      </c>
      <c r="I361" s="1" t="s">
        <v>78</v>
      </c>
      <c r="J361" s="4">
        <v>31462.75</v>
      </c>
      <c r="K361" s="1" t="s">
        <v>21</v>
      </c>
      <c r="L361" s="1" t="s">
        <v>53</v>
      </c>
      <c r="M361" s="1" t="s">
        <v>54</v>
      </c>
      <c r="N361" s="1" t="s">
        <v>55</v>
      </c>
      <c r="O361" s="1" t="s">
        <v>56</v>
      </c>
      <c r="P361" s="1">
        <f>MONTH('Sales Data'!$C361)</f>
        <v>10</v>
      </c>
    </row>
    <row r="362" ht="15.75" customHeight="1">
      <c r="A362" s="1">
        <f t="shared" si="1"/>
        <v>361</v>
      </c>
      <c r="B362" s="2">
        <v>43390.0</v>
      </c>
      <c r="C362" s="2">
        <f>EOMONTH('Sales Data'!$B362,-1)+1</f>
        <v>43374</v>
      </c>
      <c r="D362" s="3">
        <v>1002.0</v>
      </c>
      <c r="E362" s="1" t="s">
        <v>26</v>
      </c>
      <c r="F362" s="1" t="s">
        <v>27</v>
      </c>
      <c r="G362" s="1" t="s">
        <v>28</v>
      </c>
      <c r="H362" s="1" t="s">
        <v>57</v>
      </c>
      <c r="I362" s="1" t="s">
        <v>58</v>
      </c>
      <c r="J362" s="4">
        <v>24707.375</v>
      </c>
      <c r="K362" s="1" t="s">
        <v>37</v>
      </c>
      <c r="L362" s="1" t="s">
        <v>31</v>
      </c>
      <c r="M362" s="1" t="s">
        <v>32</v>
      </c>
      <c r="N362" s="1" t="s">
        <v>33</v>
      </c>
      <c r="O362" s="1" t="s">
        <v>34</v>
      </c>
      <c r="P362" s="1">
        <f>MONTH('Sales Data'!$C362)</f>
        <v>10</v>
      </c>
    </row>
    <row r="363" ht="15.75" customHeight="1">
      <c r="A363" s="1">
        <f t="shared" si="1"/>
        <v>362</v>
      </c>
      <c r="B363" s="2">
        <v>43395.0</v>
      </c>
      <c r="C363" s="2">
        <f>EOMONTH('Sales Data'!$B363,-1)+1</f>
        <v>43374</v>
      </c>
      <c r="D363" s="3">
        <v>1001.0</v>
      </c>
      <c r="E363" s="1" t="s">
        <v>70</v>
      </c>
      <c r="F363" s="1" t="s">
        <v>71</v>
      </c>
      <c r="G363" s="1" t="s">
        <v>72</v>
      </c>
      <c r="H363" s="1" t="s">
        <v>35</v>
      </c>
      <c r="I363" s="1" t="s">
        <v>36</v>
      </c>
      <c r="J363" s="4">
        <v>37442.075000000004</v>
      </c>
      <c r="K363" s="1" t="s">
        <v>64</v>
      </c>
      <c r="L363" s="1" t="s">
        <v>74</v>
      </c>
      <c r="M363" s="1" t="s">
        <v>75</v>
      </c>
      <c r="N363" s="1" t="s">
        <v>76</v>
      </c>
      <c r="O363" s="1" t="s">
        <v>77</v>
      </c>
      <c r="P363" s="1">
        <f>MONTH('Sales Data'!$C363)</f>
        <v>10</v>
      </c>
    </row>
    <row r="364" ht="15.75" customHeight="1">
      <c r="A364" s="1">
        <f t="shared" si="1"/>
        <v>363</v>
      </c>
      <c r="B364" s="2">
        <v>43395.0</v>
      </c>
      <c r="C364" s="2">
        <f>EOMONTH('Sales Data'!$B364,-1)+1</f>
        <v>43374</v>
      </c>
      <c r="D364" s="3">
        <v>1001.0</v>
      </c>
      <c r="E364" s="1" t="s">
        <v>16</v>
      </c>
      <c r="F364" s="1" t="s">
        <v>17</v>
      </c>
      <c r="G364" s="1" t="s">
        <v>18</v>
      </c>
      <c r="H364" s="1" t="s">
        <v>129</v>
      </c>
      <c r="I364" s="1" t="s">
        <v>130</v>
      </c>
      <c r="J364" s="4">
        <v>2748.9</v>
      </c>
      <c r="K364" s="1" t="s">
        <v>21</v>
      </c>
      <c r="L364" s="1" t="s">
        <v>22</v>
      </c>
      <c r="M364" s="1" t="s">
        <v>23</v>
      </c>
      <c r="N364" s="1" t="s">
        <v>24</v>
      </c>
      <c r="O364" s="1" t="s">
        <v>25</v>
      </c>
      <c r="P364" s="1">
        <f>MONTH('Sales Data'!$C364)</f>
        <v>10</v>
      </c>
    </row>
    <row r="365" ht="15.75" customHeight="1">
      <c r="A365" s="1">
        <f t="shared" si="1"/>
        <v>364</v>
      </c>
      <c r="B365" s="2">
        <v>43395.0</v>
      </c>
      <c r="C365" s="2">
        <f>EOMONTH('Sales Data'!$B365,-1)+1</f>
        <v>43374</v>
      </c>
      <c r="D365" s="3">
        <v>1001.0</v>
      </c>
      <c r="E365" s="1" t="s">
        <v>60</v>
      </c>
      <c r="F365" s="1" t="s">
        <v>27</v>
      </c>
      <c r="G365" s="1" t="s">
        <v>86</v>
      </c>
      <c r="H365" s="1" t="s">
        <v>87</v>
      </c>
      <c r="I365" s="1" t="s">
        <v>109</v>
      </c>
      <c r="J365" s="4">
        <v>28092.075</v>
      </c>
      <c r="K365" s="1" t="s">
        <v>21</v>
      </c>
      <c r="L365" s="1" t="s">
        <v>89</v>
      </c>
      <c r="M365" s="1" t="s">
        <v>90</v>
      </c>
      <c r="N365" s="1" t="s">
        <v>91</v>
      </c>
      <c r="O365" s="1" t="s">
        <v>92</v>
      </c>
      <c r="P365" s="1">
        <f>MONTH('Sales Data'!$C365)</f>
        <v>10</v>
      </c>
    </row>
    <row r="366" ht="15.75" customHeight="1">
      <c r="A366" s="1">
        <f t="shared" si="1"/>
        <v>365</v>
      </c>
      <c r="B366" s="2">
        <v>43395.0</v>
      </c>
      <c r="C366" s="2">
        <f>EOMONTH('Sales Data'!$B366,-1)+1</f>
        <v>43374</v>
      </c>
      <c r="D366" s="3">
        <v>1001.0</v>
      </c>
      <c r="E366" s="1" t="s">
        <v>49</v>
      </c>
      <c r="F366" s="1" t="s">
        <v>17</v>
      </c>
      <c r="G366" s="1" t="s">
        <v>50</v>
      </c>
      <c r="H366" s="1" t="s">
        <v>29</v>
      </c>
      <c r="I366" s="1" t="s">
        <v>85</v>
      </c>
      <c r="J366" s="4">
        <v>21453.575</v>
      </c>
      <c r="K366" s="1" t="s">
        <v>21</v>
      </c>
      <c r="L366" s="1" t="s">
        <v>53</v>
      </c>
      <c r="M366" s="1" t="s">
        <v>54</v>
      </c>
      <c r="N366" s="1" t="s">
        <v>55</v>
      </c>
      <c r="O366" s="1" t="s">
        <v>56</v>
      </c>
      <c r="P366" s="1">
        <f>MONTH('Sales Data'!$C366)</f>
        <v>10</v>
      </c>
    </row>
    <row r="367" ht="15.75" customHeight="1">
      <c r="A367" s="1">
        <f t="shared" si="1"/>
        <v>366</v>
      </c>
      <c r="B367" s="2">
        <v>43395.0</v>
      </c>
      <c r="C367" s="2">
        <f>EOMONTH('Sales Data'!$B367,-1)+1</f>
        <v>43374</v>
      </c>
      <c r="D367" s="3">
        <v>1002.0</v>
      </c>
      <c r="E367" s="1" t="s">
        <v>49</v>
      </c>
      <c r="F367" s="1" t="s">
        <v>17</v>
      </c>
      <c r="G367" s="1" t="s">
        <v>50</v>
      </c>
      <c r="H367" s="1" t="s">
        <v>62</v>
      </c>
      <c r="I367" s="1" t="s">
        <v>81</v>
      </c>
      <c r="J367" s="4">
        <v>38363.05</v>
      </c>
      <c r="K367" s="1" t="s">
        <v>37</v>
      </c>
      <c r="L367" s="1" t="s">
        <v>53</v>
      </c>
      <c r="M367" s="1" t="s">
        <v>54</v>
      </c>
      <c r="N367" s="1" t="s">
        <v>55</v>
      </c>
      <c r="O367" s="1" t="s">
        <v>56</v>
      </c>
      <c r="P367" s="1">
        <f>MONTH('Sales Data'!$C367)</f>
        <v>10</v>
      </c>
    </row>
    <row r="368" ht="15.75" customHeight="1">
      <c r="A368" s="1">
        <f t="shared" si="1"/>
        <v>367</v>
      </c>
      <c r="B368" s="2">
        <v>43395.0</v>
      </c>
      <c r="C368" s="2">
        <f>EOMONTH('Sales Data'!$B368,-1)+1</f>
        <v>43374</v>
      </c>
      <c r="D368" s="3">
        <v>1002.0</v>
      </c>
      <c r="E368" s="1" t="s">
        <v>16</v>
      </c>
      <c r="F368" s="1" t="s">
        <v>17</v>
      </c>
      <c r="G368" s="1" t="s">
        <v>18</v>
      </c>
      <c r="H368" s="1" t="s">
        <v>87</v>
      </c>
      <c r="I368" s="1" t="s">
        <v>109</v>
      </c>
      <c r="J368" s="4">
        <v>45670.075000000004</v>
      </c>
      <c r="K368" s="1" t="s">
        <v>37</v>
      </c>
      <c r="L368" s="1" t="s">
        <v>22</v>
      </c>
      <c r="M368" s="1" t="s">
        <v>23</v>
      </c>
      <c r="N368" s="1" t="s">
        <v>24</v>
      </c>
      <c r="O368" s="1" t="s">
        <v>25</v>
      </c>
      <c r="P368" s="1">
        <f>MONTH('Sales Data'!$C368)</f>
        <v>10</v>
      </c>
    </row>
    <row r="369" ht="15.75" customHeight="1">
      <c r="A369" s="1">
        <f t="shared" si="1"/>
        <v>368</v>
      </c>
      <c r="B369" s="2">
        <v>43396.0</v>
      </c>
      <c r="C369" s="2">
        <f>EOMONTH('Sales Data'!$B369,-1)+1</f>
        <v>43374</v>
      </c>
      <c r="D369" s="3">
        <v>1001.0</v>
      </c>
      <c r="E369" s="1" t="s">
        <v>49</v>
      </c>
      <c r="F369" s="1" t="s">
        <v>17</v>
      </c>
      <c r="G369" s="1" t="s">
        <v>50</v>
      </c>
      <c r="H369" s="1" t="s">
        <v>29</v>
      </c>
      <c r="I369" s="1" t="s">
        <v>85</v>
      </c>
      <c r="J369" s="4">
        <v>28933.575</v>
      </c>
      <c r="K369" s="1" t="s">
        <v>21</v>
      </c>
      <c r="L369" s="1" t="s">
        <v>53</v>
      </c>
      <c r="M369" s="1" t="s">
        <v>54</v>
      </c>
      <c r="N369" s="1" t="s">
        <v>55</v>
      </c>
      <c r="O369" s="1" t="s">
        <v>56</v>
      </c>
      <c r="P369" s="1">
        <f>MONTH('Sales Data'!$C369)</f>
        <v>10</v>
      </c>
    </row>
    <row r="370" ht="15.75" customHeight="1">
      <c r="A370" s="1">
        <f t="shared" si="1"/>
        <v>369</v>
      </c>
      <c r="B370" s="2">
        <v>43396.0</v>
      </c>
      <c r="C370" s="2">
        <f>EOMONTH('Sales Data'!$B370,-1)+1</f>
        <v>43374</v>
      </c>
      <c r="D370" s="3">
        <v>1002.0</v>
      </c>
      <c r="E370" s="1" t="s">
        <v>49</v>
      </c>
      <c r="F370" s="1" t="s">
        <v>17</v>
      </c>
      <c r="G370" s="1" t="s">
        <v>50</v>
      </c>
      <c r="H370" s="1" t="s">
        <v>57</v>
      </c>
      <c r="I370" s="1" t="s">
        <v>58</v>
      </c>
      <c r="J370" s="4">
        <v>2496.4500000000003</v>
      </c>
      <c r="K370" s="1" t="s">
        <v>37</v>
      </c>
      <c r="L370" s="1" t="s">
        <v>53</v>
      </c>
      <c r="M370" s="1" t="s">
        <v>54</v>
      </c>
      <c r="N370" s="1" t="s">
        <v>55</v>
      </c>
      <c r="O370" s="1" t="s">
        <v>56</v>
      </c>
      <c r="P370" s="1">
        <f>MONTH('Sales Data'!$C370)</f>
        <v>10</v>
      </c>
    </row>
    <row r="371" ht="15.75" customHeight="1">
      <c r="A371" s="1">
        <f t="shared" si="1"/>
        <v>370</v>
      </c>
      <c r="B371" s="2">
        <v>43398.0</v>
      </c>
      <c r="C371" s="2">
        <f>EOMONTH('Sales Data'!$B371,-1)+1</f>
        <v>43374</v>
      </c>
      <c r="D371" s="3">
        <v>1001.0</v>
      </c>
      <c r="E371" s="1" t="s">
        <v>40</v>
      </c>
      <c r="F371" s="1" t="s">
        <v>41</v>
      </c>
      <c r="G371" s="1" t="s">
        <v>42</v>
      </c>
      <c r="H371" s="1" t="s">
        <v>29</v>
      </c>
      <c r="I371" s="1" t="s">
        <v>84</v>
      </c>
      <c r="J371" s="4">
        <v>12884.300000000001</v>
      </c>
      <c r="K371" s="1" t="s">
        <v>64</v>
      </c>
      <c r="L371" s="1" t="s">
        <v>45</v>
      </c>
      <c r="M371" s="1" t="s">
        <v>46</v>
      </c>
      <c r="N371" s="1" t="s">
        <v>47</v>
      </c>
      <c r="O371" s="1" t="s">
        <v>48</v>
      </c>
      <c r="P371" s="1">
        <f>MONTH('Sales Data'!$C371)</f>
        <v>10</v>
      </c>
    </row>
    <row r="372" ht="15.75" customHeight="1">
      <c r="A372" s="1">
        <f t="shared" si="1"/>
        <v>371</v>
      </c>
      <c r="B372" s="2">
        <v>43398.0</v>
      </c>
      <c r="C372" s="2">
        <f>EOMONTH('Sales Data'!$B372,-1)+1</f>
        <v>43374</v>
      </c>
      <c r="D372" s="3">
        <v>1001.0</v>
      </c>
      <c r="E372" s="1" t="s">
        <v>79</v>
      </c>
      <c r="F372" s="1" t="s">
        <v>41</v>
      </c>
      <c r="G372" s="1" t="s">
        <v>80</v>
      </c>
      <c r="H372" s="1" t="s">
        <v>62</v>
      </c>
      <c r="I372" s="1" t="s">
        <v>81</v>
      </c>
      <c r="J372" s="4">
        <v>13524.775000000001</v>
      </c>
      <c r="K372" s="1" t="s">
        <v>64</v>
      </c>
      <c r="L372" s="1" t="s">
        <v>82</v>
      </c>
      <c r="M372" s="1" t="s">
        <v>83</v>
      </c>
      <c r="N372" s="1" t="s">
        <v>67</v>
      </c>
      <c r="O372" s="1" t="s">
        <v>68</v>
      </c>
      <c r="P372" s="1">
        <f>MONTH('Sales Data'!$C372)</f>
        <v>10</v>
      </c>
    </row>
    <row r="373" ht="15.75" customHeight="1">
      <c r="A373" s="1">
        <f t="shared" si="1"/>
        <v>372</v>
      </c>
      <c r="B373" s="2">
        <v>43398.0</v>
      </c>
      <c r="C373" s="2">
        <f>EOMONTH('Sales Data'!$B373,-1)+1</f>
        <v>43374</v>
      </c>
      <c r="D373" s="3">
        <v>1001.0</v>
      </c>
      <c r="E373" s="1" t="s">
        <v>49</v>
      </c>
      <c r="F373" s="1" t="s">
        <v>17</v>
      </c>
      <c r="G373" s="1" t="s">
        <v>50</v>
      </c>
      <c r="H373" s="1" t="s">
        <v>43</v>
      </c>
      <c r="I373" s="1" t="s">
        <v>44</v>
      </c>
      <c r="J373" s="4">
        <v>42004.875</v>
      </c>
      <c r="K373" s="1" t="s">
        <v>21</v>
      </c>
      <c r="L373" s="1" t="s">
        <v>53</v>
      </c>
      <c r="M373" s="1" t="s">
        <v>54</v>
      </c>
      <c r="N373" s="1" t="s">
        <v>55</v>
      </c>
      <c r="O373" s="1" t="s">
        <v>56</v>
      </c>
      <c r="P373" s="1">
        <f>MONTH('Sales Data'!$C373)</f>
        <v>10</v>
      </c>
    </row>
    <row r="374" ht="15.75" customHeight="1">
      <c r="A374" s="1">
        <f t="shared" si="1"/>
        <v>373</v>
      </c>
      <c r="B374" s="2">
        <v>43398.0</v>
      </c>
      <c r="C374" s="2">
        <f>EOMONTH('Sales Data'!$B374,-1)+1</f>
        <v>43374</v>
      </c>
      <c r="D374" s="3">
        <v>1002.0</v>
      </c>
      <c r="E374" s="1" t="s">
        <v>60</v>
      </c>
      <c r="F374" s="1" t="s">
        <v>27</v>
      </c>
      <c r="G374" s="1" t="s">
        <v>86</v>
      </c>
      <c r="H374" s="1" t="s">
        <v>38</v>
      </c>
      <c r="I374" s="1" t="s">
        <v>39</v>
      </c>
      <c r="J374" s="4">
        <v>34679.15</v>
      </c>
      <c r="K374" s="1" t="s">
        <v>37</v>
      </c>
      <c r="L374" s="1" t="s">
        <v>89</v>
      </c>
      <c r="M374" s="1" t="s">
        <v>90</v>
      </c>
      <c r="N374" s="1" t="s">
        <v>91</v>
      </c>
      <c r="O374" s="1" t="s">
        <v>92</v>
      </c>
      <c r="P374" s="1">
        <f>MONTH('Sales Data'!$C374)</f>
        <v>10</v>
      </c>
    </row>
    <row r="375" ht="15.75" customHeight="1">
      <c r="A375" s="1">
        <f t="shared" si="1"/>
        <v>374</v>
      </c>
      <c r="B375" s="2">
        <v>43398.0</v>
      </c>
      <c r="C375" s="2">
        <f>EOMONTH('Sales Data'!$B375,-1)+1</f>
        <v>43374</v>
      </c>
      <c r="D375" s="3">
        <v>1002.0</v>
      </c>
      <c r="E375" s="1" t="s">
        <v>70</v>
      </c>
      <c r="F375" s="1" t="s">
        <v>71</v>
      </c>
      <c r="G375" s="1" t="s">
        <v>72</v>
      </c>
      <c r="H375" s="1" t="s">
        <v>38</v>
      </c>
      <c r="I375" s="1" t="s">
        <v>39</v>
      </c>
      <c r="J375" s="4">
        <v>41523.350000000006</v>
      </c>
      <c r="K375" s="1" t="s">
        <v>37</v>
      </c>
      <c r="L375" s="1" t="s">
        <v>74</v>
      </c>
      <c r="M375" s="1" t="s">
        <v>75</v>
      </c>
      <c r="N375" s="1" t="s">
        <v>76</v>
      </c>
      <c r="O375" s="1" t="s">
        <v>77</v>
      </c>
      <c r="P375" s="1">
        <f>MONTH('Sales Data'!$C375)</f>
        <v>10</v>
      </c>
    </row>
    <row r="376" ht="15.75" customHeight="1">
      <c r="A376" s="1">
        <f t="shared" si="1"/>
        <v>375</v>
      </c>
      <c r="B376" s="2">
        <v>43402.0</v>
      </c>
      <c r="C376" s="2">
        <f>EOMONTH('Sales Data'!$B376,-1)+1</f>
        <v>43374</v>
      </c>
      <c r="D376" s="3">
        <v>1001.0</v>
      </c>
      <c r="E376" s="1" t="s">
        <v>79</v>
      </c>
      <c r="F376" s="1" t="s">
        <v>41</v>
      </c>
      <c r="G376" s="1" t="s">
        <v>80</v>
      </c>
      <c r="H376" s="1" t="s">
        <v>51</v>
      </c>
      <c r="I376" s="1" t="s">
        <v>52</v>
      </c>
      <c r="J376" s="4">
        <v>4978.875</v>
      </c>
      <c r="K376" s="1" t="s">
        <v>21</v>
      </c>
      <c r="L376" s="1" t="s">
        <v>82</v>
      </c>
      <c r="M376" s="1" t="s">
        <v>83</v>
      </c>
      <c r="N376" s="1" t="s">
        <v>67</v>
      </c>
      <c r="O376" s="1" t="s">
        <v>68</v>
      </c>
      <c r="P376" s="1">
        <f>MONTH('Sales Data'!$C376)</f>
        <v>10</v>
      </c>
    </row>
    <row r="377" ht="15.75" customHeight="1">
      <c r="A377" s="1">
        <f t="shared" si="1"/>
        <v>376</v>
      </c>
      <c r="B377" s="2">
        <v>43403.0</v>
      </c>
      <c r="C377" s="2">
        <f>EOMONTH('Sales Data'!$B377,-1)+1</f>
        <v>43374</v>
      </c>
      <c r="D377" s="3">
        <v>1001.0</v>
      </c>
      <c r="E377" s="1" t="s">
        <v>60</v>
      </c>
      <c r="F377" s="1" t="s">
        <v>27</v>
      </c>
      <c r="G377" s="1" t="s">
        <v>86</v>
      </c>
      <c r="H377" s="1" t="s">
        <v>116</v>
      </c>
      <c r="I377" s="1" t="s">
        <v>117</v>
      </c>
      <c r="J377" s="4">
        <v>24482.975000000002</v>
      </c>
      <c r="K377" s="1" t="s">
        <v>21</v>
      </c>
      <c r="L377" s="1" t="s">
        <v>89</v>
      </c>
      <c r="M377" s="1" t="s">
        <v>90</v>
      </c>
      <c r="N377" s="1" t="s">
        <v>91</v>
      </c>
      <c r="O377" s="1" t="s">
        <v>92</v>
      </c>
      <c r="P377" s="1">
        <f>MONTH('Sales Data'!$C377)</f>
        <v>10</v>
      </c>
    </row>
    <row r="378" ht="15.75" customHeight="1">
      <c r="A378" s="1">
        <f t="shared" si="1"/>
        <v>377</v>
      </c>
      <c r="B378" s="2">
        <v>43403.0</v>
      </c>
      <c r="C378" s="2">
        <f>EOMONTH('Sales Data'!$B378,-1)+1</f>
        <v>43374</v>
      </c>
      <c r="D378" s="3">
        <v>1002.0</v>
      </c>
      <c r="E378" s="1" t="s">
        <v>79</v>
      </c>
      <c r="F378" s="1" t="s">
        <v>41</v>
      </c>
      <c r="G378" s="1" t="s">
        <v>80</v>
      </c>
      <c r="H378" s="1" t="s">
        <v>62</v>
      </c>
      <c r="I378" s="1" t="s">
        <v>73</v>
      </c>
      <c r="J378" s="4">
        <v>15114.275000000001</v>
      </c>
      <c r="K378" s="1" t="s">
        <v>37</v>
      </c>
      <c r="L378" s="1" t="s">
        <v>82</v>
      </c>
      <c r="M378" s="1" t="s">
        <v>83</v>
      </c>
      <c r="N378" s="1" t="s">
        <v>67</v>
      </c>
      <c r="O378" s="1" t="s">
        <v>68</v>
      </c>
      <c r="P378" s="1">
        <f>MONTH('Sales Data'!$C378)</f>
        <v>10</v>
      </c>
    </row>
    <row r="379" ht="15.75" customHeight="1">
      <c r="A379" s="1">
        <f t="shared" si="1"/>
        <v>378</v>
      </c>
      <c r="B379" s="2">
        <v>43407.0</v>
      </c>
      <c r="C379" s="2">
        <f>EOMONTH('Sales Data'!$B379,-1)+1</f>
        <v>43405</v>
      </c>
      <c r="D379" s="3">
        <v>1001.0</v>
      </c>
      <c r="E379" s="1" t="s">
        <v>16</v>
      </c>
      <c r="F379" s="1" t="s">
        <v>17</v>
      </c>
      <c r="G379" s="1" t="s">
        <v>18</v>
      </c>
      <c r="H379" s="1" t="s">
        <v>62</v>
      </c>
      <c r="I379" s="1" t="s">
        <v>63</v>
      </c>
      <c r="J379" s="4">
        <v>29807.800000000003</v>
      </c>
      <c r="K379" s="1" t="s">
        <v>21</v>
      </c>
      <c r="L379" s="1" t="s">
        <v>22</v>
      </c>
      <c r="M379" s="1" t="s">
        <v>23</v>
      </c>
      <c r="N379" s="1" t="s">
        <v>24</v>
      </c>
      <c r="O379" s="1" t="s">
        <v>25</v>
      </c>
      <c r="P379" s="1">
        <f>MONTH('Sales Data'!$C379)</f>
        <v>11</v>
      </c>
    </row>
    <row r="380" ht="15.75" customHeight="1">
      <c r="A380" s="1">
        <f t="shared" si="1"/>
        <v>379</v>
      </c>
      <c r="B380" s="2">
        <v>43408.0</v>
      </c>
      <c r="C380" s="2">
        <f>EOMONTH('Sales Data'!$B380,-1)+1</f>
        <v>43405</v>
      </c>
      <c r="D380" s="3">
        <v>1001.0</v>
      </c>
      <c r="E380" s="1" t="s">
        <v>26</v>
      </c>
      <c r="F380" s="1" t="s">
        <v>27</v>
      </c>
      <c r="G380" s="1" t="s">
        <v>28</v>
      </c>
      <c r="H380" s="1" t="s">
        <v>100</v>
      </c>
      <c r="I380" s="1" t="s">
        <v>101</v>
      </c>
      <c r="J380" s="4">
        <v>30410.875</v>
      </c>
      <c r="K380" s="1" t="s">
        <v>21</v>
      </c>
      <c r="L380" s="1" t="s">
        <v>31</v>
      </c>
      <c r="M380" s="1" t="s">
        <v>32</v>
      </c>
      <c r="N380" s="1" t="s">
        <v>33</v>
      </c>
      <c r="O380" s="1" t="s">
        <v>34</v>
      </c>
      <c r="P380" s="1">
        <f>MONTH('Sales Data'!$C380)</f>
        <v>11</v>
      </c>
    </row>
    <row r="381" ht="15.75" customHeight="1">
      <c r="A381" s="1">
        <f t="shared" si="1"/>
        <v>380</v>
      </c>
      <c r="B381" s="2">
        <v>43414.0</v>
      </c>
      <c r="C381" s="2">
        <f>EOMONTH('Sales Data'!$B381,-1)+1</f>
        <v>43405</v>
      </c>
      <c r="D381" s="3">
        <v>1001.0</v>
      </c>
      <c r="E381" s="1" t="s">
        <v>49</v>
      </c>
      <c r="F381" s="1" t="s">
        <v>17</v>
      </c>
      <c r="G381" s="1" t="s">
        <v>50</v>
      </c>
      <c r="H381" s="1" t="s">
        <v>29</v>
      </c>
      <c r="I381" s="1" t="s">
        <v>85</v>
      </c>
      <c r="J381" s="4">
        <v>18798.175</v>
      </c>
      <c r="K381" s="1" t="s">
        <v>21</v>
      </c>
      <c r="L381" s="1" t="s">
        <v>53</v>
      </c>
      <c r="M381" s="1" t="s">
        <v>54</v>
      </c>
      <c r="N381" s="1" t="s">
        <v>55</v>
      </c>
      <c r="O381" s="1" t="s">
        <v>56</v>
      </c>
      <c r="P381" s="1">
        <f>MONTH('Sales Data'!$C381)</f>
        <v>11</v>
      </c>
    </row>
    <row r="382" ht="15.75" customHeight="1">
      <c r="A382" s="1">
        <f t="shared" si="1"/>
        <v>381</v>
      </c>
      <c r="B382" s="2">
        <v>43418.0</v>
      </c>
      <c r="C382" s="2">
        <f>EOMONTH('Sales Data'!$B382,-1)+1</f>
        <v>43405</v>
      </c>
      <c r="D382" s="3">
        <v>1002.0</v>
      </c>
      <c r="E382" s="1" t="s">
        <v>79</v>
      </c>
      <c r="F382" s="1" t="s">
        <v>41</v>
      </c>
      <c r="G382" s="1" t="s">
        <v>80</v>
      </c>
      <c r="H382" s="1" t="s">
        <v>29</v>
      </c>
      <c r="I382" s="1" t="s">
        <v>84</v>
      </c>
      <c r="J382" s="4">
        <v>15329.325</v>
      </c>
      <c r="K382" s="1" t="s">
        <v>37</v>
      </c>
      <c r="L382" s="1" t="s">
        <v>82</v>
      </c>
      <c r="M382" s="1" t="s">
        <v>83</v>
      </c>
      <c r="N382" s="1" t="s">
        <v>67</v>
      </c>
      <c r="O382" s="1" t="s">
        <v>68</v>
      </c>
      <c r="P382" s="1">
        <f>MONTH('Sales Data'!$C382)</f>
        <v>11</v>
      </c>
    </row>
    <row r="383" ht="15.75" customHeight="1">
      <c r="A383" s="1">
        <f t="shared" si="1"/>
        <v>382</v>
      </c>
      <c r="B383" s="2">
        <v>43418.0</v>
      </c>
      <c r="C383" s="2">
        <f>EOMONTH('Sales Data'!$B383,-1)+1</f>
        <v>43405</v>
      </c>
      <c r="D383" s="3">
        <v>1002.0</v>
      </c>
      <c r="E383" s="1" t="s">
        <v>79</v>
      </c>
      <c r="F383" s="1" t="s">
        <v>41</v>
      </c>
      <c r="G383" s="1" t="s">
        <v>80</v>
      </c>
      <c r="H383" s="1" t="s">
        <v>87</v>
      </c>
      <c r="I383" s="1" t="s">
        <v>109</v>
      </c>
      <c r="J383" s="4">
        <v>19218.925000000003</v>
      </c>
      <c r="K383" s="1" t="s">
        <v>37</v>
      </c>
      <c r="L383" s="1" t="s">
        <v>82</v>
      </c>
      <c r="M383" s="1" t="s">
        <v>83</v>
      </c>
      <c r="N383" s="1" t="s">
        <v>67</v>
      </c>
      <c r="O383" s="1" t="s">
        <v>68</v>
      </c>
      <c r="P383" s="1">
        <f>MONTH('Sales Data'!$C383)</f>
        <v>11</v>
      </c>
    </row>
    <row r="384" ht="15.75" customHeight="1">
      <c r="A384" s="1">
        <f t="shared" si="1"/>
        <v>383</v>
      </c>
      <c r="B384" s="2">
        <v>43419.0</v>
      </c>
      <c r="C384" s="2">
        <f>EOMONTH('Sales Data'!$B384,-1)+1</f>
        <v>43405</v>
      </c>
      <c r="D384" s="3">
        <v>1002.0</v>
      </c>
      <c r="E384" s="1" t="s">
        <v>16</v>
      </c>
      <c r="F384" s="1" t="s">
        <v>17</v>
      </c>
      <c r="G384" s="1" t="s">
        <v>18</v>
      </c>
      <c r="H384" s="1" t="s">
        <v>43</v>
      </c>
      <c r="I384" s="1" t="s">
        <v>44</v>
      </c>
      <c r="J384" s="4">
        <v>40579.0</v>
      </c>
      <c r="K384" s="1" t="s">
        <v>37</v>
      </c>
      <c r="L384" s="1" t="s">
        <v>22</v>
      </c>
      <c r="M384" s="1" t="s">
        <v>23</v>
      </c>
      <c r="N384" s="1" t="s">
        <v>24</v>
      </c>
      <c r="O384" s="1" t="s">
        <v>25</v>
      </c>
      <c r="P384" s="1">
        <f>MONTH('Sales Data'!$C384)</f>
        <v>11</v>
      </c>
    </row>
    <row r="385" ht="15.75" customHeight="1">
      <c r="A385" s="1">
        <f t="shared" si="1"/>
        <v>384</v>
      </c>
      <c r="B385" s="2">
        <v>43421.0</v>
      </c>
      <c r="C385" s="2">
        <f>EOMONTH('Sales Data'!$B385,-1)+1</f>
        <v>43405</v>
      </c>
      <c r="D385" s="3">
        <v>1001.0</v>
      </c>
      <c r="E385" s="1" t="s">
        <v>40</v>
      </c>
      <c r="F385" s="1" t="s">
        <v>41</v>
      </c>
      <c r="G385" s="1" t="s">
        <v>42</v>
      </c>
      <c r="H385" s="1" t="s">
        <v>51</v>
      </c>
      <c r="I385" s="1" t="s">
        <v>52</v>
      </c>
      <c r="J385" s="4">
        <v>33080.3</v>
      </c>
      <c r="K385" s="1" t="s">
        <v>21</v>
      </c>
      <c r="L385" s="1" t="s">
        <v>45</v>
      </c>
      <c r="M385" s="1" t="s">
        <v>46</v>
      </c>
      <c r="N385" s="1" t="s">
        <v>47</v>
      </c>
      <c r="O385" s="1" t="s">
        <v>48</v>
      </c>
      <c r="P385" s="1">
        <f>MONTH('Sales Data'!$C385)</f>
        <v>11</v>
      </c>
    </row>
    <row r="386" ht="15.75" customHeight="1">
      <c r="A386" s="1">
        <f t="shared" si="1"/>
        <v>385</v>
      </c>
      <c r="B386" s="2">
        <v>43427.0</v>
      </c>
      <c r="C386" s="2">
        <f>EOMONTH('Sales Data'!$B386,-1)+1</f>
        <v>43405</v>
      </c>
      <c r="D386" s="3">
        <v>1001.0</v>
      </c>
      <c r="E386" s="1" t="s">
        <v>79</v>
      </c>
      <c r="F386" s="1" t="s">
        <v>41</v>
      </c>
      <c r="G386" s="1" t="s">
        <v>80</v>
      </c>
      <c r="H386" s="1" t="s">
        <v>100</v>
      </c>
      <c r="I386" s="1" t="s">
        <v>101</v>
      </c>
      <c r="J386" s="4">
        <v>79.47500000000001</v>
      </c>
      <c r="K386" s="1" t="s">
        <v>21</v>
      </c>
      <c r="L386" s="1" t="s">
        <v>82</v>
      </c>
      <c r="M386" s="1" t="s">
        <v>83</v>
      </c>
      <c r="N386" s="1" t="s">
        <v>67</v>
      </c>
      <c r="O386" s="1" t="s">
        <v>68</v>
      </c>
      <c r="P386" s="1">
        <f>MONTH('Sales Data'!$C386)</f>
        <v>11</v>
      </c>
    </row>
    <row r="387" ht="15.75" customHeight="1">
      <c r="A387" s="1">
        <f t="shared" si="1"/>
        <v>386</v>
      </c>
      <c r="B387" s="2">
        <v>43428.0</v>
      </c>
      <c r="C387" s="2">
        <f>EOMONTH('Sales Data'!$B387,-1)+1</f>
        <v>43405</v>
      </c>
      <c r="D387" s="3">
        <v>1001.0</v>
      </c>
      <c r="E387" s="1" t="s">
        <v>60</v>
      </c>
      <c r="F387" s="1" t="s">
        <v>27</v>
      </c>
      <c r="G387" s="1" t="s">
        <v>86</v>
      </c>
      <c r="H387" s="1" t="s">
        <v>129</v>
      </c>
      <c r="I387" s="1" t="s">
        <v>130</v>
      </c>
      <c r="J387" s="4">
        <v>22589.600000000002</v>
      </c>
      <c r="K387" s="1" t="s">
        <v>64</v>
      </c>
      <c r="L387" s="1" t="s">
        <v>89</v>
      </c>
      <c r="M387" s="1" t="s">
        <v>90</v>
      </c>
      <c r="N387" s="1" t="s">
        <v>91</v>
      </c>
      <c r="O387" s="1" t="s">
        <v>92</v>
      </c>
      <c r="P387" s="1">
        <f>MONTH('Sales Data'!$C387)</f>
        <v>11</v>
      </c>
    </row>
    <row r="388" ht="15.75" customHeight="1">
      <c r="A388" s="1">
        <f t="shared" si="1"/>
        <v>387</v>
      </c>
      <c r="B388" s="2">
        <v>43428.0</v>
      </c>
      <c r="C388" s="2">
        <f>EOMONTH('Sales Data'!$B388,-1)+1</f>
        <v>43405</v>
      </c>
      <c r="D388" s="3">
        <v>1001.0</v>
      </c>
      <c r="E388" s="1" t="s">
        <v>40</v>
      </c>
      <c r="F388" s="1" t="s">
        <v>41</v>
      </c>
      <c r="G388" s="1" t="s">
        <v>42</v>
      </c>
      <c r="H388" s="1" t="s">
        <v>93</v>
      </c>
      <c r="I388" s="1" t="s">
        <v>94</v>
      </c>
      <c r="J388" s="4">
        <v>28269.725000000002</v>
      </c>
      <c r="K388" s="1" t="s">
        <v>64</v>
      </c>
      <c r="L388" s="1" t="s">
        <v>45</v>
      </c>
      <c r="M388" s="1" t="s">
        <v>46</v>
      </c>
      <c r="N388" s="1" t="s">
        <v>47</v>
      </c>
      <c r="O388" s="1" t="s">
        <v>48</v>
      </c>
      <c r="P388" s="1">
        <f>MONTH('Sales Data'!$C388)</f>
        <v>11</v>
      </c>
    </row>
    <row r="389" ht="15.75" customHeight="1">
      <c r="A389" s="1">
        <f t="shared" si="1"/>
        <v>388</v>
      </c>
      <c r="B389" s="2">
        <v>43428.0</v>
      </c>
      <c r="C389" s="2">
        <f>EOMONTH('Sales Data'!$B389,-1)+1</f>
        <v>43405</v>
      </c>
      <c r="D389" s="3">
        <v>1001.0</v>
      </c>
      <c r="E389" s="1" t="s">
        <v>60</v>
      </c>
      <c r="F389" s="1" t="s">
        <v>27</v>
      </c>
      <c r="G389" s="1" t="s">
        <v>61</v>
      </c>
      <c r="H389" s="1" t="s">
        <v>29</v>
      </c>
      <c r="I389" s="1" t="s">
        <v>85</v>
      </c>
      <c r="J389" s="4">
        <v>37488.825000000004</v>
      </c>
      <c r="K389" s="1" t="s">
        <v>64</v>
      </c>
      <c r="L389" s="1" t="s">
        <v>65</v>
      </c>
      <c r="M389" s="1" t="s">
        <v>66</v>
      </c>
      <c r="N389" s="1" t="s">
        <v>67</v>
      </c>
      <c r="O389" s="1" t="s">
        <v>68</v>
      </c>
      <c r="P389" s="1">
        <f>MONTH('Sales Data'!$C389)</f>
        <v>11</v>
      </c>
    </row>
    <row r="390" ht="15.75" customHeight="1">
      <c r="A390" s="1">
        <f t="shared" si="1"/>
        <v>389</v>
      </c>
      <c r="B390" s="2">
        <v>43428.0</v>
      </c>
      <c r="C390" s="2">
        <f>EOMONTH('Sales Data'!$B390,-1)+1</f>
        <v>43405</v>
      </c>
      <c r="D390" s="3">
        <v>1001.0</v>
      </c>
      <c r="E390" s="1" t="s">
        <v>49</v>
      </c>
      <c r="F390" s="1" t="s">
        <v>17</v>
      </c>
      <c r="G390" s="1" t="s">
        <v>50</v>
      </c>
      <c r="H390" s="1" t="s">
        <v>29</v>
      </c>
      <c r="I390" s="1" t="s">
        <v>85</v>
      </c>
      <c r="J390" s="4">
        <v>29681.575</v>
      </c>
      <c r="K390" s="1" t="s">
        <v>64</v>
      </c>
      <c r="L390" s="1" t="s">
        <v>53</v>
      </c>
      <c r="M390" s="1" t="s">
        <v>54</v>
      </c>
      <c r="N390" s="1" t="s">
        <v>55</v>
      </c>
      <c r="O390" s="1" t="s">
        <v>56</v>
      </c>
      <c r="P390" s="1">
        <f>MONTH('Sales Data'!$C390)</f>
        <v>11</v>
      </c>
    </row>
    <row r="391" ht="15.75" customHeight="1">
      <c r="A391" s="1">
        <f t="shared" si="1"/>
        <v>390</v>
      </c>
      <c r="B391" s="2">
        <v>43428.0</v>
      </c>
      <c r="C391" s="2">
        <f>EOMONTH('Sales Data'!$B391,-1)+1</f>
        <v>43405</v>
      </c>
      <c r="D391" s="3">
        <v>1001.0</v>
      </c>
      <c r="E391" s="1" t="s">
        <v>40</v>
      </c>
      <c r="F391" s="1" t="s">
        <v>41</v>
      </c>
      <c r="G391" s="1" t="s">
        <v>42</v>
      </c>
      <c r="H391" s="1" t="s">
        <v>43</v>
      </c>
      <c r="I391" s="1" t="s">
        <v>59</v>
      </c>
      <c r="J391" s="4">
        <v>42458.350000000006</v>
      </c>
      <c r="K391" s="1" t="s">
        <v>21</v>
      </c>
      <c r="L391" s="1" t="s">
        <v>45</v>
      </c>
      <c r="M391" s="1" t="s">
        <v>46</v>
      </c>
      <c r="N391" s="1" t="s">
        <v>47</v>
      </c>
      <c r="O391" s="1" t="s">
        <v>48</v>
      </c>
      <c r="P391" s="1">
        <f>MONTH('Sales Data'!$C391)</f>
        <v>11</v>
      </c>
    </row>
    <row r="392" ht="15.75" customHeight="1">
      <c r="A392" s="1">
        <f t="shared" si="1"/>
        <v>391</v>
      </c>
      <c r="B392" s="2">
        <v>43428.0</v>
      </c>
      <c r="C392" s="2">
        <f>EOMONTH('Sales Data'!$B392,-1)+1</f>
        <v>43405</v>
      </c>
      <c r="D392" s="3">
        <v>1001.0</v>
      </c>
      <c r="E392" s="1" t="s">
        <v>40</v>
      </c>
      <c r="F392" s="1" t="s">
        <v>41</v>
      </c>
      <c r="G392" s="1" t="s">
        <v>42</v>
      </c>
      <c r="H392" s="1" t="s">
        <v>43</v>
      </c>
      <c r="I392" s="1" t="s">
        <v>59</v>
      </c>
      <c r="J392" s="4">
        <v>27185.125</v>
      </c>
      <c r="K392" s="1" t="s">
        <v>21</v>
      </c>
      <c r="L392" s="1" t="s">
        <v>45</v>
      </c>
      <c r="M392" s="1" t="s">
        <v>46</v>
      </c>
      <c r="N392" s="1" t="s">
        <v>47</v>
      </c>
      <c r="O392" s="1" t="s">
        <v>48</v>
      </c>
      <c r="P392" s="1">
        <f>MONTH('Sales Data'!$C392)</f>
        <v>11</v>
      </c>
    </row>
    <row r="393" ht="15.75" customHeight="1">
      <c r="A393" s="1">
        <f t="shared" si="1"/>
        <v>392</v>
      </c>
      <c r="B393" s="2">
        <v>43428.0</v>
      </c>
      <c r="C393" s="2">
        <f>EOMONTH('Sales Data'!$B393,-1)+1</f>
        <v>43405</v>
      </c>
      <c r="D393" s="3">
        <v>1001.0</v>
      </c>
      <c r="E393" s="1" t="s">
        <v>70</v>
      </c>
      <c r="F393" s="1" t="s">
        <v>71</v>
      </c>
      <c r="G393" s="1" t="s">
        <v>104</v>
      </c>
      <c r="H393" s="1" t="s">
        <v>102</v>
      </c>
      <c r="I393" s="1" t="s">
        <v>103</v>
      </c>
      <c r="J393" s="4">
        <v>24529.725000000002</v>
      </c>
      <c r="K393" s="1" t="s">
        <v>21</v>
      </c>
      <c r="L393" s="1" t="s">
        <v>105</v>
      </c>
      <c r="M393" s="1" t="s">
        <v>106</v>
      </c>
      <c r="N393" s="1" t="s">
        <v>107</v>
      </c>
      <c r="O393" s="1" t="s">
        <v>108</v>
      </c>
      <c r="P393" s="1">
        <f>MONTH('Sales Data'!$C393)</f>
        <v>11</v>
      </c>
    </row>
    <row r="394" ht="15.75" customHeight="1">
      <c r="A394" s="1">
        <f t="shared" si="1"/>
        <v>393</v>
      </c>
      <c r="B394" s="2">
        <v>43428.0</v>
      </c>
      <c r="C394" s="2">
        <f>EOMONTH('Sales Data'!$B394,-1)+1</f>
        <v>43405</v>
      </c>
      <c r="D394" s="3">
        <v>1001.0</v>
      </c>
      <c r="E394" s="1" t="s">
        <v>26</v>
      </c>
      <c r="F394" s="1" t="s">
        <v>27</v>
      </c>
      <c r="G394" s="1" t="s">
        <v>28</v>
      </c>
      <c r="H394" s="1" t="s">
        <v>100</v>
      </c>
      <c r="I394" s="1" t="s">
        <v>101</v>
      </c>
      <c r="J394" s="4">
        <v>34422.025</v>
      </c>
      <c r="K394" s="1" t="s">
        <v>21</v>
      </c>
      <c r="L394" s="1" t="s">
        <v>31</v>
      </c>
      <c r="M394" s="1" t="s">
        <v>32</v>
      </c>
      <c r="N394" s="1" t="s">
        <v>33</v>
      </c>
      <c r="O394" s="1" t="s">
        <v>34</v>
      </c>
      <c r="P394" s="1">
        <f>MONTH('Sales Data'!$C394)</f>
        <v>11</v>
      </c>
    </row>
    <row r="395" ht="15.75" customHeight="1">
      <c r="A395" s="1">
        <f t="shared" si="1"/>
        <v>394</v>
      </c>
      <c r="B395" s="2">
        <v>43428.0</v>
      </c>
      <c r="C395" s="2">
        <f>EOMONTH('Sales Data'!$B395,-1)+1</f>
        <v>43405</v>
      </c>
      <c r="D395" s="3">
        <v>1001.0</v>
      </c>
      <c r="E395" s="1" t="s">
        <v>70</v>
      </c>
      <c r="F395" s="1" t="s">
        <v>71</v>
      </c>
      <c r="G395" s="1" t="s">
        <v>104</v>
      </c>
      <c r="H395" s="1" t="s">
        <v>93</v>
      </c>
      <c r="I395" s="1" t="s">
        <v>94</v>
      </c>
      <c r="J395" s="4">
        <v>2000.9</v>
      </c>
      <c r="K395" s="1" t="s">
        <v>21</v>
      </c>
      <c r="L395" s="1" t="s">
        <v>105</v>
      </c>
      <c r="M395" s="1" t="s">
        <v>106</v>
      </c>
      <c r="N395" s="1" t="s">
        <v>107</v>
      </c>
      <c r="O395" s="1" t="s">
        <v>108</v>
      </c>
      <c r="P395" s="1">
        <f>MONTH('Sales Data'!$C395)</f>
        <v>11</v>
      </c>
    </row>
    <row r="396" ht="15.75" customHeight="1">
      <c r="A396" s="1">
        <f t="shared" si="1"/>
        <v>395</v>
      </c>
      <c r="B396" s="2">
        <v>43428.0</v>
      </c>
      <c r="C396" s="2">
        <f>EOMONTH('Sales Data'!$B396,-1)+1</f>
        <v>43405</v>
      </c>
      <c r="D396" s="3">
        <v>1001.0</v>
      </c>
      <c r="E396" s="1" t="s">
        <v>79</v>
      </c>
      <c r="F396" s="1" t="s">
        <v>41</v>
      </c>
      <c r="G396" s="1" t="s">
        <v>80</v>
      </c>
      <c r="H396" s="1" t="s">
        <v>93</v>
      </c>
      <c r="I396" s="1" t="s">
        <v>110</v>
      </c>
      <c r="J396" s="4">
        <v>2847.0750000000003</v>
      </c>
      <c r="K396" s="1" t="s">
        <v>21</v>
      </c>
      <c r="L396" s="1" t="s">
        <v>82</v>
      </c>
      <c r="M396" s="1" t="s">
        <v>83</v>
      </c>
      <c r="N396" s="1" t="s">
        <v>67</v>
      </c>
      <c r="O396" s="1" t="s">
        <v>68</v>
      </c>
      <c r="P396" s="1">
        <f>MONTH('Sales Data'!$C396)</f>
        <v>11</v>
      </c>
    </row>
    <row r="397" ht="15.75" customHeight="1">
      <c r="A397" s="1">
        <f t="shared" si="1"/>
        <v>396</v>
      </c>
      <c r="B397" s="2">
        <v>43428.0</v>
      </c>
      <c r="C397" s="2">
        <f>EOMONTH('Sales Data'!$B397,-1)+1</f>
        <v>43405</v>
      </c>
      <c r="D397" s="3">
        <v>1001.0</v>
      </c>
      <c r="E397" s="1" t="s">
        <v>26</v>
      </c>
      <c r="F397" s="1" t="s">
        <v>27</v>
      </c>
      <c r="G397" s="1" t="s">
        <v>28</v>
      </c>
      <c r="H397" s="1" t="s">
        <v>43</v>
      </c>
      <c r="I397" s="1" t="s">
        <v>44</v>
      </c>
      <c r="J397" s="4">
        <v>14146.550000000001</v>
      </c>
      <c r="K397" s="1" t="s">
        <v>21</v>
      </c>
      <c r="L397" s="1" t="s">
        <v>31</v>
      </c>
      <c r="M397" s="1" t="s">
        <v>32</v>
      </c>
      <c r="N397" s="1" t="s">
        <v>33</v>
      </c>
      <c r="O397" s="1" t="s">
        <v>34</v>
      </c>
      <c r="P397" s="1">
        <f>MONTH('Sales Data'!$C397)</f>
        <v>11</v>
      </c>
    </row>
    <row r="398" ht="15.75" customHeight="1">
      <c r="A398" s="1">
        <f t="shared" si="1"/>
        <v>397</v>
      </c>
      <c r="B398" s="2">
        <v>43428.0</v>
      </c>
      <c r="C398" s="2">
        <f>EOMONTH('Sales Data'!$B398,-1)+1</f>
        <v>43405</v>
      </c>
      <c r="D398" s="3">
        <v>1001.0</v>
      </c>
      <c r="E398" s="1" t="s">
        <v>16</v>
      </c>
      <c r="F398" s="1" t="s">
        <v>17</v>
      </c>
      <c r="G398" s="1" t="s">
        <v>18</v>
      </c>
      <c r="H398" s="1" t="s">
        <v>100</v>
      </c>
      <c r="I398" s="1" t="s">
        <v>101</v>
      </c>
      <c r="J398" s="4">
        <v>26072.475000000002</v>
      </c>
      <c r="K398" s="1" t="s">
        <v>21</v>
      </c>
      <c r="L398" s="1" t="s">
        <v>22</v>
      </c>
      <c r="M398" s="1" t="s">
        <v>23</v>
      </c>
      <c r="N398" s="1" t="s">
        <v>24</v>
      </c>
      <c r="O398" s="1" t="s">
        <v>25</v>
      </c>
      <c r="P398" s="1">
        <f>MONTH('Sales Data'!$C398)</f>
        <v>11</v>
      </c>
    </row>
    <row r="399" ht="15.75" customHeight="1">
      <c r="A399" s="1">
        <f t="shared" si="1"/>
        <v>398</v>
      </c>
      <c r="B399" s="2">
        <v>43428.0</v>
      </c>
      <c r="C399" s="2">
        <f>EOMONTH('Sales Data'!$B399,-1)+1</f>
        <v>43405</v>
      </c>
      <c r="D399" s="3">
        <v>1001.0</v>
      </c>
      <c r="E399" s="1" t="s">
        <v>70</v>
      </c>
      <c r="F399" s="1" t="s">
        <v>71</v>
      </c>
      <c r="G399" s="1" t="s">
        <v>72</v>
      </c>
      <c r="H399" s="1" t="s">
        <v>102</v>
      </c>
      <c r="I399" s="1" t="s">
        <v>103</v>
      </c>
      <c r="J399" s="4">
        <v>5857.775000000001</v>
      </c>
      <c r="K399" s="1" t="s">
        <v>21</v>
      </c>
      <c r="L399" s="1" t="s">
        <v>74</v>
      </c>
      <c r="M399" s="1" t="s">
        <v>75</v>
      </c>
      <c r="N399" s="1" t="s">
        <v>76</v>
      </c>
      <c r="O399" s="1" t="s">
        <v>77</v>
      </c>
      <c r="P399" s="1">
        <f>MONTH('Sales Data'!$C399)</f>
        <v>11</v>
      </c>
    </row>
    <row r="400" ht="15.75" customHeight="1">
      <c r="A400" s="1">
        <f t="shared" si="1"/>
        <v>399</v>
      </c>
      <c r="B400" s="2">
        <v>43428.0</v>
      </c>
      <c r="C400" s="2">
        <f>EOMONTH('Sales Data'!$B400,-1)+1</f>
        <v>43405</v>
      </c>
      <c r="D400" s="3">
        <v>1001.0</v>
      </c>
      <c r="E400" s="1" t="s">
        <v>79</v>
      </c>
      <c r="F400" s="1" t="s">
        <v>41</v>
      </c>
      <c r="G400" s="1" t="s">
        <v>80</v>
      </c>
      <c r="H400" s="1" t="s">
        <v>43</v>
      </c>
      <c r="I400" s="1" t="s">
        <v>59</v>
      </c>
      <c r="J400" s="4">
        <v>32739.025</v>
      </c>
      <c r="K400" s="1" t="s">
        <v>21</v>
      </c>
      <c r="L400" s="1" t="s">
        <v>82</v>
      </c>
      <c r="M400" s="1" t="s">
        <v>83</v>
      </c>
      <c r="N400" s="1" t="s">
        <v>67</v>
      </c>
      <c r="O400" s="1" t="s">
        <v>68</v>
      </c>
      <c r="P400" s="1">
        <f>MONTH('Sales Data'!$C400)</f>
        <v>11</v>
      </c>
    </row>
    <row r="401" ht="15.75" customHeight="1">
      <c r="A401" s="1">
        <f t="shared" si="1"/>
        <v>400</v>
      </c>
      <c r="B401" s="2">
        <v>43428.0</v>
      </c>
      <c r="C401" s="2">
        <f>EOMONTH('Sales Data'!$B401,-1)+1</f>
        <v>43405</v>
      </c>
      <c r="D401" s="3">
        <v>1002.0</v>
      </c>
      <c r="E401" s="1" t="s">
        <v>60</v>
      </c>
      <c r="F401" s="1" t="s">
        <v>27</v>
      </c>
      <c r="G401" s="1" t="s">
        <v>86</v>
      </c>
      <c r="H401" s="1" t="s">
        <v>51</v>
      </c>
      <c r="I401" s="1" t="s">
        <v>52</v>
      </c>
      <c r="J401" s="4">
        <v>1706.375</v>
      </c>
      <c r="K401" s="1" t="s">
        <v>37</v>
      </c>
      <c r="L401" s="1" t="s">
        <v>89</v>
      </c>
      <c r="M401" s="1" t="s">
        <v>90</v>
      </c>
      <c r="N401" s="1" t="s">
        <v>91</v>
      </c>
      <c r="O401" s="1" t="s">
        <v>92</v>
      </c>
      <c r="P401" s="1">
        <f>MONTH('Sales Data'!$C401)</f>
        <v>11</v>
      </c>
    </row>
    <row r="402" ht="15.75" customHeight="1">
      <c r="A402" s="1">
        <f t="shared" si="1"/>
        <v>401</v>
      </c>
      <c r="B402" s="2">
        <v>43434.0</v>
      </c>
      <c r="C402" s="2">
        <f>EOMONTH('Sales Data'!$B402,-1)+1</f>
        <v>43405</v>
      </c>
      <c r="D402" s="3">
        <v>1001.0</v>
      </c>
      <c r="E402" s="1" t="s">
        <v>49</v>
      </c>
      <c r="F402" s="1" t="s">
        <v>17</v>
      </c>
      <c r="G402" s="1" t="s">
        <v>50</v>
      </c>
      <c r="H402" s="1" t="s">
        <v>29</v>
      </c>
      <c r="I402" s="1" t="s">
        <v>85</v>
      </c>
      <c r="J402" s="4">
        <v>23875.225000000002</v>
      </c>
      <c r="K402" s="1" t="s">
        <v>21</v>
      </c>
      <c r="L402" s="1" t="s">
        <v>53</v>
      </c>
      <c r="M402" s="1" t="s">
        <v>54</v>
      </c>
      <c r="N402" s="1" t="s">
        <v>55</v>
      </c>
      <c r="O402" s="1" t="s">
        <v>56</v>
      </c>
      <c r="P402" s="1">
        <f>MONTH('Sales Data'!$C402)</f>
        <v>11</v>
      </c>
    </row>
    <row r="403" ht="15.75" customHeight="1">
      <c r="A403" s="1">
        <f t="shared" si="1"/>
        <v>402</v>
      </c>
      <c r="B403" s="2">
        <v>43434.0</v>
      </c>
      <c r="C403" s="2">
        <f>EOMONTH('Sales Data'!$B403,-1)+1</f>
        <v>43405</v>
      </c>
      <c r="D403" s="3">
        <v>1002.0</v>
      </c>
      <c r="E403" s="1" t="s">
        <v>49</v>
      </c>
      <c r="F403" s="1" t="s">
        <v>17</v>
      </c>
      <c r="G403" s="1" t="s">
        <v>50</v>
      </c>
      <c r="H403" s="1" t="s">
        <v>62</v>
      </c>
      <c r="I403" s="1" t="s">
        <v>78</v>
      </c>
      <c r="J403" s="4">
        <v>3637.15</v>
      </c>
      <c r="K403" s="1" t="s">
        <v>37</v>
      </c>
      <c r="L403" s="1" t="s">
        <v>53</v>
      </c>
      <c r="M403" s="1" t="s">
        <v>54</v>
      </c>
      <c r="N403" s="1" t="s">
        <v>55</v>
      </c>
      <c r="O403" s="1" t="s">
        <v>56</v>
      </c>
      <c r="P403" s="1">
        <f>MONTH('Sales Data'!$C403)</f>
        <v>11</v>
      </c>
    </row>
    <row r="404" ht="15.75" customHeight="1">
      <c r="A404" s="1">
        <f t="shared" si="1"/>
        <v>403</v>
      </c>
      <c r="B404" s="2">
        <v>43439.0</v>
      </c>
      <c r="C404" s="2">
        <f>EOMONTH('Sales Data'!$B404,-1)+1</f>
        <v>43435</v>
      </c>
      <c r="D404" s="3">
        <v>1001.0</v>
      </c>
      <c r="E404" s="1" t="s">
        <v>60</v>
      </c>
      <c r="F404" s="1" t="s">
        <v>27</v>
      </c>
      <c r="G404" s="1" t="s">
        <v>86</v>
      </c>
      <c r="H404" s="1" t="s">
        <v>62</v>
      </c>
      <c r="I404" s="1" t="s">
        <v>78</v>
      </c>
      <c r="J404" s="4">
        <v>25969.625</v>
      </c>
      <c r="K404" s="1" t="s">
        <v>64</v>
      </c>
      <c r="L404" s="1" t="s">
        <v>89</v>
      </c>
      <c r="M404" s="1" t="s">
        <v>90</v>
      </c>
      <c r="N404" s="1" t="s">
        <v>91</v>
      </c>
      <c r="O404" s="1" t="s">
        <v>92</v>
      </c>
      <c r="P404" s="1">
        <f>MONTH('Sales Data'!$C404)</f>
        <v>12</v>
      </c>
    </row>
    <row r="405" ht="15.75" customHeight="1">
      <c r="A405" s="1">
        <f t="shared" si="1"/>
        <v>404</v>
      </c>
      <c r="B405" s="2">
        <v>43439.0</v>
      </c>
      <c r="C405" s="2">
        <f>EOMONTH('Sales Data'!$B405,-1)+1</f>
        <v>43435</v>
      </c>
      <c r="D405" s="3">
        <v>1001.0</v>
      </c>
      <c r="E405" s="1" t="s">
        <v>70</v>
      </c>
      <c r="F405" s="1" t="s">
        <v>71</v>
      </c>
      <c r="G405" s="1" t="s">
        <v>72</v>
      </c>
      <c r="H405" s="1" t="s">
        <v>38</v>
      </c>
      <c r="I405" s="1" t="s">
        <v>39</v>
      </c>
      <c r="J405" s="4">
        <v>24833.600000000002</v>
      </c>
      <c r="K405" s="1" t="s">
        <v>64</v>
      </c>
      <c r="L405" s="1" t="s">
        <v>74</v>
      </c>
      <c r="M405" s="1" t="s">
        <v>75</v>
      </c>
      <c r="N405" s="1" t="s">
        <v>76</v>
      </c>
      <c r="O405" s="1" t="s">
        <v>77</v>
      </c>
      <c r="P405" s="1">
        <f>MONTH('Sales Data'!$C405)</f>
        <v>12</v>
      </c>
    </row>
    <row r="406" ht="15.75" customHeight="1">
      <c r="A406" s="1">
        <f t="shared" si="1"/>
        <v>405</v>
      </c>
      <c r="B406" s="2">
        <v>43439.0</v>
      </c>
      <c r="C406" s="2">
        <f>EOMONTH('Sales Data'!$B406,-1)+1</f>
        <v>43435</v>
      </c>
      <c r="D406" s="3">
        <v>1001.0</v>
      </c>
      <c r="E406" s="1" t="s">
        <v>40</v>
      </c>
      <c r="F406" s="1" t="s">
        <v>41</v>
      </c>
      <c r="G406" s="1" t="s">
        <v>42</v>
      </c>
      <c r="H406" s="1" t="s">
        <v>29</v>
      </c>
      <c r="I406" s="1" t="s">
        <v>84</v>
      </c>
      <c r="J406" s="4">
        <v>8307.475</v>
      </c>
      <c r="K406" s="1" t="s">
        <v>64</v>
      </c>
      <c r="L406" s="1" t="s">
        <v>45</v>
      </c>
      <c r="M406" s="1" t="s">
        <v>46</v>
      </c>
      <c r="N406" s="1" t="s">
        <v>47</v>
      </c>
      <c r="O406" s="1" t="s">
        <v>48</v>
      </c>
      <c r="P406" s="1">
        <f>MONTH('Sales Data'!$C406)</f>
        <v>12</v>
      </c>
    </row>
    <row r="407" ht="15.75" customHeight="1">
      <c r="A407" s="1">
        <f t="shared" si="1"/>
        <v>406</v>
      </c>
      <c r="B407" s="2">
        <v>43439.0</v>
      </c>
      <c r="C407" s="2">
        <f>EOMONTH('Sales Data'!$B407,-1)+1</f>
        <v>43435</v>
      </c>
      <c r="D407" s="3">
        <v>1001.0</v>
      </c>
      <c r="E407" s="1" t="s">
        <v>70</v>
      </c>
      <c r="F407" s="1" t="s">
        <v>71</v>
      </c>
      <c r="G407" s="1" t="s">
        <v>72</v>
      </c>
      <c r="H407" s="1" t="s">
        <v>62</v>
      </c>
      <c r="I407" s="1" t="s">
        <v>73</v>
      </c>
      <c r="J407" s="4">
        <v>12809.5</v>
      </c>
      <c r="K407" s="1" t="s">
        <v>21</v>
      </c>
      <c r="L407" s="1" t="s">
        <v>74</v>
      </c>
      <c r="M407" s="1" t="s">
        <v>75</v>
      </c>
      <c r="N407" s="1" t="s">
        <v>76</v>
      </c>
      <c r="O407" s="1" t="s">
        <v>77</v>
      </c>
      <c r="P407" s="1">
        <f>MONTH('Sales Data'!$C407)</f>
        <v>12</v>
      </c>
    </row>
    <row r="408" ht="15.75" customHeight="1">
      <c r="A408" s="1">
        <f t="shared" si="1"/>
        <v>407</v>
      </c>
      <c r="B408" s="2">
        <v>43439.0</v>
      </c>
      <c r="C408" s="2">
        <f>EOMONTH('Sales Data'!$B408,-1)+1</f>
        <v>43435</v>
      </c>
      <c r="D408" s="3">
        <v>1001.0</v>
      </c>
      <c r="E408" s="1" t="s">
        <v>49</v>
      </c>
      <c r="F408" s="1" t="s">
        <v>17</v>
      </c>
      <c r="G408" s="1" t="s">
        <v>50</v>
      </c>
      <c r="H408" s="1" t="s">
        <v>102</v>
      </c>
      <c r="I408" s="1" t="s">
        <v>103</v>
      </c>
      <c r="J408" s="4">
        <v>9041.45</v>
      </c>
      <c r="K408" s="1" t="s">
        <v>21</v>
      </c>
      <c r="L408" s="1" t="s">
        <v>53</v>
      </c>
      <c r="M408" s="1" t="s">
        <v>54</v>
      </c>
      <c r="N408" s="1" t="s">
        <v>55</v>
      </c>
      <c r="O408" s="1" t="s">
        <v>56</v>
      </c>
      <c r="P408" s="1">
        <f>MONTH('Sales Data'!$C408)</f>
        <v>12</v>
      </c>
    </row>
    <row r="409" ht="15.75" customHeight="1">
      <c r="A409" s="1">
        <f t="shared" si="1"/>
        <v>408</v>
      </c>
      <c r="B409" s="2">
        <v>43439.0</v>
      </c>
      <c r="C409" s="2">
        <f>EOMONTH('Sales Data'!$B409,-1)+1</f>
        <v>43435</v>
      </c>
      <c r="D409" s="3">
        <v>1001.0</v>
      </c>
      <c r="E409" s="1" t="s">
        <v>49</v>
      </c>
      <c r="F409" s="1" t="s">
        <v>17</v>
      </c>
      <c r="G409" s="1" t="s">
        <v>50</v>
      </c>
      <c r="H409" s="1" t="s">
        <v>100</v>
      </c>
      <c r="I409" s="1" t="s">
        <v>101</v>
      </c>
      <c r="J409" s="4">
        <v>46665.850000000006</v>
      </c>
      <c r="K409" s="1" t="s">
        <v>21</v>
      </c>
      <c r="L409" s="1" t="s">
        <v>53</v>
      </c>
      <c r="M409" s="1" t="s">
        <v>54</v>
      </c>
      <c r="N409" s="1" t="s">
        <v>55</v>
      </c>
      <c r="O409" s="1" t="s">
        <v>56</v>
      </c>
      <c r="P409" s="1">
        <f>MONTH('Sales Data'!$C409)</f>
        <v>12</v>
      </c>
    </row>
    <row r="410" ht="15.75" customHeight="1">
      <c r="A410" s="1">
        <f t="shared" si="1"/>
        <v>409</v>
      </c>
      <c r="B410" s="2">
        <v>43439.0</v>
      </c>
      <c r="C410" s="2">
        <f>EOMONTH('Sales Data'!$B410,-1)+1</f>
        <v>43435</v>
      </c>
      <c r="D410" s="3">
        <v>1001.0</v>
      </c>
      <c r="E410" s="1" t="s">
        <v>70</v>
      </c>
      <c r="F410" s="1" t="s">
        <v>71</v>
      </c>
      <c r="G410" s="1" t="s">
        <v>72</v>
      </c>
      <c r="H410" s="1" t="s">
        <v>62</v>
      </c>
      <c r="I410" s="1" t="s">
        <v>78</v>
      </c>
      <c r="J410" s="4">
        <v>22575.575</v>
      </c>
      <c r="K410" s="1" t="s">
        <v>21</v>
      </c>
      <c r="L410" s="1" t="s">
        <v>74</v>
      </c>
      <c r="M410" s="1" t="s">
        <v>75</v>
      </c>
      <c r="N410" s="1" t="s">
        <v>76</v>
      </c>
      <c r="O410" s="1" t="s">
        <v>77</v>
      </c>
      <c r="P410" s="1">
        <f>MONTH('Sales Data'!$C410)</f>
        <v>12</v>
      </c>
    </row>
    <row r="411" ht="15.75" customHeight="1">
      <c r="A411" s="1">
        <f t="shared" si="1"/>
        <v>410</v>
      </c>
      <c r="B411" s="2">
        <v>43439.0</v>
      </c>
      <c r="C411" s="2">
        <f>EOMONTH('Sales Data'!$B411,-1)+1</f>
        <v>43435</v>
      </c>
      <c r="D411" s="3">
        <v>1001.0</v>
      </c>
      <c r="E411" s="1" t="s">
        <v>60</v>
      </c>
      <c r="F411" s="1" t="s">
        <v>27</v>
      </c>
      <c r="G411" s="1" t="s">
        <v>61</v>
      </c>
      <c r="H411" s="1" t="s">
        <v>62</v>
      </c>
      <c r="I411" s="1" t="s">
        <v>78</v>
      </c>
      <c r="J411" s="4">
        <v>40864.175</v>
      </c>
      <c r="K411" s="1" t="s">
        <v>21</v>
      </c>
      <c r="L411" s="1" t="s">
        <v>65</v>
      </c>
      <c r="M411" s="1" t="s">
        <v>66</v>
      </c>
      <c r="N411" s="1" t="s">
        <v>67</v>
      </c>
      <c r="O411" s="1" t="s">
        <v>68</v>
      </c>
      <c r="P411" s="1">
        <f>MONTH('Sales Data'!$C411)</f>
        <v>12</v>
      </c>
    </row>
    <row r="412" ht="15.75" customHeight="1">
      <c r="A412" s="1">
        <f t="shared" si="1"/>
        <v>411</v>
      </c>
      <c r="B412" s="2">
        <v>43439.0</v>
      </c>
      <c r="C412" s="2">
        <f>EOMONTH('Sales Data'!$B412,-1)+1</f>
        <v>43435</v>
      </c>
      <c r="D412" s="3">
        <v>1001.0</v>
      </c>
      <c r="E412" s="1" t="s">
        <v>16</v>
      </c>
      <c r="F412" s="1" t="s">
        <v>17</v>
      </c>
      <c r="G412" s="1" t="s">
        <v>18</v>
      </c>
      <c r="H412" s="1" t="s">
        <v>29</v>
      </c>
      <c r="I412" s="1" t="s">
        <v>85</v>
      </c>
      <c r="J412" s="4">
        <v>41747.75</v>
      </c>
      <c r="K412" s="1" t="s">
        <v>21</v>
      </c>
      <c r="L412" s="1" t="s">
        <v>22</v>
      </c>
      <c r="M412" s="1" t="s">
        <v>23</v>
      </c>
      <c r="N412" s="1" t="s">
        <v>24</v>
      </c>
      <c r="O412" s="1" t="s">
        <v>25</v>
      </c>
      <c r="P412" s="1">
        <f>MONTH('Sales Data'!$C412)</f>
        <v>12</v>
      </c>
    </row>
    <row r="413" ht="15.75" customHeight="1">
      <c r="A413" s="1">
        <f t="shared" si="1"/>
        <v>412</v>
      </c>
      <c r="B413" s="2">
        <v>43439.0</v>
      </c>
      <c r="C413" s="2">
        <f>EOMONTH('Sales Data'!$B413,-1)+1</f>
        <v>43435</v>
      </c>
      <c r="D413" s="3">
        <v>1001.0</v>
      </c>
      <c r="E413" s="1" t="s">
        <v>79</v>
      </c>
      <c r="F413" s="1" t="s">
        <v>41</v>
      </c>
      <c r="G413" s="1" t="s">
        <v>80</v>
      </c>
      <c r="H413" s="1" t="s">
        <v>93</v>
      </c>
      <c r="I413" s="1" t="s">
        <v>94</v>
      </c>
      <c r="J413" s="4">
        <v>39690.75</v>
      </c>
      <c r="K413" s="1" t="s">
        <v>21</v>
      </c>
      <c r="L413" s="1" t="s">
        <v>82</v>
      </c>
      <c r="M413" s="1" t="s">
        <v>83</v>
      </c>
      <c r="N413" s="1" t="s">
        <v>67</v>
      </c>
      <c r="O413" s="1" t="s">
        <v>68</v>
      </c>
      <c r="P413" s="1">
        <f>MONTH('Sales Data'!$C413)</f>
        <v>12</v>
      </c>
    </row>
    <row r="414" ht="15.75" customHeight="1">
      <c r="A414" s="1">
        <f t="shared" si="1"/>
        <v>413</v>
      </c>
      <c r="B414" s="2">
        <v>43439.0</v>
      </c>
      <c r="C414" s="2">
        <f>EOMONTH('Sales Data'!$B414,-1)+1</f>
        <v>43435</v>
      </c>
      <c r="D414" s="3">
        <v>1002.0</v>
      </c>
      <c r="E414" s="1" t="s">
        <v>60</v>
      </c>
      <c r="F414" s="1" t="s">
        <v>27</v>
      </c>
      <c r="G414" s="1" t="s">
        <v>61</v>
      </c>
      <c r="H414" s="1" t="s">
        <v>116</v>
      </c>
      <c r="I414" s="1" t="s">
        <v>117</v>
      </c>
      <c r="J414" s="4">
        <v>12201.75</v>
      </c>
      <c r="K414" s="1" t="s">
        <v>37</v>
      </c>
      <c r="L414" s="1" t="s">
        <v>65</v>
      </c>
      <c r="M414" s="1" t="s">
        <v>66</v>
      </c>
      <c r="N414" s="1" t="s">
        <v>67</v>
      </c>
      <c r="O414" s="1" t="s">
        <v>68</v>
      </c>
      <c r="P414" s="1">
        <f>MONTH('Sales Data'!$C414)</f>
        <v>12</v>
      </c>
    </row>
    <row r="415" ht="15.75" customHeight="1">
      <c r="A415" s="1">
        <f t="shared" si="1"/>
        <v>414</v>
      </c>
      <c r="B415" s="2">
        <v>43439.0</v>
      </c>
      <c r="C415" s="2">
        <f>EOMONTH('Sales Data'!$B415,-1)+1</f>
        <v>43435</v>
      </c>
      <c r="D415" s="3">
        <v>1002.0</v>
      </c>
      <c r="E415" s="1" t="s">
        <v>16</v>
      </c>
      <c r="F415" s="1" t="s">
        <v>17</v>
      </c>
      <c r="G415" s="1" t="s">
        <v>18</v>
      </c>
      <c r="H415" s="1" t="s">
        <v>57</v>
      </c>
      <c r="I415" s="1" t="s">
        <v>58</v>
      </c>
      <c r="J415" s="4">
        <v>21275.925000000003</v>
      </c>
      <c r="K415" s="1" t="s">
        <v>37</v>
      </c>
      <c r="L415" s="1" t="s">
        <v>22</v>
      </c>
      <c r="M415" s="1" t="s">
        <v>23</v>
      </c>
      <c r="N415" s="1" t="s">
        <v>24</v>
      </c>
      <c r="O415" s="1" t="s">
        <v>25</v>
      </c>
      <c r="P415" s="1">
        <f>MONTH('Sales Data'!$C415)</f>
        <v>12</v>
      </c>
    </row>
    <row r="416" ht="15.75" customHeight="1">
      <c r="A416" s="1">
        <f t="shared" si="1"/>
        <v>415</v>
      </c>
      <c r="B416" s="2">
        <v>43439.0</v>
      </c>
      <c r="C416" s="2">
        <f>EOMONTH('Sales Data'!$B416,-1)+1</f>
        <v>43435</v>
      </c>
      <c r="D416" s="3">
        <v>1002.0</v>
      </c>
      <c r="E416" s="1" t="s">
        <v>70</v>
      </c>
      <c r="F416" s="1" t="s">
        <v>71</v>
      </c>
      <c r="G416" s="1" t="s">
        <v>104</v>
      </c>
      <c r="H416" s="1" t="s">
        <v>93</v>
      </c>
      <c r="I416" s="1" t="s">
        <v>94</v>
      </c>
      <c r="J416" s="4">
        <v>33094.325000000004</v>
      </c>
      <c r="K416" s="1" t="s">
        <v>37</v>
      </c>
      <c r="L416" s="1" t="s">
        <v>105</v>
      </c>
      <c r="M416" s="1" t="s">
        <v>106</v>
      </c>
      <c r="N416" s="1" t="s">
        <v>107</v>
      </c>
      <c r="O416" s="1" t="s">
        <v>108</v>
      </c>
      <c r="P416" s="1">
        <f>MONTH('Sales Data'!$C416)</f>
        <v>12</v>
      </c>
    </row>
    <row r="417" ht="15.75" customHeight="1">
      <c r="A417" s="1">
        <f t="shared" si="1"/>
        <v>416</v>
      </c>
      <c r="B417" s="2">
        <v>43439.0</v>
      </c>
      <c r="C417" s="2">
        <f>EOMONTH('Sales Data'!$B417,-1)+1</f>
        <v>43435</v>
      </c>
      <c r="D417" s="3">
        <v>1002.0</v>
      </c>
      <c r="E417" s="1" t="s">
        <v>49</v>
      </c>
      <c r="F417" s="1" t="s">
        <v>17</v>
      </c>
      <c r="G417" s="1" t="s">
        <v>50</v>
      </c>
      <c r="H417" s="1" t="s">
        <v>43</v>
      </c>
      <c r="I417" s="1" t="s">
        <v>59</v>
      </c>
      <c r="J417" s="4">
        <v>37021.325000000004</v>
      </c>
      <c r="K417" s="1" t="s">
        <v>37</v>
      </c>
      <c r="L417" s="1" t="s">
        <v>53</v>
      </c>
      <c r="M417" s="1" t="s">
        <v>54</v>
      </c>
      <c r="N417" s="1" t="s">
        <v>55</v>
      </c>
      <c r="O417" s="1" t="s">
        <v>56</v>
      </c>
      <c r="P417" s="1">
        <f>MONTH('Sales Data'!$C417)</f>
        <v>12</v>
      </c>
    </row>
    <row r="418" ht="15.75" customHeight="1">
      <c r="A418" s="1">
        <f t="shared" si="1"/>
        <v>417</v>
      </c>
      <c r="B418" s="2">
        <v>43439.0</v>
      </c>
      <c r="C418" s="2">
        <f>EOMONTH('Sales Data'!$B418,-1)+1</f>
        <v>43435</v>
      </c>
      <c r="D418" s="3">
        <v>1002.0</v>
      </c>
      <c r="E418" s="1" t="s">
        <v>79</v>
      </c>
      <c r="F418" s="1" t="s">
        <v>41</v>
      </c>
      <c r="G418" s="1" t="s">
        <v>80</v>
      </c>
      <c r="H418" s="1" t="s">
        <v>100</v>
      </c>
      <c r="I418" s="1" t="s">
        <v>101</v>
      </c>
      <c r="J418" s="4">
        <v>43150.25</v>
      </c>
      <c r="K418" s="1" t="s">
        <v>37</v>
      </c>
      <c r="L418" s="1" t="s">
        <v>82</v>
      </c>
      <c r="M418" s="1" t="s">
        <v>83</v>
      </c>
      <c r="N418" s="1" t="s">
        <v>67</v>
      </c>
      <c r="O418" s="1" t="s">
        <v>68</v>
      </c>
      <c r="P418" s="1">
        <f>MONTH('Sales Data'!$C418)</f>
        <v>12</v>
      </c>
    </row>
    <row r="419" ht="15.75" customHeight="1">
      <c r="A419" s="1">
        <f t="shared" si="1"/>
        <v>418</v>
      </c>
      <c r="B419" s="2">
        <v>43441.0</v>
      </c>
      <c r="C419" s="2">
        <f>EOMONTH('Sales Data'!$B419,-1)+1</f>
        <v>43435</v>
      </c>
      <c r="D419" s="3">
        <v>1001.0</v>
      </c>
      <c r="E419" s="1" t="s">
        <v>60</v>
      </c>
      <c r="F419" s="1" t="s">
        <v>27</v>
      </c>
      <c r="G419" s="1" t="s">
        <v>86</v>
      </c>
      <c r="H419" s="1" t="s">
        <v>93</v>
      </c>
      <c r="I419" s="1" t="s">
        <v>94</v>
      </c>
      <c r="J419" s="4">
        <v>29391.725000000002</v>
      </c>
      <c r="K419" s="1" t="s">
        <v>21</v>
      </c>
      <c r="L419" s="1" t="s">
        <v>89</v>
      </c>
      <c r="M419" s="1" t="s">
        <v>90</v>
      </c>
      <c r="N419" s="1" t="s">
        <v>91</v>
      </c>
      <c r="O419" s="1" t="s">
        <v>92</v>
      </c>
      <c r="P419" s="1">
        <f>MONTH('Sales Data'!$C419)</f>
        <v>12</v>
      </c>
    </row>
    <row r="420" ht="15.75" customHeight="1">
      <c r="A420" s="1">
        <f t="shared" si="1"/>
        <v>419</v>
      </c>
      <c r="B420" s="2">
        <v>43441.0</v>
      </c>
      <c r="C420" s="2">
        <f>EOMONTH('Sales Data'!$B420,-1)+1</f>
        <v>43435</v>
      </c>
      <c r="D420" s="3">
        <v>1001.0</v>
      </c>
      <c r="E420" s="1" t="s">
        <v>70</v>
      </c>
      <c r="F420" s="1" t="s">
        <v>71</v>
      </c>
      <c r="G420" s="1" t="s">
        <v>72</v>
      </c>
      <c r="H420" s="1" t="s">
        <v>57</v>
      </c>
      <c r="I420" s="1" t="s">
        <v>58</v>
      </c>
      <c r="J420" s="4">
        <v>5469.75</v>
      </c>
      <c r="K420" s="1" t="s">
        <v>21</v>
      </c>
      <c r="L420" s="1" t="s">
        <v>74</v>
      </c>
      <c r="M420" s="1" t="s">
        <v>75</v>
      </c>
      <c r="N420" s="1" t="s">
        <v>76</v>
      </c>
      <c r="O420" s="1" t="s">
        <v>77</v>
      </c>
      <c r="P420" s="1">
        <f>MONTH('Sales Data'!$C420)</f>
        <v>12</v>
      </c>
    </row>
    <row r="421" ht="15.75" customHeight="1">
      <c r="A421" s="1">
        <f t="shared" si="1"/>
        <v>420</v>
      </c>
      <c r="B421" s="2">
        <v>43441.0</v>
      </c>
      <c r="C421" s="2">
        <f>EOMONTH('Sales Data'!$B421,-1)+1</f>
        <v>43435</v>
      </c>
      <c r="D421" s="3">
        <v>1002.0</v>
      </c>
      <c r="E421" s="1" t="s">
        <v>49</v>
      </c>
      <c r="F421" s="1" t="s">
        <v>17</v>
      </c>
      <c r="G421" s="1" t="s">
        <v>50</v>
      </c>
      <c r="H421" s="1" t="s">
        <v>62</v>
      </c>
      <c r="I421" s="1" t="s">
        <v>78</v>
      </c>
      <c r="J421" s="4">
        <v>33056.925</v>
      </c>
      <c r="K421" s="1" t="s">
        <v>37</v>
      </c>
      <c r="L421" s="1" t="s">
        <v>53</v>
      </c>
      <c r="M421" s="1" t="s">
        <v>54</v>
      </c>
      <c r="N421" s="1" t="s">
        <v>55</v>
      </c>
      <c r="O421" s="1" t="s">
        <v>56</v>
      </c>
      <c r="P421" s="1">
        <f>MONTH('Sales Data'!$C421)</f>
        <v>12</v>
      </c>
    </row>
    <row r="422" ht="15.75" customHeight="1">
      <c r="A422" s="1">
        <f t="shared" si="1"/>
        <v>421</v>
      </c>
      <c r="B422" s="2">
        <v>43442.0</v>
      </c>
      <c r="C422" s="2">
        <f>EOMONTH('Sales Data'!$B422,-1)+1</f>
        <v>43435</v>
      </c>
      <c r="D422" s="3">
        <v>1001.0</v>
      </c>
      <c r="E422" s="1" t="s">
        <v>40</v>
      </c>
      <c r="F422" s="1" t="s">
        <v>41</v>
      </c>
      <c r="G422" s="1" t="s">
        <v>42</v>
      </c>
      <c r="H422" s="1" t="s">
        <v>57</v>
      </c>
      <c r="I422" s="1" t="s">
        <v>58</v>
      </c>
      <c r="J422" s="4">
        <v>43846.825000000004</v>
      </c>
      <c r="K422" s="1" t="s">
        <v>64</v>
      </c>
      <c r="L422" s="1" t="s">
        <v>45</v>
      </c>
      <c r="M422" s="1" t="s">
        <v>46</v>
      </c>
      <c r="N422" s="1" t="s">
        <v>47</v>
      </c>
      <c r="O422" s="1" t="s">
        <v>48</v>
      </c>
      <c r="P422" s="1">
        <f>MONTH('Sales Data'!$C422)</f>
        <v>12</v>
      </c>
    </row>
    <row r="423" ht="15.75" customHeight="1">
      <c r="A423" s="1">
        <f t="shared" si="1"/>
        <v>422</v>
      </c>
      <c r="B423" s="2">
        <v>43442.0</v>
      </c>
      <c r="C423" s="2">
        <f>EOMONTH('Sales Data'!$B423,-1)+1</f>
        <v>43435</v>
      </c>
      <c r="D423" s="3">
        <v>1001.0</v>
      </c>
      <c r="E423" s="1" t="s">
        <v>60</v>
      </c>
      <c r="F423" s="1" t="s">
        <v>27</v>
      </c>
      <c r="G423" s="1" t="s">
        <v>61</v>
      </c>
      <c r="H423" s="1" t="s">
        <v>62</v>
      </c>
      <c r="I423" s="1" t="s">
        <v>81</v>
      </c>
      <c r="J423" s="4">
        <v>24235.2</v>
      </c>
      <c r="K423" s="1" t="s">
        <v>21</v>
      </c>
      <c r="L423" s="1" t="s">
        <v>65</v>
      </c>
      <c r="M423" s="1" t="s">
        <v>66</v>
      </c>
      <c r="N423" s="1" t="s">
        <v>67</v>
      </c>
      <c r="O423" s="1" t="s">
        <v>68</v>
      </c>
      <c r="P423" s="1">
        <f>MONTH('Sales Data'!$C423)</f>
        <v>12</v>
      </c>
    </row>
    <row r="424" ht="15.75" customHeight="1">
      <c r="A424" s="1">
        <f t="shared" si="1"/>
        <v>423</v>
      </c>
      <c r="B424" s="2">
        <v>43442.0</v>
      </c>
      <c r="C424" s="2">
        <f>EOMONTH('Sales Data'!$B424,-1)+1</f>
        <v>43435</v>
      </c>
      <c r="D424" s="3">
        <v>1002.0</v>
      </c>
      <c r="E424" s="1" t="s">
        <v>70</v>
      </c>
      <c r="F424" s="1" t="s">
        <v>71</v>
      </c>
      <c r="G424" s="1" t="s">
        <v>104</v>
      </c>
      <c r="H424" s="1" t="s">
        <v>38</v>
      </c>
      <c r="I424" s="1" t="s">
        <v>39</v>
      </c>
      <c r="J424" s="4">
        <v>2183.225</v>
      </c>
      <c r="K424" s="1" t="s">
        <v>37</v>
      </c>
      <c r="L424" s="1" t="s">
        <v>105</v>
      </c>
      <c r="M424" s="1" t="s">
        <v>106</v>
      </c>
      <c r="N424" s="1" t="s">
        <v>107</v>
      </c>
      <c r="O424" s="1" t="s">
        <v>108</v>
      </c>
      <c r="P424" s="1">
        <f>MONTH('Sales Data'!$C424)</f>
        <v>12</v>
      </c>
    </row>
    <row r="425" ht="15.75" customHeight="1">
      <c r="A425" s="1">
        <f t="shared" si="1"/>
        <v>424</v>
      </c>
      <c r="B425" s="2">
        <v>43447.0</v>
      </c>
      <c r="C425" s="2">
        <f>EOMONTH('Sales Data'!$B425,-1)+1</f>
        <v>43435</v>
      </c>
      <c r="D425" s="3">
        <v>1002.0</v>
      </c>
      <c r="E425" s="1" t="s">
        <v>26</v>
      </c>
      <c r="F425" s="1" t="s">
        <v>27</v>
      </c>
      <c r="G425" s="1" t="s">
        <v>28</v>
      </c>
      <c r="H425" s="1" t="s">
        <v>62</v>
      </c>
      <c r="I425" s="1" t="s">
        <v>73</v>
      </c>
      <c r="J425" s="4">
        <v>39989.950000000004</v>
      </c>
      <c r="K425" s="1" t="s">
        <v>37</v>
      </c>
      <c r="L425" s="1" t="s">
        <v>31</v>
      </c>
      <c r="M425" s="1" t="s">
        <v>32</v>
      </c>
      <c r="N425" s="1" t="s">
        <v>33</v>
      </c>
      <c r="O425" s="1" t="s">
        <v>34</v>
      </c>
      <c r="P425" s="1">
        <f>MONTH('Sales Data'!$C425)</f>
        <v>12</v>
      </c>
    </row>
    <row r="426" ht="15.75" customHeight="1">
      <c r="A426" s="1">
        <f t="shared" si="1"/>
        <v>425</v>
      </c>
      <c r="B426" s="2">
        <v>43448.0</v>
      </c>
      <c r="C426" s="2">
        <f>EOMONTH('Sales Data'!$B426,-1)+1</f>
        <v>43435</v>
      </c>
      <c r="D426" s="3">
        <v>1001.0</v>
      </c>
      <c r="E426" s="1" t="s">
        <v>26</v>
      </c>
      <c r="F426" s="1" t="s">
        <v>27</v>
      </c>
      <c r="G426" s="1" t="s">
        <v>28</v>
      </c>
      <c r="H426" s="1" t="s">
        <v>62</v>
      </c>
      <c r="I426" s="1" t="s">
        <v>73</v>
      </c>
      <c r="J426" s="4">
        <v>3997.1250000000005</v>
      </c>
      <c r="K426" s="1" t="s">
        <v>21</v>
      </c>
      <c r="L426" s="1" t="s">
        <v>31</v>
      </c>
      <c r="M426" s="1" t="s">
        <v>32</v>
      </c>
      <c r="N426" s="1" t="s">
        <v>33</v>
      </c>
      <c r="O426" s="1" t="s">
        <v>34</v>
      </c>
      <c r="P426" s="1">
        <f>MONTH('Sales Data'!$C426)</f>
        <v>12</v>
      </c>
    </row>
    <row r="427" ht="15.75" customHeight="1">
      <c r="A427" s="1">
        <f t="shared" si="1"/>
        <v>426</v>
      </c>
      <c r="B427" s="2">
        <v>43448.0</v>
      </c>
      <c r="C427" s="2">
        <f>EOMONTH('Sales Data'!$B427,-1)+1</f>
        <v>43435</v>
      </c>
      <c r="D427" s="3">
        <v>1001.0</v>
      </c>
      <c r="E427" s="1" t="s">
        <v>26</v>
      </c>
      <c r="F427" s="1" t="s">
        <v>27</v>
      </c>
      <c r="G427" s="1" t="s">
        <v>28</v>
      </c>
      <c r="H427" s="1" t="s">
        <v>116</v>
      </c>
      <c r="I427" s="1" t="s">
        <v>117</v>
      </c>
      <c r="J427" s="4">
        <v>46679.875</v>
      </c>
      <c r="K427" s="1" t="s">
        <v>21</v>
      </c>
      <c r="L427" s="1" t="s">
        <v>31</v>
      </c>
      <c r="M427" s="1" t="s">
        <v>32</v>
      </c>
      <c r="N427" s="1" t="s">
        <v>33</v>
      </c>
      <c r="O427" s="1" t="s">
        <v>34</v>
      </c>
      <c r="P427" s="1">
        <f>MONTH('Sales Data'!$C427)</f>
        <v>12</v>
      </c>
    </row>
    <row r="428" ht="15.75" customHeight="1">
      <c r="A428" s="1">
        <f t="shared" si="1"/>
        <v>427</v>
      </c>
      <c r="B428" s="2">
        <v>43449.0</v>
      </c>
      <c r="C428" s="2">
        <f>EOMONTH('Sales Data'!$B428,-1)+1</f>
        <v>43435</v>
      </c>
      <c r="D428" s="3">
        <v>1001.0</v>
      </c>
      <c r="E428" s="1" t="s">
        <v>79</v>
      </c>
      <c r="F428" s="1" t="s">
        <v>41</v>
      </c>
      <c r="G428" s="1" t="s">
        <v>80</v>
      </c>
      <c r="H428" s="1" t="s">
        <v>93</v>
      </c>
      <c r="I428" s="1" t="s">
        <v>94</v>
      </c>
      <c r="J428" s="4">
        <v>37731.925</v>
      </c>
      <c r="K428" s="1" t="s">
        <v>64</v>
      </c>
      <c r="L428" s="1" t="s">
        <v>82</v>
      </c>
      <c r="M428" s="1" t="s">
        <v>83</v>
      </c>
      <c r="N428" s="1" t="s">
        <v>67</v>
      </c>
      <c r="O428" s="1" t="s">
        <v>68</v>
      </c>
      <c r="P428" s="1">
        <f>MONTH('Sales Data'!$C428)</f>
        <v>12</v>
      </c>
    </row>
    <row r="429" ht="15.75" customHeight="1">
      <c r="A429" s="1">
        <f t="shared" si="1"/>
        <v>428</v>
      </c>
      <c r="B429" s="2">
        <v>43450.0</v>
      </c>
      <c r="C429" s="2">
        <f>EOMONTH('Sales Data'!$B429,-1)+1</f>
        <v>43435</v>
      </c>
      <c r="D429" s="3">
        <v>1002.0</v>
      </c>
      <c r="E429" s="1" t="s">
        <v>40</v>
      </c>
      <c r="F429" s="1" t="s">
        <v>41</v>
      </c>
      <c r="G429" s="1" t="s">
        <v>42</v>
      </c>
      <c r="H429" s="1" t="s">
        <v>29</v>
      </c>
      <c r="I429" s="1" t="s">
        <v>69</v>
      </c>
      <c r="J429" s="4">
        <v>46226.4</v>
      </c>
      <c r="K429" s="1" t="s">
        <v>37</v>
      </c>
      <c r="L429" s="1" t="s">
        <v>45</v>
      </c>
      <c r="M429" s="1" t="s">
        <v>46</v>
      </c>
      <c r="N429" s="1" t="s">
        <v>47</v>
      </c>
      <c r="O429" s="1" t="s">
        <v>48</v>
      </c>
      <c r="P429" s="1">
        <f>MONTH('Sales Data'!$C429)</f>
        <v>12</v>
      </c>
    </row>
    <row r="430" ht="15.75" customHeight="1">
      <c r="A430" s="1">
        <f t="shared" si="1"/>
        <v>429</v>
      </c>
      <c r="B430" s="2">
        <v>43453.0</v>
      </c>
      <c r="C430" s="2">
        <f>EOMONTH('Sales Data'!$B430,-1)+1</f>
        <v>43435</v>
      </c>
      <c r="D430" s="3">
        <v>1001.0</v>
      </c>
      <c r="E430" s="1" t="s">
        <v>49</v>
      </c>
      <c r="F430" s="1" t="s">
        <v>17</v>
      </c>
      <c r="G430" s="1" t="s">
        <v>50</v>
      </c>
      <c r="H430" s="1" t="s">
        <v>62</v>
      </c>
      <c r="I430" s="1" t="s">
        <v>73</v>
      </c>
      <c r="J430" s="4">
        <v>11565.95</v>
      </c>
      <c r="K430" s="1" t="s">
        <v>21</v>
      </c>
      <c r="L430" s="1" t="s">
        <v>53</v>
      </c>
      <c r="M430" s="1" t="s">
        <v>54</v>
      </c>
      <c r="N430" s="1" t="s">
        <v>55</v>
      </c>
      <c r="O430" s="1" t="s">
        <v>56</v>
      </c>
      <c r="P430" s="1">
        <f>MONTH('Sales Data'!$C430)</f>
        <v>12</v>
      </c>
    </row>
    <row r="431" ht="15.75" customHeight="1">
      <c r="A431" s="1">
        <f t="shared" si="1"/>
        <v>430</v>
      </c>
      <c r="B431" s="2">
        <v>43454.0</v>
      </c>
      <c r="C431" s="2">
        <f>EOMONTH('Sales Data'!$B431,-1)+1</f>
        <v>43435</v>
      </c>
      <c r="D431" s="3">
        <v>1001.0</v>
      </c>
      <c r="E431" s="1" t="s">
        <v>49</v>
      </c>
      <c r="F431" s="1" t="s">
        <v>17</v>
      </c>
      <c r="G431" s="1" t="s">
        <v>50</v>
      </c>
      <c r="H431" s="1" t="s">
        <v>93</v>
      </c>
      <c r="I431" s="1" t="s">
        <v>110</v>
      </c>
      <c r="J431" s="4">
        <v>15291.925000000001</v>
      </c>
      <c r="K431" s="1" t="s">
        <v>21</v>
      </c>
      <c r="L431" s="1" t="s">
        <v>53</v>
      </c>
      <c r="M431" s="1" t="s">
        <v>54</v>
      </c>
      <c r="N431" s="1" t="s">
        <v>55</v>
      </c>
      <c r="O431" s="1" t="s">
        <v>56</v>
      </c>
      <c r="P431" s="1">
        <f>MONTH('Sales Data'!$C431)</f>
        <v>12</v>
      </c>
    </row>
    <row r="432" ht="15.75" customHeight="1">
      <c r="A432" s="1">
        <f t="shared" si="1"/>
        <v>431</v>
      </c>
      <c r="B432" s="2">
        <v>43454.0</v>
      </c>
      <c r="C432" s="2">
        <f>EOMONTH('Sales Data'!$B432,-1)+1</f>
        <v>43435</v>
      </c>
      <c r="D432" s="3">
        <v>1001.0</v>
      </c>
      <c r="E432" s="1" t="s">
        <v>49</v>
      </c>
      <c r="F432" s="1" t="s">
        <v>17</v>
      </c>
      <c r="G432" s="1" t="s">
        <v>50</v>
      </c>
      <c r="H432" s="1" t="s">
        <v>116</v>
      </c>
      <c r="I432" s="1" t="s">
        <v>117</v>
      </c>
      <c r="J432" s="4">
        <v>1748.45</v>
      </c>
      <c r="K432" s="1" t="s">
        <v>21</v>
      </c>
      <c r="L432" s="1" t="s">
        <v>53</v>
      </c>
      <c r="M432" s="1" t="s">
        <v>54</v>
      </c>
      <c r="N432" s="1" t="s">
        <v>55</v>
      </c>
      <c r="O432" s="1" t="s">
        <v>56</v>
      </c>
      <c r="P432" s="1">
        <f>MONTH('Sales Data'!$C432)</f>
        <v>12</v>
      </c>
    </row>
    <row r="433" ht="15.75" customHeight="1">
      <c r="A433" s="1">
        <f t="shared" si="1"/>
        <v>432</v>
      </c>
      <c r="B433" s="2">
        <v>43457.0</v>
      </c>
      <c r="C433" s="2">
        <f>EOMONTH('Sales Data'!$B433,-1)+1</f>
        <v>43435</v>
      </c>
      <c r="D433" s="3">
        <v>1001.0</v>
      </c>
      <c r="E433" s="1" t="s">
        <v>49</v>
      </c>
      <c r="F433" s="1" t="s">
        <v>17</v>
      </c>
      <c r="G433" s="1" t="s">
        <v>50</v>
      </c>
      <c r="H433" s="1" t="s">
        <v>29</v>
      </c>
      <c r="I433" s="1" t="s">
        <v>84</v>
      </c>
      <c r="J433" s="4">
        <v>22070.675000000003</v>
      </c>
      <c r="K433" s="1" t="s">
        <v>64</v>
      </c>
      <c r="L433" s="1" t="s">
        <v>53</v>
      </c>
      <c r="M433" s="1" t="s">
        <v>54</v>
      </c>
      <c r="N433" s="1" t="s">
        <v>55</v>
      </c>
      <c r="O433" s="1" t="s">
        <v>56</v>
      </c>
      <c r="P433" s="1">
        <f>MONTH('Sales Data'!$C433)</f>
        <v>12</v>
      </c>
    </row>
    <row r="434" ht="15.75" customHeight="1">
      <c r="A434" s="1">
        <f t="shared" si="1"/>
        <v>433</v>
      </c>
      <c r="B434" s="2">
        <v>43457.0</v>
      </c>
      <c r="C434" s="2">
        <f>EOMONTH('Sales Data'!$B434,-1)+1</f>
        <v>43435</v>
      </c>
      <c r="D434" s="3">
        <v>1001.0</v>
      </c>
      <c r="E434" s="1" t="s">
        <v>40</v>
      </c>
      <c r="F434" s="1" t="s">
        <v>41</v>
      </c>
      <c r="G434" s="1" t="s">
        <v>42</v>
      </c>
      <c r="H434" s="1" t="s">
        <v>29</v>
      </c>
      <c r="I434" s="1" t="s">
        <v>30</v>
      </c>
      <c r="J434" s="4">
        <v>16236.275000000001</v>
      </c>
      <c r="K434" s="1" t="s">
        <v>21</v>
      </c>
      <c r="L434" s="1" t="s">
        <v>45</v>
      </c>
      <c r="M434" s="1" t="s">
        <v>46</v>
      </c>
      <c r="N434" s="1" t="s">
        <v>47</v>
      </c>
      <c r="O434" s="1" t="s">
        <v>48</v>
      </c>
      <c r="P434" s="1">
        <f>MONTH('Sales Data'!$C434)</f>
        <v>12</v>
      </c>
    </row>
    <row r="435" ht="15.75" customHeight="1">
      <c r="A435" s="1">
        <f t="shared" si="1"/>
        <v>434</v>
      </c>
      <c r="B435" s="2">
        <v>43457.0</v>
      </c>
      <c r="C435" s="2">
        <f>EOMONTH('Sales Data'!$B435,-1)+1</f>
        <v>43435</v>
      </c>
      <c r="D435" s="3">
        <v>1001.0</v>
      </c>
      <c r="E435" s="1" t="s">
        <v>60</v>
      </c>
      <c r="F435" s="1" t="s">
        <v>27</v>
      </c>
      <c r="G435" s="1" t="s">
        <v>61</v>
      </c>
      <c r="H435" s="1" t="s">
        <v>38</v>
      </c>
      <c r="I435" s="1" t="s">
        <v>39</v>
      </c>
      <c r="J435" s="4">
        <v>13328.425000000001</v>
      </c>
      <c r="K435" s="1" t="s">
        <v>21</v>
      </c>
      <c r="L435" s="1" t="s">
        <v>65</v>
      </c>
      <c r="M435" s="1" t="s">
        <v>66</v>
      </c>
      <c r="N435" s="1" t="s">
        <v>67</v>
      </c>
      <c r="O435" s="1" t="s">
        <v>68</v>
      </c>
      <c r="P435" s="1">
        <f>MONTH('Sales Data'!$C435)</f>
        <v>12</v>
      </c>
    </row>
    <row r="436" ht="15.75" customHeight="1">
      <c r="A436" s="1">
        <f t="shared" si="1"/>
        <v>435</v>
      </c>
      <c r="B436" s="2">
        <v>43457.0</v>
      </c>
      <c r="C436" s="2">
        <f>EOMONTH('Sales Data'!$B436,-1)+1</f>
        <v>43435</v>
      </c>
      <c r="D436" s="3">
        <v>1001.0</v>
      </c>
      <c r="E436" s="1" t="s">
        <v>79</v>
      </c>
      <c r="F436" s="1" t="s">
        <v>41</v>
      </c>
      <c r="G436" s="1" t="s">
        <v>80</v>
      </c>
      <c r="H436" s="1" t="s">
        <v>93</v>
      </c>
      <c r="I436" s="1" t="s">
        <v>94</v>
      </c>
      <c r="J436" s="4">
        <v>2099.0750000000003</v>
      </c>
      <c r="K436" s="1" t="s">
        <v>21</v>
      </c>
      <c r="L436" s="1" t="s">
        <v>82</v>
      </c>
      <c r="M436" s="1" t="s">
        <v>83</v>
      </c>
      <c r="N436" s="1" t="s">
        <v>67</v>
      </c>
      <c r="O436" s="1" t="s">
        <v>68</v>
      </c>
      <c r="P436" s="1">
        <f>MONTH('Sales Data'!$C436)</f>
        <v>12</v>
      </c>
    </row>
    <row r="437" ht="15.75" customHeight="1">
      <c r="A437" s="1">
        <f t="shared" si="1"/>
        <v>436</v>
      </c>
      <c r="B437" s="2">
        <v>43457.0</v>
      </c>
      <c r="C437" s="2">
        <f>EOMONTH('Sales Data'!$B437,-1)+1</f>
        <v>43435</v>
      </c>
      <c r="D437" s="3">
        <v>1002.0</v>
      </c>
      <c r="E437" s="1" t="s">
        <v>79</v>
      </c>
      <c r="F437" s="1" t="s">
        <v>41</v>
      </c>
      <c r="G437" s="1" t="s">
        <v>80</v>
      </c>
      <c r="H437" s="1" t="s">
        <v>35</v>
      </c>
      <c r="I437" s="1" t="s">
        <v>36</v>
      </c>
      <c r="J437" s="4">
        <v>29087.850000000002</v>
      </c>
      <c r="K437" s="1" t="s">
        <v>37</v>
      </c>
      <c r="L437" s="1" t="s">
        <v>82</v>
      </c>
      <c r="M437" s="1" t="s">
        <v>83</v>
      </c>
      <c r="N437" s="1" t="s">
        <v>67</v>
      </c>
      <c r="O437" s="1" t="s">
        <v>68</v>
      </c>
      <c r="P437" s="1">
        <f>MONTH('Sales Data'!$C437)</f>
        <v>12</v>
      </c>
    </row>
    <row r="438" ht="15.75" customHeight="1">
      <c r="A438" s="1">
        <f t="shared" si="1"/>
        <v>437</v>
      </c>
      <c r="B438" s="2">
        <v>43457.0</v>
      </c>
      <c r="C438" s="2">
        <f>EOMONTH('Sales Data'!$B438,-1)+1</f>
        <v>43435</v>
      </c>
      <c r="D438" s="3">
        <v>1002.0</v>
      </c>
      <c r="E438" s="1" t="s">
        <v>79</v>
      </c>
      <c r="F438" s="1" t="s">
        <v>41</v>
      </c>
      <c r="G438" s="1" t="s">
        <v>80</v>
      </c>
      <c r="H438" s="1" t="s">
        <v>29</v>
      </c>
      <c r="I438" s="1" t="s">
        <v>69</v>
      </c>
      <c r="J438" s="4">
        <v>32374.375000000004</v>
      </c>
      <c r="K438" s="1" t="s">
        <v>37</v>
      </c>
      <c r="L438" s="1" t="s">
        <v>82</v>
      </c>
      <c r="M438" s="1" t="s">
        <v>83</v>
      </c>
      <c r="N438" s="1" t="s">
        <v>67</v>
      </c>
      <c r="O438" s="1" t="s">
        <v>68</v>
      </c>
      <c r="P438" s="1">
        <f>MONTH('Sales Data'!$C438)</f>
        <v>12</v>
      </c>
    </row>
    <row r="439" ht="15.75" customHeight="1">
      <c r="A439" s="1">
        <f t="shared" si="1"/>
        <v>438</v>
      </c>
      <c r="B439" s="2">
        <v>43461.0</v>
      </c>
      <c r="C439" s="2">
        <f>EOMONTH('Sales Data'!$B439,-1)+1</f>
        <v>43435</v>
      </c>
      <c r="D439" s="3">
        <v>1001.0</v>
      </c>
      <c r="E439" s="1" t="s">
        <v>16</v>
      </c>
      <c r="F439" s="1" t="s">
        <v>17</v>
      </c>
      <c r="G439" s="1" t="s">
        <v>18</v>
      </c>
      <c r="H439" s="1" t="s">
        <v>102</v>
      </c>
      <c r="I439" s="1" t="s">
        <v>103</v>
      </c>
      <c r="J439" s="4">
        <v>21037.5</v>
      </c>
      <c r="K439" s="1" t="s">
        <v>21</v>
      </c>
      <c r="L439" s="1" t="s">
        <v>22</v>
      </c>
      <c r="M439" s="1" t="s">
        <v>23</v>
      </c>
      <c r="N439" s="1" t="s">
        <v>24</v>
      </c>
      <c r="O439" s="1" t="s">
        <v>25</v>
      </c>
      <c r="P439" s="1">
        <f>MONTH('Sales Data'!$C439)</f>
        <v>12</v>
      </c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2019-07-18T10:43:44Z</dcterms:created>
  <dc:creator>Dehingia, Ayushman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Ayushman_Dehingia@Dell.com</vt:lpwstr>
  </property>
  <property fmtid="{D5CDD505-2E9C-101B-9397-08002B2CF9AE}" pid="5" name="MSIP_Label_17cb76b2-10b8-4fe1-93d4-2202842406cd_SetDate">
    <vt:lpwstr>2019-07-18T10:47:07.8724254Z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