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555" activeTab="1"/>
  </bookViews>
  <sheets>
    <sheet name="Form Responses 1" sheetId="1" r:id="rId1"/>
    <sheet name="Sheet1" sheetId="2" r:id="rId2"/>
    <sheet name="Sheet2" sheetId="3" r:id="rId3"/>
    <sheet name="Sheet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<sst xmlns="http://schemas.openxmlformats.org/spreadsheetml/2006/main" count="4323" uniqueCount="410">
  <si>
    <t>Timestamp</t>
  </si>
  <si>
    <t>Email Address</t>
  </si>
  <si>
    <t>Name</t>
  </si>
  <si>
    <t>Contact no.</t>
  </si>
  <si>
    <t>Designation</t>
  </si>
  <si>
    <t>Years Of Experience</t>
  </si>
  <si>
    <t>Name and address of the organization</t>
  </si>
  <si>
    <t>Related to</t>
  </si>
  <si>
    <t>Name of the project</t>
  </si>
  <si>
    <t>Status of the project</t>
  </si>
  <si>
    <t>Total expected cost of the Project</t>
  </si>
  <si>
    <t>Type of the Project</t>
  </si>
  <si>
    <t>Have you come across cost overrun during handling any construction project?</t>
  </si>
  <si>
    <t xml:space="preserve">Does the cost overrun delays the project? </t>
  </si>
  <si>
    <t>mention causes of cost over run of your project and its impact  [Improper cash inflow and outflow]</t>
  </si>
  <si>
    <t>mention causes of cost over run of your project and its impact  [Errors in designs]</t>
  </si>
  <si>
    <t>mention causes of cost over run of your project and its impact  [Delays in analysis &amp; alteration in designs]</t>
  </si>
  <si>
    <t>mention causes of cost over run of your project and its impact  [Mismatch of ongoing construction with the actual plan]</t>
  </si>
  <si>
    <t>mention causes of cost over run of your project and its impact  [Increase in the cost of project]</t>
  </si>
  <si>
    <t>mention causes of cost over run of your project and its impact  [Conflict between owner and contractor]</t>
  </si>
  <si>
    <t>mention causes of cost over run of your project and its impact  [Changes in soil characteristics, at the time of construction]</t>
  </si>
  <si>
    <t>mention causes of cost over run of your project and its impact  [Incorrect Estimate]</t>
  </si>
  <si>
    <t>mention causes of cost over run of your project and its impact  [If owner is not financially viable]</t>
  </si>
  <si>
    <t>mention causes of cost over run of your project and its impact  [Issues relating to frauds and miscreants]</t>
  </si>
  <si>
    <t>mention causes of cost over run of your project and its impact  [Poor construction strategy]</t>
  </si>
  <si>
    <t>mention causes of cost over run of your project and its impact  [Poor site management]</t>
  </si>
  <si>
    <t>mention causes of cost over run of your project and its impact  [Enhancement in the cost of labourers]</t>
  </si>
  <si>
    <t>mention causes of cost over run of your project and its impact  [Unusual payment to labourers]</t>
  </si>
  <si>
    <t>mention causes of cost over run of your project and its impact  [Improper control of finance]</t>
  </si>
  <si>
    <t>mention causes of cost over run of your project and its impact  [Improper communication between owner and the contractor]</t>
  </si>
  <si>
    <t>mention causes of cost over run of your project and its impact  [Conflict on differentiating and biasing in between labourers]</t>
  </si>
  <si>
    <t>mention causes of cost over run of your project and its impact  [Improper material management and procurement]</t>
  </si>
  <si>
    <t>mention causes of cost over run of your project and its impact  [Accident due to faulty equipment]</t>
  </si>
  <si>
    <t>mention causes of cost over run of your project and its impact  [Non-availability of authorized (IS marked) machineries]</t>
  </si>
  <si>
    <t>mention causes of cost over run of your project and its impact  [Sudden fall of demand of a particular material in the market]</t>
  </si>
  <si>
    <t>mention causes of cost over run of your project and its impact  [Delivery of faulty machineries]</t>
  </si>
  <si>
    <t>mention causes of cost over run of your project and its impact  [Idle mindset of labourers]</t>
  </si>
  <si>
    <t>mention causes of cost over run of your project and its impact  [Improper maintenance of equipment]</t>
  </si>
  <si>
    <t>mention causes of cost over run of your project and its impact  [Changes in materials and labour]</t>
  </si>
  <si>
    <t>mention causes of cost over run of your project and its impact  [Demand of high prices by group of labourers]</t>
  </si>
  <si>
    <t>mention causes of cost over run of your project and its impact  [Rise and fall in prices of material]</t>
  </si>
  <si>
    <t>mention causes of cost over run of your project and its impact  [Failure of equipment at the time of construction]</t>
  </si>
  <si>
    <t>mention causes of cost over run of your project and its impact  [Price hike of materials]</t>
  </si>
  <si>
    <t>mention causes of cost over run of your project and its impact  [Hiring of unskilled labourers]</t>
  </si>
  <si>
    <t>mention causes of cost over run of your project and its impact  [Improper technical performance]</t>
  </si>
  <si>
    <t>mention causes of cost over run of your project and its impact  [Lack of technical assistance from the government]</t>
  </si>
  <si>
    <t>mention causes of cost over run of your project and its impact  [Wastes rising from construction materials]</t>
  </si>
  <si>
    <t>mention causes of cost over run of your project and its impact  [Existing demand in market]</t>
  </si>
  <si>
    <t>mention causes of cost over run of your project and its impact  [Less availability of living and food arrangements for labors.]</t>
  </si>
  <si>
    <t>mention causes of cost over run of your project and its impact  [Inadequate materials]</t>
  </si>
  <si>
    <t>mention causes of cost over run of your project and its impact  [Improper use of resources]</t>
  </si>
  <si>
    <t>mention causes of cost over run of your project and its impact  [Worker’s problems]</t>
  </si>
  <si>
    <t>mention causes of cost over run of your project and its impact  [Sudden increase in price of commodities]</t>
  </si>
  <si>
    <t>mention causes of cost over run of your project and its impact  [Less availability of time (time uncertainties).]</t>
  </si>
  <si>
    <t>mention causes of cost over run of your project and its impact  [Inaccurate project cost, which leads to confusion.]</t>
  </si>
  <si>
    <t>mention causes of cost over run of your project and its impact  [New additional works, which gave rise to increased problems]</t>
  </si>
  <si>
    <t>mention causes of cost over run of your project and its impact  [Problems pertaining to environmental clearance]</t>
  </si>
  <si>
    <t>mention causes of cost over run of your project and its impact  [Unpredictable circumstances (flood, cyclone, earthquake etc)]</t>
  </si>
  <si>
    <t>mention causes of cost over run of your project and its impact  [COVID-19 pandemic]</t>
  </si>
  <si>
    <t>mention causes of cost over run of your project and its impact  [Levies or taxes charged by the agencies]</t>
  </si>
  <si>
    <t>mention causes of cost over run of your project and its impact  [Local people/political interference]</t>
  </si>
  <si>
    <t>mention causes of cost over run of your project and its impact  [Unsuitable weather conditions]</t>
  </si>
  <si>
    <t>What are the steps taken to over come the cost overrun?</t>
  </si>
  <si>
    <t>Any suggestion to overcome the cost overrun</t>
  </si>
  <si>
    <t>pinkynayak183@gmail.com</t>
  </si>
  <si>
    <t>Pinky Nayak</t>
  </si>
  <si>
    <t>Stores Accountant</t>
  </si>
  <si>
    <t>2 years</t>
  </si>
  <si>
    <t>Odisha Secretariat</t>
  </si>
  <si>
    <t>Owner</t>
  </si>
  <si>
    <t>Jeypore-Nabrangpur railway project (42 kilometers)</t>
  </si>
  <si>
    <t>Ongoing</t>
  </si>
  <si>
    <t>738 crores</t>
  </si>
  <si>
    <t>Railway Projects</t>
  </si>
  <si>
    <t>Yes</t>
  </si>
  <si>
    <t>Extreme</t>
  </si>
  <si>
    <t>Little</t>
  </si>
  <si>
    <t>Moderate</t>
  </si>
  <si>
    <t>High</t>
  </si>
  <si>
    <t>Very little</t>
  </si>
  <si>
    <t>1.A proper management of materials, laborers and finance,
2. Completing the project within a stipulated time and cost,
3. Abiding to laws and regulations as proposed by the government.</t>
  </si>
  <si>
    <t>Same as above.</t>
  </si>
  <si>
    <t>vikas980@gmail.com</t>
  </si>
  <si>
    <t>Vikash Pattnaik</t>
  </si>
  <si>
    <t>Junior engineer</t>
  </si>
  <si>
    <t>1 years</t>
  </si>
  <si>
    <t>Works Department, Govt. of Odisha</t>
  </si>
  <si>
    <t>Contractor</t>
  </si>
  <si>
    <t>Construction of a minor culvert at Khorda bypass road</t>
  </si>
  <si>
    <t>Completed</t>
  </si>
  <si>
    <t>17.44 lakhs</t>
  </si>
  <si>
    <t>Bridge Projects</t>
  </si>
  <si>
    <t>A combined trail should be proposed by the contractor to take Care of all the problems likely to happen in a project.</t>
  </si>
  <si>
    <t>se@aiimsbhubaneswae.edu.in</t>
  </si>
  <si>
    <t>Kali Prasad Mishra</t>
  </si>
  <si>
    <t>Superintending Engineer</t>
  </si>
  <si>
    <t>5+ years</t>
  </si>
  <si>
    <t>AIIMS, BHUBANESWAR</t>
  </si>
  <si>
    <t>Construction of Aayush building at AIIMS premises</t>
  </si>
  <si>
    <t>67 crores</t>
  </si>
  <si>
    <t>Building Projects</t>
  </si>
  <si>
    <t>A significant study suggests that, cost overrun mainly occurs due to all the above defined problem. We can make good choices of materials, laborers, have a good attitude and strategy towards the project and should try our best to complete the project within a given time, irrespective of conditions.</t>
  </si>
  <si>
    <t>ankita01cpwd@gmail.com</t>
  </si>
  <si>
    <t>Ankita Sahu</t>
  </si>
  <si>
    <t>Junior Engineer</t>
  </si>
  <si>
    <t>Central Public Works Department</t>
  </si>
  <si>
    <t>Construction of a 3 storey office complex at GSI worksite.</t>
  </si>
  <si>
    <t>43.87 crores</t>
  </si>
  <si>
    <t>New as well as good quality of materials should be hired. Skilled laborers with sound technical knowledge are also important for a successful completion of project.</t>
  </si>
  <si>
    <t>pkmohantyae@cpwd.gov.in</t>
  </si>
  <si>
    <t>Pramod Kumar Mohanty</t>
  </si>
  <si>
    <t>Assistant Engineer</t>
  </si>
  <si>
    <t>5 and above</t>
  </si>
  <si>
    <t>Central Public Works Department, Bhubaneswar Region</t>
  </si>
  <si>
    <t>Construction of a G+3 office building</t>
  </si>
  <si>
    <t>44 crores</t>
  </si>
  <si>
    <t>A cost-effective planning as well as a good construction method is required to reduce the bad effect of cost overrun.</t>
  </si>
  <si>
    <t>bpmishra1976@gmail.com</t>
  </si>
  <si>
    <t>Bhabani Prasad Mishra</t>
  </si>
  <si>
    <t>Senior Project Engineer</t>
  </si>
  <si>
    <t>Z Estates, Patia, Bhubaneswar</t>
  </si>
  <si>
    <t>Construction of a sub-urban apartment near Sainik School, Bhubaneswar</t>
  </si>
  <si>
    <t>58 crores</t>
  </si>
  <si>
    <t>A careful selection of work site, materials, equipments and labor is required to reduce cost overrun. Proper flow of cash and words of encouragement to the laborers are also effective tools for reducing the loss to the organization.</t>
  </si>
  <si>
    <t>Same as previous.</t>
  </si>
  <si>
    <t>skdash75@kiit.ac.in</t>
  </si>
  <si>
    <t>Sashikanta Dash</t>
  </si>
  <si>
    <t>Registrar</t>
  </si>
  <si>
    <t>9 years</t>
  </si>
  <si>
    <t>KIIT School of Management</t>
  </si>
  <si>
    <t xml:space="preserve">Renewal of central smart learning building </t>
  </si>
  <si>
    <t>38 crores</t>
  </si>
  <si>
    <t>As reconstruction of a structure is a difficult process, so we should be very careful while executing the constructional as well as aesthetical works. The main plan to avoid cost overrun should be a good planning and engagement of all resources and materials.</t>
  </si>
  <si>
    <t>First, we should make the use of natural and locally available resources to get rid of extra cost of materials.
Secondly, we should act by the laws given by government to safeguard our project from penalty.</t>
  </si>
  <si>
    <t>sureshroutray77@gmail.com</t>
  </si>
  <si>
    <t>Suresh Mohan Routray</t>
  </si>
  <si>
    <t>Estates Officer</t>
  </si>
  <si>
    <t>4 years</t>
  </si>
  <si>
    <t>Paradip Port Trust</t>
  </si>
  <si>
    <t xml:space="preserve">Construction of residential buildings at IOCL campus, Paradip </t>
  </si>
  <si>
    <t>66.73 crores</t>
  </si>
  <si>
    <t>Timely delivery of materials, proper estimation of items of construction, non delay working are some of the major effective steps to control cost overrun</t>
  </si>
  <si>
    <t>Same as before</t>
  </si>
  <si>
    <t>girijam@lntechh.com</t>
  </si>
  <si>
    <t>Girija Shankar Mohapatra</t>
  </si>
  <si>
    <t>Architectural Engineer</t>
  </si>
  <si>
    <t>5 and above years</t>
  </si>
  <si>
    <t>Larsen &amp; Tourbo Technologies, Nagpur.</t>
  </si>
  <si>
    <t>Renovation and reconstruction of a multi-purpose office building</t>
  </si>
  <si>
    <t>37.72 crores</t>
  </si>
  <si>
    <t>Due to advancement of technology and resources, we can make the use of good materials, skilled technical laborers, we should maintain a technical report in which the estimated cost and time of commencement add well as time of completion of the project is clearly mentioned.</t>
  </si>
  <si>
    <t>rrmohapatra.ppt@yahoo.co.in</t>
  </si>
  <si>
    <t>Rashmi Rani Mohapatra</t>
  </si>
  <si>
    <t>Senior Architect</t>
  </si>
  <si>
    <t>Planning and Design Cell, Paradip Port Trust</t>
  </si>
  <si>
    <t>Setting up of the 100 million building at UP school premises</t>
  </si>
  <si>
    <t>46 crores</t>
  </si>
  <si>
    <t>A good planning and maintenance of materials and all resources, a proper strategy must be prepared to overcome the cost overrun in firms.</t>
  </si>
  <si>
    <t>dashcr@owssb.gov.in</t>
  </si>
  <si>
    <t>Chitta Ranjan Dash</t>
  </si>
  <si>
    <t>Technical Supervisor</t>
  </si>
  <si>
    <t>3 years</t>
  </si>
  <si>
    <t>Odisha Water Supply &amp; Sewerage Board, Bhubaneswar</t>
  </si>
  <si>
    <t>Construction of a sewage purifier plan at puri</t>
  </si>
  <si>
    <t>2.65 Lakhs</t>
  </si>
  <si>
    <t>Water Resource Projects</t>
  </si>
  <si>
    <t>A proper planning and designs of the structure to be constructed is important. The estimated cost of the construction along with necessary precautions are also necessary for the safety of workers and also to tackle overrun.</t>
  </si>
  <si>
    <t>paritosj.osl@gmail.com</t>
  </si>
  <si>
    <t>Paritosh Jena</t>
  </si>
  <si>
    <t>Site Engineer</t>
  </si>
  <si>
    <t>Orissa Stevedores Limited</t>
  </si>
  <si>
    <t>Construction of private jetty at gopalpur port</t>
  </si>
  <si>
    <t>32 crores</t>
  </si>
  <si>
    <t>The supervisors must check the progress of the project at regular intervals. 
We must encourage the fellow laborers to give their best and should keep them away from idleness as this can seriously affect the completion of a project.</t>
  </si>
  <si>
    <t>Same</t>
  </si>
  <si>
    <t>em@bdabbsr.in</t>
  </si>
  <si>
    <t>Rama Ballav Swain</t>
  </si>
  <si>
    <t>Chief Engineer-cum-Engineer Member</t>
  </si>
  <si>
    <t>Bhubaneswar Smart City Limited.</t>
  </si>
  <si>
    <t>Construction of International state bus terminal at Baramunda, Bhubaneswar</t>
  </si>
  <si>
    <t>180 crores</t>
  </si>
  <si>
    <t>1. We should plan and manage our resources according to the need of the project,
2. Tasks must be scheduled and organized in a strintgent manner, and
3.Control scope creep and optimize resources.</t>
  </si>
  <si>
    <t>hrudananda.81@gmail.com</t>
  </si>
  <si>
    <t>Hrudananda Majhi</t>
  </si>
  <si>
    <t>Technical Consultant</t>
  </si>
  <si>
    <t>Government of Odisha</t>
  </si>
  <si>
    <t>Consultant</t>
  </si>
  <si>
    <t>Construction of Buildings</t>
  </si>
  <si>
    <t>No</t>
  </si>
  <si>
    <t>The projects should complete with in time period</t>
  </si>
  <si>
    <t>Completed as per stipulated time</t>
  </si>
  <si>
    <t>samal.manas@yahoo.com</t>
  </si>
  <si>
    <t>Manas Ranjan Samal</t>
  </si>
  <si>
    <t>Director</t>
  </si>
  <si>
    <t>B.B. Infra solutions pvt.Ltd</t>
  </si>
  <si>
    <t>Widening and strenthening of sea beach road at Puri</t>
  </si>
  <si>
    <t>11 crores</t>
  </si>
  <si>
    <t>Road Projects</t>
  </si>
  <si>
    <t>Project management 
Material management 
Manpower management 
Equipment management 
Time management 
And finance management are the key features  to overcome the cost overrun.</t>
  </si>
  <si>
    <t xml:space="preserve">Steps should be taken to complete the project within the stipulated timeline with proper management. </t>
  </si>
  <si>
    <t>jagatkumarswain2@gmail.com</t>
  </si>
  <si>
    <t>Jagat kumar swain</t>
  </si>
  <si>
    <t>Structural engineer</t>
  </si>
  <si>
    <t>5 years</t>
  </si>
  <si>
    <t>Sr engineering</t>
  </si>
  <si>
    <t>ITER mega hostel</t>
  </si>
  <si>
    <t>5crores</t>
  </si>
  <si>
    <t>Proper coordination between the owner with construction company and structural consultant</t>
  </si>
  <si>
    <t>nayakankit7@gmail.com</t>
  </si>
  <si>
    <t xml:space="preserve">Ankit nayak </t>
  </si>
  <si>
    <t>Whiteant Buildoneers Pvt ltd</t>
  </si>
  <si>
    <t>Construction of a G+3 Residential building over an area of 4000 sqft</t>
  </si>
  <si>
    <t xml:space="preserve">Deal with clients and mutually solved the problem and strong management </t>
  </si>
  <si>
    <t>kanhadash9124@gmail.com</t>
  </si>
  <si>
    <t>kanha Dash</t>
  </si>
  <si>
    <t>KDCL</t>
  </si>
  <si>
    <t>Community Centre</t>
  </si>
  <si>
    <t>any sort of expense that pushes a project past the agreed-upon budget.</t>
  </si>
  <si>
    <t>This is due to bad estimates, or not enough data being collected when formulating the budget.</t>
  </si>
  <si>
    <t>ramahwp@gmail.com</t>
  </si>
  <si>
    <t>RAMA KRISHNA BISWAL</t>
  </si>
  <si>
    <t>SCIENTIFIC OFFICER / F (CIVIL)</t>
  </si>
  <si>
    <t>HEAVY WATER PLANT BARODA,  DEPARTMENT OF ATOMIC ENERGY, GOVT OF INDIA PO. FERTILIZER NAGAR, VADODARA GUJARAT 391750</t>
  </si>
  <si>
    <t>CONSTRUCTION OF SODIUM METAL PLANT AT BARODA.</t>
  </si>
  <si>
    <t>6,00,00,000/-</t>
  </si>
  <si>
    <t>Final Construction drawings released in time, alteration in design minimized.</t>
  </si>
  <si>
    <t xml:space="preserve">All requirements should be finalized before commencement of construction, according to the requirement construction drawings to be prepared and should be released to the contractor in time. Particularly in industrial projects lot of modification comes from other interlinked sections. So to comply these demands drawings amended during progress of work. </t>
  </si>
  <si>
    <t>rkpatel58@gmail.com</t>
  </si>
  <si>
    <t>Rajan Patel</t>
  </si>
  <si>
    <t>Partner</t>
  </si>
  <si>
    <t>Somnath construction co</t>
  </si>
  <si>
    <t>National High Speed Rail Corporation Limited</t>
  </si>
  <si>
    <t>1.00 cr</t>
  </si>
  <si>
    <t>NA</t>
  </si>
  <si>
    <t>SCIENTIFIC OFFICER/F (CIVIL)</t>
  </si>
  <si>
    <t>HEAVY WATER PLANT TALCHER, DEPARTMENT OF ATOMIC ENERGY, GOVT OF INDIA</t>
  </si>
  <si>
    <t>CIVIL &amp; STRUCTURAL WORK FOR EFFLUENT TREATMENT PLANT AT HWP TALCHER.</t>
  </si>
  <si>
    <t>2.2 CRORE</t>
  </si>
  <si>
    <t>ADDITIONAL WORK RESTRICTED TO MINIMUM REQUIRED QUANTITY.</t>
  </si>
  <si>
    <t>SCOPE OF WORK SHOULD BE FINALIZED DURING ADMINISTRATIVE APPROVAL STAGE, ACCORDINGLY SCHEDULE OF QUANTITY SHOULD BE PREPARED, SO THAT  ADDITIONAL WORK CAN BE MINIMIZED.</t>
  </si>
  <si>
    <t>asishsamantaray14469@gmail.com</t>
  </si>
  <si>
    <t>Asish samantaray</t>
  </si>
  <si>
    <t>Site engineer</t>
  </si>
  <si>
    <t>Group G</t>
  </si>
  <si>
    <t xml:space="preserve">Grand bazar </t>
  </si>
  <si>
    <t>mahliksatyabrta8@gmail.com</t>
  </si>
  <si>
    <t>Satyabrata mahalik</t>
  </si>
  <si>
    <t>Design Engineer</t>
  </si>
  <si>
    <t>Grand Awas</t>
  </si>
  <si>
    <t>Dont Know</t>
  </si>
  <si>
    <t>tender@lcepl.com</t>
  </si>
  <si>
    <t>Satyashiva Dash</t>
  </si>
  <si>
    <t>+917077826864</t>
  </si>
  <si>
    <t xml:space="preserve">Assistant Manager </t>
  </si>
  <si>
    <t xml:space="preserve">Laxmi civil Engineering Services Private Limited </t>
  </si>
  <si>
    <t xml:space="preserve">RWSS Mega  Project </t>
  </si>
  <si>
    <t>322.34 Cr</t>
  </si>
  <si>
    <t xml:space="preserve">To Avoid Unskilled Labour </t>
  </si>
  <si>
    <t xml:space="preserve">Labour should be skilled </t>
  </si>
  <si>
    <t>dashswagat1993@gmail.com</t>
  </si>
  <si>
    <t>Swagat Kumar Dash</t>
  </si>
  <si>
    <t>+917377718694</t>
  </si>
  <si>
    <t>AEE(Panchayat Raj)</t>
  </si>
  <si>
    <t>1 year</t>
  </si>
  <si>
    <t xml:space="preserve">Panchayat Raj Department Odisha Government </t>
  </si>
  <si>
    <t xml:space="preserve">Basudha </t>
  </si>
  <si>
    <t>1.39cr</t>
  </si>
  <si>
    <t>biswajittlh@gmail.com</t>
  </si>
  <si>
    <t>Biswajit Mohapatra</t>
  </si>
  <si>
    <t xml:space="preserve">Site engineer </t>
  </si>
  <si>
    <t xml:space="preserve">G-group construction </t>
  </si>
  <si>
    <t xml:space="preserve">Grand awas building </t>
  </si>
  <si>
    <t>423.27cr</t>
  </si>
  <si>
    <t xml:space="preserve">Thorough Project Planning. The best way to stop cost overrun is to plan against it before executing a project. ... </t>
  </si>
  <si>
    <t>Quality and keeping to a schedule can all go out the window if the project is delivered over-budget.</t>
  </si>
  <si>
    <t>sandeeplaskar858@gmail.com</t>
  </si>
  <si>
    <t xml:space="preserve">SANDEEP LASKAR </t>
  </si>
  <si>
    <t>SITE ENGINEER</t>
  </si>
  <si>
    <t>G GROUP</t>
  </si>
  <si>
    <t>GRAND AWAS</t>
  </si>
  <si>
    <t>423 cr</t>
  </si>
  <si>
    <t xml:space="preserve">The best way to stop cost overrun is to plan against it before executing a project </t>
  </si>
  <si>
    <t xml:space="preserve">Thoroughly plan your project ahead of time </t>
  </si>
  <si>
    <t>ajayaempire@gmail.com</t>
  </si>
  <si>
    <t>A K Mahapatra</t>
  </si>
  <si>
    <t xml:space="preserve">Contractor </t>
  </si>
  <si>
    <t xml:space="preserve">Smruti Construction </t>
  </si>
  <si>
    <t xml:space="preserve">Community center </t>
  </si>
  <si>
    <t>The best way to stop cost overrun is to plan against it before executing a project</t>
  </si>
  <si>
    <t>Thoroughly plan your project ahead of time</t>
  </si>
  <si>
    <t>rajcommunicationngr@gmail.com</t>
  </si>
  <si>
    <t>BHIKARI PRADHAN</t>
  </si>
  <si>
    <t xml:space="preserve">Raj construction </t>
  </si>
  <si>
    <t>Drainage work</t>
  </si>
  <si>
    <t>Others</t>
  </si>
  <si>
    <t xml:space="preserve">The best way ti stop cost overrun is a plan against it before executing a project </t>
  </si>
  <si>
    <t>Throughly plan your project ahead of time</t>
  </si>
  <si>
    <t>bidharpritam@gmail.com</t>
  </si>
  <si>
    <t xml:space="preserve">Pritam Bidhar </t>
  </si>
  <si>
    <t xml:space="preserve">Shakti builders </t>
  </si>
  <si>
    <t xml:space="preserve">Sri maa construction </t>
  </si>
  <si>
    <t>sandeeptapatra2001@gmail.com</t>
  </si>
  <si>
    <t>S K Patra</t>
  </si>
  <si>
    <t>Basanti construction,Balasore</t>
  </si>
  <si>
    <t>2 lane railway bridge</t>
  </si>
  <si>
    <t>6,00,00,000</t>
  </si>
  <si>
    <t>The best way to stop cost overrun is to plan against it before executing a project.
Proper cost management.
Hiring a good project manager.</t>
  </si>
  <si>
    <t>amlantarai2000@gmail.com</t>
  </si>
  <si>
    <t>Amlan Tarai</t>
  </si>
  <si>
    <t xml:space="preserve">S.K Construction </t>
  </si>
  <si>
    <t xml:space="preserve">Building  &amp; Apartment Projects </t>
  </si>
  <si>
    <t>16.86 cr</t>
  </si>
  <si>
    <t>mention causes of cost over run of your project and its impact  [Demand of 4 prices by group of labourers]</t>
  </si>
  <si>
    <t>Very little(1)</t>
  </si>
  <si>
    <t>C1</t>
  </si>
  <si>
    <t>Improper cash inflow and outflow</t>
  </si>
  <si>
    <t>C2</t>
  </si>
  <si>
    <t>Errors in designs</t>
  </si>
  <si>
    <t>C3</t>
  </si>
  <si>
    <t>Delays in analysis &amp; alteration in designs]</t>
  </si>
  <si>
    <t>C4</t>
  </si>
  <si>
    <t>Mismatch of ongoing construction with the actual plan]</t>
  </si>
  <si>
    <t>C5</t>
  </si>
  <si>
    <t>Increase in the cost of project]</t>
  </si>
  <si>
    <t>C6</t>
  </si>
  <si>
    <t>Conflict between owner and contractor]</t>
  </si>
  <si>
    <t>C7</t>
  </si>
  <si>
    <t>Changes in soil characteristics, at the time of construction]</t>
  </si>
  <si>
    <t>C8</t>
  </si>
  <si>
    <t>Incorrect Estimate]</t>
  </si>
  <si>
    <t>C9</t>
  </si>
  <si>
    <t>If owner is not financially viable]</t>
  </si>
  <si>
    <t>C10</t>
  </si>
  <si>
    <t>Issues relating to frauds and miscreants]</t>
  </si>
  <si>
    <t>C11</t>
  </si>
  <si>
    <t>Poor construction strategy]</t>
  </si>
  <si>
    <t>C12</t>
  </si>
  <si>
    <t>Poor site management]</t>
  </si>
  <si>
    <t>C13</t>
  </si>
  <si>
    <t>Enhancement in the cost of labourers]</t>
  </si>
  <si>
    <t>C14</t>
  </si>
  <si>
    <t>Unusual payment to labourers]</t>
  </si>
  <si>
    <t>C15</t>
  </si>
  <si>
    <t>Improper control of finance</t>
  </si>
  <si>
    <t>C16</t>
  </si>
  <si>
    <t>Improper communication between owner and the contractor]</t>
  </si>
  <si>
    <t>C17</t>
  </si>
  <si>
    <t>Conflict on differentiating and biasing in between labourers]</t>
  </si>
  <si>
    <t>C18</t>
  </si>
  <si>
    <t>Improper material management and procurement]</t>
  </si>
  <si>
    <t>C19</t>
  </si>
  <si>
    <t>Accident due to faulty equipment</t>
  </si>
  <si>
    <t>C20</t>
  </si>
  <si>
    <t>Non-availability of authorized (IS marked) machineries]</t>
  </si>
  <si>
    <t>C21</t>
  </si>
  <si>
    <t>Sudden fall of demand of a particular material in the market]</t>
  </si>
  <si>
    <t>C22</t>
  </si>
  <si>
    <t>Delivery of faulty machineries]</t>
  </si>
  <si>
    <t>C23</t>
  </si>
  <si>
    <t>Idle mindset of labourers]</t>
  </si>
  <si>
    <t>C24</t>
  </si>
  <si>
    <t>Improper maintenance of equipment]</t>
  </si>
  <si>
    <t>C25</t>
  </si>
  <si>
    <t>Changes in materials and labour]</t>
  </si>
  <si>
    <t>C26</t>
  </si>
  <si>
    <t>Demand of 4 prices by group of labourers]</t>
  </si>
  <si>
    <t>C27</t>
  </si>
  <si>
    <t>Rise and fall in prices of material]</t>
  </si>
  <si>
    <t>C28</t>
  </si>
  <si>
    <t>Failure of equipment at the time of construction]</t>
  </si>
  <si>
    <t>C29</t>
  </si>
  <si>
    <t>Price hike of materials]</t>
  </si>
  <si>
    <t>C30</t>
  </si>
  <si>
    <t>Hiring of unskilled labourers]</t>
  </si>
  <si>
    <t>C31</t>
  </si>
  <si>
    <t>Improper technical performance]</t>
  </si>
  <si>
    <t>C32</t>
  </si>
  <si>
    <t>Lack of technical assistance from the government]</t>
  </si>
  <si>
    <t>C33</t>
  </si>
  <si>
    <t>Wastes rising from construction materials]</t>
  </si>
  <si>
    <t>C34</t>
  </si>
  <si>
    <t>Existing demand in market]</t>
  </si>
  <si>
    <t>C35</t>
  </si>
  <si>
    <t>Less availability of living and food arrangements for labors.]</t>
  </si>
  <si>
    <t>C36</t>
  </si>
  <si>
    <t>Inadequate materials]</t>
  </si>
  <si>
    <t>C37</t>
  </si>
  <si>
    <t>Improper use of resources]</t>
  </si>
  <si>
    <t>C38</t>
  </si>
  <si>
    <t>Worker’s problems]</t>
  </si>
  <si>
    <t>C39</t>
  </si>
  <si>
    <t>Sudden increase in price of commodities]</t>
  </si>
  <si>
    <t>C40</t>
  </si>
  <si>
    <t>Less availability of time (time uncertainties).]</t>
  </si>
  <si>
    <t>C41</t>
  </si>
  <si>
    <t>Inaccurate project cost, which leads to confusion.</t>
  </si>
  <si>
    <t>C42</t>
  </si>
  <si>
    <t>New additional works, which gave rise to increased problems]</t>
  </si>
  <si>
    <t>C43</t>
  </si>
  <si>
    <t>Problems pertaining to environmental clearance]</t>
  </si>
  <si>
    <t>C44</t>
  </si>
  <si>
    <t>Unpredictable circumstances (flood, cyclone, earthquake etc)]</t>
  </si>
  <si>
    <t>C45</t>
  </si>
  <si>
    <t>COVID-19 pandemic]</t>
  </si>
  <si>
    <t>C46</t>
  </si>
  <si>
    <t>Levies or taxes charged by the agencies]</t>
  </si>
  <si>
    <t>C47</t>
  </si>
  <si>
    <t>Local people/political interference]</t>
  </si>
  <si>
    <t>C48</t>
  </si>
  <si>
    <t>Unsuitable weather conditions]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</si>
</sst>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m/d/yyyy\ h:mm:ss"/>
  </numFmts>
  <fonts count="25">
    <font>
      <sz val="10"/>
      <color rgb="FF000000"/>
      <name val="Arial"/>
      <charset val="134"/>
      <scheme val="minor"/>
    </font>
    <font>
      <sz val="10"/>
      <color theme="1"/>
      <name val="Arial"/>
      <charset val="134"/>
    </font>
    <font>
      <sz val="10"/>
      <color rgb="FF000000"/>
      <name val="Arial"/>
      <charset val="134"/>
    </font>
    <font>
      <sz val="10"/>
      <color rgb="FFFF0000"/>
      <name val="Arial"/>
      <charset val="134"/>
    </font>
    <font>
      <sz val="10"/>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8">
    <xf numFmtId="0" fontId="0" fillId="0" borderId="0" xfId="0" applyFont="1" applyAlignment="1"/>
    <xf numFmtId="0" fontId="1" fillId="0" borderId="0" xfId="0" applyFont="1"/>
    <xf numFmtId="2" fontId="2" fillId="0" borderId="0" xfId="0" applyNumberFormat="1" applyFont="1" applyAlignment="1">
      <alignment horizontal="center"/>
    </xf>
    <xf numFmtId="0" fontId="3" fillId="0" borderId="0" xfId="0" applyFont="1" applyAlignment="1">
      <alignment horizontal="center"/>
    </xf>
    <xf numFmtId="0" fontId="4" fillId="0" borderId="0" xfId="0" applyFont="1"/>
    <xf numFmtId="0" fontId="2" fillId="0" borderId="0" xfId="0" applyFont="1" applyAlignment="1">
      <alignment horizontal="center"/>
    </xf>
    <xf numFmtId="0" fontId="1" fillId="0" borderId="0" xfId="0" applyFont="1" applyAlignment="1">
      <alignment wrapText="1"/>
    </xf>
    <xf numFmtId="180" fontId="1" fillId="0" borderId="0" xfId="0" applyNumberFormat="1"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L1000"/>
  <sheetViews>
    <sheetView topLeftCell="B1" workbookViewId="0">
      <pane ySplit="1" topLeftCell="A2" activePane="bottomLeft" state="frozen"/>
      <selection/>
      <selection pane="bottomLeft" activeCell="B3" sqref="B3"/>
    </sheetView>
  </sheetViews>
  <sheetFormatPr defaultColWidth="12.6296296296296" defaultRowHeight="15" customHeight="1"/>
  <cols>
    <col min="1" max="64" width="18.8796296296296" customWidth="1"/>
  </cols>
  <sheetData>
    <row r="1" ht="15.75" customHeight="1" spans="1:6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row>
    <row r="2" ht="15.75" customHeight="1" spans="1:64">
      <c r="A2" s="7">
        <v>44524.8990976389</v>
      </c>
      <c r="B2" s="1" t="s">
        <v>64</v>
      </c>
      <c r="C2" s="1" t="s">
        <v>65</v>
      </c>
      <c r="D2" s="1">
        <v>9090937668</v>
      </c>
      <c r="E2" s="1" t="s">
        <v>66</v>
      </c>
      <c r="F2" s="1" t="s">
        <v>67</v>
      </c>
      <c r="G2" s="1" t="s">
        <v>68</v>
      </c>
      <c r="H2" s="1" t="s">
        <v>69</v>
      </c>
      <c r="I2" s="1" t="s">
        <v>70</v>
      </c>
      <c r="J2" s="1" t="s">
        <v>71</v>
      </c>
      <c r="K2" s="1" t="s">
        <v>72</v>
      </c>
      <c r="L2" s="1" t="s">
        <v>73</v>
      </c>
      <c r="M2" s="1" t="s">
        <v>74</v>
      </c>
      <c r="N2" s="1" t="s">
        <v>74</v>
      </c>
      <c r="O2" s="1" t="s">
        <v>75</v>
      </c>
      <c r="P2" s="1" t="s">
        <v>76</v>
      </c>
      <c r="Q2" s="1" t="s">
        <v>77</v>
      </c>
      <c r="R2" s="1" t="s">
        <v>77</v>
      </c>
      <c r="S2" s="1" t="s">
        <v>78</v>
      </c>
      <c r="T2" s="1" t="s">
        <v>77</v>
      </c>
      <c r="U2" s="1" t="s">
        <v>78</v>
      </c>
      <c r="V2" s="1" t="s">
        <v>75</v>
      </c>
      <c r="W2" s="1" t="s">
        <v>75</v>
      </c>
      <c r="X2" s="1" t="s">
        <v>79</v>
      </c>
      <c r="Y2" s="1" t="s">
        <v>76</v>
      </c>
      <c r="Z2" s="1" t="s">
        <v>76</v>
      </c>
      <c r="AA2" s="1" t="s">
        <v>78</v>
      </c>
      <c r="AB2" s="1" t="s">
        <v>78</v>
      </c>
      <c r="AC2" s="1" t="s">
        <v>75</v>
      </c>
      <c r="AD2" s="1" t="s">
        <v>75</v>
      </c>
      <c r="AE2" s="1" t="s">
        <v>76</v>
      </c>
      <c r="AF2" s="1" t="s">
        <v>76</v>
      </c>
      <c r="AG2" s="1" t="s">
        <v>75</v>
      </c>
      <c r="AH2" s="1" t="s">
        <v>75</v>
      </c>
      <c r="AI2" s="1" t="s">
        <v>77</v>
      </c>
      <c r="AJ2" s="1" t="s">
        <v>76</v>
      </c>
      <c r="AK2" s="1" t="s">
        <v>76</v>
      </c>
      <c r="AL2" s="1" t="s">
        <v>77</v>
      </c>
      <c r="AM2" s="1" t="s">
        <v>75</v>
      </c>
      <c r="AN2" s="1" t="s">
        <v>79</v>
      </c>
      <c r="AO2" s="1" t="s">
        <v>79</v>
      </c>
      <c r="AP2" s="1" t="s">
        <v>77</v>
      </c>
      <c r="AQ2" s="1" t="s">
        <v>78</v>
      </c>
      <c r="AR2" s="1" t="s">
        <v>76</v>
      </c>
      <c r="AS2" s="1" t="s">
        <v>77</v>
      </c>
      <c r="AT2" s="1" t="s">
        <v>77</v>
      </c>
      <c r="AU2" s="1" t="s">
        <v>79</v>
      </c>
      <c r="AV2" s="1" t="s">
        <v>76</v>
      </c>
      <c r="AW2" s="1" t="s">
        <v>76</v>
      </c>
      <c r="AX2" s="1" t="s">
        <v>77</v>
      </c>
      <c r="AY2" s="1" t="s">
        <v>78</v>
      </c>
      <c r="AZ2" s="1" t="s">
        <v>77</v>
      </c>
      <c r="BA2" s="1" t="s">
        <v>75</v>
      </c>
      <c r="BB2" s="1" t="s">
        <v>77</v>
      </c>
      <c r="BC2" s="1" t="s">
        <v>78</v>
      </c>
      <c r="BD2" s="1" t="s">
        <v>75</v>
      </c>
      <c r="BE2" s="1" t="s">
        <v>75</v>
      </c>
      <c r="BF2" s="1" t="s">
        <v>75</v>
      </c>
      <c r="BG2" s="1" t="s">
        <v>78</v>
      </c>
      <c r="BH2" s="1" t="s">
        <v>78</v>
      </c>
      <c r="BI2" s="1" t="s">
        <v>77</v>
      </c>
      <c r="BJ2" s="1" t="s">
        <v>78</v>
      </c>
      <c r="BK2" s="1" t="s">
        <v>80</v>
      </c>
      <c r="BL2" s="1" t="s">
        <v>81</v>
      </c>
    </row>
    <row r="3" ht="15.75" customHeight="1" spans="1:64">
      <c r="A3" s="7">
        <v>44524.9161834838</v>
      </c>
      <c r="B3" s="1" t="s">
        <v>82</v>
      </c>
      <c r="C3" s="1" t="s">
        <v>83</v>
      </c>
      <c r="D3" s="1">
        <v>9775606327</v>
      </c>
      <c r="E3" s="1" t="s">
        <v>84</v>
      </c>
      <c r="F3" s="1" t="s">
        <v>85</v>
      </c>
      <c r="G3" s="1" t="s">
        <v>86</v>
      </c>
      <c r="H3" s="1" t="s">
        <v>87</v>
      </c>
      <c r="I3" s="1" t="s">
        <v>88</v>
      </c>
      <c r="J3" s="1" t="s">
        <v>89</v>
      </c>
      <c r="K3" s="1" t="s">
        <v>90</v>
      </c>
      <c r="L3" s="1" t="s">
        <v>91</v>
      </c>
      <c r="M3" s="1" t="s">
        <v>74</v>
      </c>
      <c r="N3" s="1" t="s">
        <v>74</v>
      </c>
      <c r="O3" s="1" t="s">
        <v>75</v>
      </c>
      <c r="P3" s="1" t="s">
        <v>78</v>
      </c>
      <c r="Q3" s="1" t="s">
        <v>78</v>
      </c>
      <c r="R3" s="1" t="s">
        <v>75</v>
      </c>
      <c r="S3" s="1" t="s">
        <v>75</v>
      </c>
      <c r="T3" s="1" t="s">
        <v>75</v>
      </c>
      <c r="U3" s="1" t="s">
        <v>76</v>
      </c>
      <c r="V3" s="1" t="s">
        <v>75</v>
      </c>
      <c r="W3" s="1" t="s">
        <v>78</v>
      </c>
      <c r="X3" s="1" t="s">
        <v>75</v>
      </c>
      <c r="Y3" s="1" t="s">
        <v>78</v>
      </c>
      <c r="Z3" s="1" t="s">
        <v>79</v>
      </c>
      <c r="AA3" s="1" t="s">
        <v>79</v>
      </c>
      <c r="AB3" s="1" t="s">
        <v>77</v>
      </c>
      <c r="AC3" s="1" t="s">
        <v>78</v>
      </c>
      <c r="AD3" s="1" t="s">
        <v>76</v>
      </c>
      <c r="AE3" s="1" t="s">
        <v>77</v>
      </c>
      <c r="AF3" s="1" t="s">
        <v>78</v>
      </c>
      <c r="AG3" s="1" t="s">
        <v>75</v>
      </c>
      <c r="AH3" s="1" t="s">
        <v>75</v>
      </c>
      <c r="AI3" s="1" t="s">
        <v>79</v>
      </c>
      <c r="AJ3" s="1" t="s">
        <v>76</v>
      </c>
      <c r="AK3" s="1" t="s">
        <v>77</v>
      </c>
      <c r="AL3" s="1" t="s">
        <v>75</v>
      </c>
      <c r="AM3" s="1" t="s">
        <v>78</v>
      </c>
      <c r="AN3" s="1" t="s">
        <v>77</v>
      </c>
      <c r="AO3" s="1" t="s">
        <v>75</v>
      </c>
      <c r="AP3" s="1" t="s">
        <v>79</v>
      </c>
      <c r="AQ3" s="1" t="s">
        <v>77</v>
      </c>
      <c r="AR3" s="1" t="s">
        <v>79</v>
      </c>
      <c r="AS3" s="1" t="s">
        <v>76</v>
      </c>
      <c r="AT3" s="1" t="s">
        <v>76</v>
      </c>
      <c r="AU3" s="1" t="s">
        <v>78</v>
      </c>
      <c r="AV3" s="1" t="s">
        <v>75</v>
      </c>
      <c r="AW3" s="1" t="s">
        <v>78</v>
      </c>
      <c r="AX3" s="1" t="s">
        <v>77</v>
      </c>
      <c r="AY3" s="1" t="s">
        <v>75</v>
      </c>
      <c r="AZ3" s="1" t="s">
        <v>76</v>
      </c>
      <c r="BA3" s="1" t="s">
        <v>75</v>
      </c>
      <c r="BB3" s="1" t="s">
        <v>76</v>
      </c>
      <c r="BC3" s="1" t="s">
        <v>78</v>
      </c>
      <c r="BD3" s="1" t="s">
        <v>79</v>
      </c>
      <c r="BE3" s="1" t="s">
        <v>75</v>
      </c>
      <c r="BF3" s="1" t="s">
        <v>77</v>
      </c>
      <c r="BG3" s="1" t="s">
        <v>75</v>
      </c>
      <c r="BH3" s="1" t="s">
        <v>78</v>
      </c>
      <c r="BI3" s="1" t="s">
        <v>77</v>
      </c>
      <c r="BJ3" s="1" t="s">
        <v>75</v>
      </c>
      <c r="BK3" s="1" t="s">
        <v>92</v>
      </c>
      <c r="BL3" s="1" t="s">
        <v>81</v>
      </c>
    </row>
    <row r="4" ht="15.75" customHeight="1" spans="1:63">
      <c r="A4" s="7">
        <v>44525.6155329167</v>
      </c>
      <c r="B4" s="1" t="s">
        <v>93</v>
      </c>
      <c r="C4" s="1" t="s">
        <v>94</v>
      </c>
      <c r="D4" s="1">
        <v>9437319398</v>
      </c>
      <c r="E4" s="1" t="s">
        <v>95</v>
      </c>
      <c r="F4" s="1" t="s">
        <v>96</v>
      </c>
      <c r="G4" s="1" t="s">
        <v>97</v>
      </c>
      <c r="H4" s="1" t="s">
        <v>87</v>
      </c>
      <c r="I4" s="1" t="s">
        <v>98</v>
      </c>
      <c r="J4" s="1" t="s">
        <v>89</v>
      </c>
      <c r="K4" s="1" t="s">
        <v>99</v>
      </c>
      <c r="L4" s="1" t="s">
        <v>100</v>
      </c>
      <c r="M4" s="1" t="s">
        <v>74</v>
      </c>
      <c r="N4" s="1" t="s">
        <v>74</v>
      </c>
      <c r="O4" s="1" t="s">
        <v>77</v>
      </c>
      <c r="P4" s="1" t="s">
        <v>75</v>
      </c>
      <c r="Q4" s="1" t="s">
        <v>77</v>
      </c>
      <c r="R4" s="1" t="s">
        <v>76</v>
      </c>
      <c r="S4" s="1" t="s">
        <v>75</v>
      </c>
      <c r="T4" s="1" t="s">
        <v>75</v>
      </c>
      <c r="U4" s="1" t="s">
        <v>75</v>
      </c>
      <c r="V4" s="1" t="s">
        <v>78</v>
      </c>
      <c r="W4" s="1" t="s">
        <v>75</v>
      </c>
      <c r="X4" s="1" t="s">
        <v>77</v>
      </c>
      <c r="Y4" s="1" t="s">
        <v>76</v>
      </c>
      <c r="Z4" s="1" t="s">
        <v>76</v>
      </c>
      <c r="AA4" s="1" t="s">
        <v>76</v>
      </c>
      <c r="AB4" s="1" t="s">
        <v>77</v>
      </c>
      <c r="AC4" s="1" t="s">
        <v>79</v>
      </c>
      <c r="AD4" s="1" t="s">
        <v>77</v>
      </c>
      <c r="AE4" s="1" t="s">
        <v>77</v>
      </c>
      <c r="AF4" s="1" t="s">
        <v>76</v>
      </c>
      <c r="AG4" s="1" t="s">
        <v>75</v>
      </c>
      <c r="AH4" s="1" t="s">
        <v>77</v>
      </c>
      <c r="AI4" s="1" t="s">
        <v>78</v>
      </c>
      <c r="AJ4" s="1" t="s">
        <v>75</v>
      </c>
      <c r="AK4" s="1" t="s">
        <v>75</v>
      </c>
      <c r="AL4" s="1" t="s">
        <v>79</v>
      </c>
      <c r="AM4" s="1" t="s">
        <v>78</v>
      </c>
      <c r="AN4" s="1" t="s">
        <v>77</v>
      </c>
      <c r="AO4" s="1" t="s">
        <v>78</v>
      </c>
      <c r="AP4" s="1" t="s">
        <v>75</v>
      </c>
      <c r="AQ4" s="1" t="s">
        <v>75</v>
      </c>
      <c r="AR4" s="1" t="s">
        <v>79</v>
      </c>
      <c r="AS4" s="1" t="s">
        <v>79</v>
      </c>
      <c r="AT4" s="1" t="s">
        <v>79</v>
      </c>
      <c r="AU4" s="1" t="s">
        <v>77</v>
      </c>
      <c r="AV4" s="1" t="s">
        <v>78</v>
      </c>
      <c r="AW4" s="1" t="s">
        <v>77</v>
      </c>
      <c r="AX4" s="1" t="s">
        <v>75</v>
      </c>
      <c r="AY4" s="1" t="s">
        <v>76</v>
      </c>
      <c r="AZ4" s="1" t="s">
        <v>77</v>
      </c>
      <c r="BA4" s="1" t="s">
        <v>75</v>
      </c>
      <c r="BB4" s="1" t="s">
        <v>75</v>
      </c>
      <c r="BC4" s="1" t="s">
        <v>78</v>
      </c>
      <c r="BD4" s="1" t="s">
        <v>79</v>
      </c>
      <c r="BE4" s="1" t="s">
        <v>75</v>
      </c>
      <c r="BF4" s="1" t="s">
        <v>77</v>
      </c>
      <c r="BG4" s="1" t="s">
        <v>75</v>
      </c>
      <c r="BH4" s="1" t="s">
        <v>76</v>
      </c>
      <c r="BI4" s="1" t="s">
        <v>78</v>
      </c>
      <c r="BJ4" s="1" t="s">
        <v>78</v>
      </c>
      <c r="BK4" s="1" t="s">
        <v>101</v>
      </c>
    </row>
    <row r="5" ht="15.75" customHeight="1" spans="1:63">
      <c r="A5" s="7">
        <v>44525.8149289931</v>
      </c>
      <c r="B5" s="1" t="s">
        <v>102</v>
      </c>
      <c r="C5" s="1" t="s">
        <v>103</v>
      </c>
      <c r="D5" s="1">
        <v>7008491407</v>
      </c>
      <c r="E5" s="1" t="s">
        <v>104</v>
      </c>
      <c r="F5" s="1" t="s">
        <v>85</v>
      </c>
      <c r="G5" s="1" t="s">
        <v>105</v>
      </c>
      <c r="H5" s="1" t="s">
        <v>87</v>
      </c>
      <c r="I5" s="1" t="s">
        <v>106</v>
      </c>
      <c r="J5" s="1" t="s">
        <v>71</v>
      </c>
      <c r="K5" s="1" t="s">
        <v>107</v>
      </c>
      <c r="L5" s="1" t="s">
        <v>100</v>
      </c>
      <c r="M5" s="1" t="s">
        <v>74</v>
      </c>
      <c r="N5" s="1" t="s">
        <v>74</v>
      </c>
      <c r="O5" s="1" t="s">
        <v>77</v>
      </c>
      <c r="P5" s="1" t="s">
        <v>78</v>
      </c>
      <c r="Q5" s="1" t="s">
        <v>75</v>
      </c>
      <c r="R5" s="1" t="s">
        <v>76</v>
      </c>
      <c r="S5" s="1" t="s">
        <v>76</v>
      </c>
      <c r="T5" s="1" t="s">
        <v>75</v>
      </c>
      <c r="U5" s="1" t="s">
        <v>78</v>
      </c>
      <c r="V5" s="1" t="s">
        <v>75</v>
      </c>
      <c r="W5" s="1" t="s">
        <v>78</v>
      </c>
      <c r="X5" s="1" t="s">
        <v>79</v>
      </c>
      <c r="Y5" s="1" t="s">
        <v>76</v>
      </c>
      <c r="Z5" s="1" t="s">
        <v>78</v>
      </c>
      <c r="AA5" s="1" t="s">
        <v>75</v>
      </c>
      <c r="AB5" s="1" t="s">
        <v>75</v>
      </c>
      <c r="AC5" s="1" t="s">
        <v>77</v>
      </c>
      <c r="AD5" s="1" t="s">
        <v>78</v>
      </c>
      <c r="AE5" s="1" t="s">
        <v>75</v>
      </c>
      <c r="AF5" s="1" t="s">
        <v>77</v>
      </c>
      <c r="AG5" s="1" t="s">
        <v>75</v>
      </c>
      <c r="AH5" s="1" t="s">
        <v>77</v>
      </c>
      <c r="AI5" s="1" t="s">
        <v>75</v>
      </c>
      <c r="AJ5" s="1" t="s">
        <v>75</v>
      </c>
      <c r="AK5" s="1" t="s">
        <v>78</v>
      </c>
      <c r="AL5" s="1" t="s">
        <v>75</v>
      </c>
      <c r="AM5" s="1" t="s">
        <v>76</v>
      </c>
      <c r="AN5" s="1" t="s">
        <v>78</v>
      </c>
      <c r="AO5" s="1" t="s">
        <v>77</v>
      </c>
      <c r="AP5" s="1" t="s">
        <v>78</v>
      </c>
      <c r="AQ5" s="1" t="s">
        <v>75</v>
      </c>
      <c r="AR5" s="1" t="s">
        <v>75</v>
      </c>
      <c r="AS5" s="1" t="s">
        <v>76</v>
      </c>
      <c r="AT5" s="1" t="s">
        <v>79</v>
      </c>
      <c r="AU5" s="1" t="s">
        <v>78</v>
      </c>
      <c r="AV5" s="1" t="s">
        <v>77</v>
      </c>
      <c r="AW5" s="1" t="s">
        <v>78</v>
      </c>
      <c r="AX5" s="1" t="s">
        <v>75</v>
      </c>
      <c r="AY5" s="1" t="s">
        <v>75</v>
      </c>
      <c r="AZ5" s="1" t="s">
        <v>76</v>
      </c>
      <c r="BA5" s="1" t="s">
        <v>78</v>
      </c>
      <c r="BB5" s="1" t="s">
        <v>78</v>
      </c>
      <c r="BC5" s="1" t="s">
        <v>75</v>
      </c>
      <c r="BD5" s="1" t="s">
        <v>79</v>
      </c>
      <c r="BE5" s="1" t="s">
        <v>78</v>
      </c>
      <c r="BF5" s="1" t="s">
        <v>77</v>
      </c>
      <c r="BG5" s="1" t="s">
        <v>75</v>
      </c>
      <c r="BH5" s="1" t="s">
        <v>79</v>
      </c>
      <c r="BI5" s="1" t="s">
        <v>77</v>
      </c>
      <c r="BJ5" s="1" t="s">
        <v>76</v>
      </c>
      <c r="BK5" s="1" t="s">
        <v>108</v>
      </c>
    </row>
    <row r="6" ht="15.75" customHeight="1" spans="1:63">
      <c r="A6" s="7">
        <v>44527.4732432986</v>
      </c>
      <c r="B6" s="1" t="s">
        <v>109</v>
      </c>
      <c r="C6" s="1" t="s">
        <v>110</v>
      </c>
      <c r="D6" s="1">
        <v>9438166062</v>
      </c>
      <c r="E6" s="1" t="s">
        <v>111</v>
      </c>
      <c r="F6" s="1" t="s">
        <v>112</v>
      </c>
      <c r="G6" s="1" t="s">
        <v>113</v>
      </c>
      <c r="H6" s="1" t="s">
        <v>87</v>
      </c>
      <c r="I6" s="1" t="s">
        <v>114</v>
      </c>
      <c r="J6" s="1" t="s">
        <v>71</v>
      </c>
      <c r="K6" s="1" t="s">
        <v>115</v>
      </c>
      <c r="L6" s="1" t="s">
        <v>100</v>
      </c>
      <c r="M6" s="1" t="s">
        <v>74</v>
      </c>
      <c r="N6" s="1" t="s">
        <v>74</v>
      </c>
      <c r="O6" s="1" t="s">
        <v>77</v>
      </c>
      <c r="P6" s="1" t="s">
        <v>78</v>
      </c>
      <c r="Q6" s="1" t="s">
        <v>75</v>
      </c>
      <c r="R6" s="1" t="s">
        <v>75</v>
      </c>
      <c r="S6" s="1" t="s">
        <v>78</v>
      </c>
      <c r="T6" s="1" t="s">
        <v>75</v>
      </c>
      <c r="U6" s="1" t="s">
        <v>75</v>
      </c>
      <c r="V6" s="1" t="s">
        <v>75</v>
      </c>
      <c r="W6" s="1" t="s">
        <v>77</v>
      </c>
      <c r="X6" s="1" t="s">
        <v>76</v>
      </c>
      <c r="Y6" s="1" t="s">
        <v>78</v>
      </c>
      <c r="Z6" s="1" t="s">
        <v>77</v>
      </c>
      <c r="AA6" s="1" t="s">
        <v>76</v>
      </c>
      <c r="AB6" s="1" t="s">
        <v>75</v>
      </c>
      <c r="AC6" s="1" t="s">
        <v>75</v>
      </c>
      <c r="AD6" s="1" t="s">
        <v>77</v>
      </c>
      <c r="AE6" s="1" t="s">
        <v>78</v>
      </c>
      <c r="AF6" s="1" t="s">
        <v>76</v>
      </c>
      <c r="AG6" s="1" t="s">
        <v>75</v>
      </c>
      <c r="AH6" s="1" t="s">
        <v>75</v>
      </c>
      <c r="AI6" s="1" t="s">
        <v>78</v>
      </c>
      <c r="AJ6" s="1" t="s">
        <v>75</v>
      </c>
      <c r="AK6" s="1" t="s">
        <v>78</v>
      </c>
      <c r="AL6" s="1" t="s">
        <v>75</v>
      </c>
      <c r="AM6" s="1" t="s">
        <v>75</v>
      </c>
      <c r="AN6" s="1" t="s">
        <v>77</v>
      </c>
      <c r="AO6" s="1" t="s">
        <v>78</v>
      </c>
      <c r="AP6" s="1" t="s">
        <v>78</v>
      </c>
      <c r="AQ6" s="1" t="s">
        <v>75</v>
      </c>
      <c r="AR6" s="1" t="s">
        <v>75</v>
      </c>
      <c r="AS6" s="1" t="s">
        <v>75</v>
      </c>
      <c r="AT6" s="1" t="s">
        <v>77</v>
      </c>
      <c r="AU6" s="1" t="s">
        <v>79</v>
      </c>
      <c r="AV6" s="1" t="s">
        <v>77</v>
      </c>
      <c r="AW6" s="1" t="s">
        <v>79</v>
      </c>
      <c r="AX6" s="1" t="s">
        <v>75</v>
      </c>
      <c r="AY6" s="1" t="s">
        <v>78</v>
      </c>
      <c r="AZ6" s="1" t="s">
        <v>79</v>
      </c>
      <c r="BA6" s="1" t="s">
        <v>75</v>
      </c>
      <c r="BB6" s="1" t="s">
        <v>78</v>
      </c>
      <c r="BC6" s="1" t="s">
        <v>75</v>
      </c>
      <c r="BD6" s="1" t="s">
        <v>77</v>
      </c>
      <c r="BE6" s="1" t="s">
        <v>75</v>
      </c>
      <c r="BF6" s="1" t="s">
        <v>78</v>
      </c>
      <c r="BG6" s="1" t="s">
        <v>77</v>
      </c>
      <c r="BH6" s="1" t="s">
        <v>76</v>
      </c>
      <c r="BI6" s="1" t="s">
        <v>77</v>
      </c>
      <c r="BJ6" s="1" t="s">
        <v>78</v>
      </c>
      <c r="BK6" s="1" t="s">
        <v>116</v>
      </c>
    </row>
    <row r="7" ht="15.75" customHeight="1" spans="1:64">
      <c r="A7" s="7">
        <v>44528.4990063889</v>
      </c>
      <c r="B7" s="1" t="s">
        <v>117</v>
      </c>
      <c r="C7" s="1" t="s">
        <v>118</v>
      </c>
      <c r="D7" s="1">
        <v>9437014612</v>
      </c>
      <c r="E7" s="1" t="s">
        <v>119</v>
      </c>
      <c r="F7" s="1" t="s">
        <v>112</v>
      </c>
      <c r="G7" s="1" t="s">
        <v>120</v>
      </c>
      <c r="H7" s="1" t="s">
        <v>69</v>
      </c>
      <c r="I7" s="1" t="s">
        <v>121</v>
      </c>
      <c r="J7" s="1" t="s">
        <v>71</v>
      </c>
      <c r="K7" s="1" t="s">
        <v>122</v>
      </c>
      <c r="L7" s="1" t="s">
        <v>100</v>
      </c>
      <c r="M7" s="1" t="s">
        <v>74</v>
      </c>
      <c r="N7" s="1" t="s">
        <v>74</v>
      </c>
      <c r="O7" s="1" t="s">
        <v>78</v>
      </c>
      <c r="P7" s="1" t="s">
        <v>75</v>
      </c>
      <c r="Q7" s="1" t="s">
        <v>75</v>
      </c>
      <c r="R7" s="1" t="s">
        <v>75</v>
      </c>
      <c r="S7" s="1" t="s">
        <v>75</v>
      </c>
      <c r="T7" s="1" t="s">
        <v>77</v>
      </c>
      <c r="U7" s="1" t="s">
        <v>78</v>
      </c>
      <c r="V7" s="1" t="s">
        <v>75</v>
      </c>
      <c r="W7" s="1" t="s">
        <v>75</v>
      </c>
      <c r="X7" s="1" t="s">
        <v>79</v>
      </c>
      <c r="Y7" s="1" t="s">
        <v>77</v>
      </c>
      <c r="Z7" s="1" t="s">
        <v>76</v>
      </c>
      <c r="AA7" s="1" t="s">
        <v>78</v>
      </c>
      <c r="AB7" s="1" t="s">
        <v>77</v>
      </c>
      <c r="AC7" s="1" t="s">
        <v>78</v>
      </c>
      <c r="AD7" s="1" t="s">
        <v>76</v>
      </c>
      <c r="AE7" s="1" t="s">
        <v>75</v>
      </c>
      <c r="AF7" s="1" t="s">
        <v>75</v>
      </c>
      <c r="AG7" s="1" t="s">
        <v>78</v>
      </c>
      <c r="AH7" s="1" t="s">
        <v>75</v>
      </c>
      <c r="AI7" s="1" t="s">
        <v>75</v>
      </c>
      <c r="AJ7" s="1" t="s">
        <v>75</v>
      </c>
      <c r="AK7" s="1" t="s">
        <v>77</v>
      </c>
      <c r="AL7" s="1" t="s">
        <v>78</v>
      </c>
      <c r="AM7" s="1" t="s">
        <v>78</v>
      </c>
      <c r="AN7" s="1" t="s">
        <v>75</v>
      </c>
      <c r="AO7" s="1" t="s">
        <v>75</v>
      </c>
      <c r="AP7" s="1" t="s">
        <v>75</v>
      </c>
      <c r="AQ7" s="1" t="s">
        <v>78</v>
      </c>
      <c r="AR7" s="1" t="s">
        <v>75</v>
      </c>
      <c r="AS7" s="1" t="s">
        <v>76</v>
      </c>
      <c r="AT7" s="1" t="s">
        <v>79</v>
      </c>
      <c r="AU7" s="1" t="s">
        <v>77</v>
      </c>
      <c r="AV7" s="1" t="s">
        <v>77</v>
      </c>
      <c r="AW7" s="1" t="s">
        <v>78</v>
      </c>
      <c r="AX7" s="1" t="s">
        <v>75</v>
      </c>
      <c r="AY7" s="1" t="s">
        <v>75</v>
      </c>
      <c r="AZ7" s="1" t="s">
        <v>76</v>
      </c>
      <c r="BA7" s="1" t="s">
        <v>75</v>
      </c>
      <c r="BB7" s="1" t="s">
        <v>78</v>
      </c>
      <c r="BC7" s="1" t="s">
        <v>75</v>
      </c>
      <c r="BD7" s="1" t="s">
        <v>79</v>
      </c>
      <c r="BE7" s="1" t="s">
        <v>75</v>
      </c>
      <c r="BF7" s="1" t="s">
        <v>78</v>
      </c>
      <c r="BG7" s="1" t="s">
        <v>78</v>
      </c>
      <c r="BH7" s="1" t="s">
        <v>76</v>
      </c>
      <c r="BI7" s="1" t="s">
        <v>77</v>
      </c>
      <c r="BJ7" s="1" t="s">
        <v>77</v>
      </c>
      <c r="BK7" s="1" t="s">
        <v>123</v>
      </c>
      <c r="BL7" s="1" t="s">
        <v>124</v>
      </c>
    </row>
    <row r="8" ht="15.75" customHeight="1" spans="1:64">
      <c r="A8" s="7">
        <v>44528.8299415741</v>
      </c>
      <c r="B8" s="1" t="s">
        <v>125</v>
      </c>
      <c r="C8" s="1" t="s">
        <v>126</v>
      </c>
      <c r="D8" s="1">
        <v>9807685988</v>
      </c>
      <c r="E8" s="1" t="s">
        <v>127</v>
      </c>
      <c r="F8" s="1" t="s">
        <v>128</v>
      </c>
      <c r="G8" s="1" t="s">
        <v>129</v>
      </c>
      <c r="H8" s="1" t="s">
        <v>69</v>
      </c>
      <c r="I8" s="1" t="s">
        <v>130</v>
      </c>
      <c r="J8" s="1" t="s">
        <v>71</v>
      </c>
      <c r="K8" s="1" t="s">
        <v>131</v>
      </c>
      <c r="L8" s="1" t="s">
        <v>100</v>
      </c>
      <c r="M8" s="1" t="s">
        <v>74</v>
      </c>
      <c r="N8" s="1" t="s">
        <v>74</v>
      </c>
      <c r="O8" s="1" t="s">
        <v>75</v>
      </c>
      <c r="P8" s="1" t="s">
        <v>78</v>
      </c>
      <c r="Q8" s="1" t="s">
        <v>75</v>
      </c>
      <c r="R8" s="1" t="s">
        <v>75</v>
      </c>
      <c r="S8" s="1" t="s">
        <v>78</v>
      </c>
      <c r="T8" s="1" t="s">
        <v>77</v>
      </c>
      <c r="U8" s="1" t="s">
        <v>78</v>
      </c>
      <c r="V8" s="1" t="s">
        <v>75</v>
      </c>
      <c r="W8" s="1" t="s">
        <v>75</v>
      </c>
      <c r="X8" s="1" t="s">
        <v>76</v>
      </c>
      <c r="Y8" s="1" t="s">
        <v>75</v>
      </c>
      <c r="Z8" s="1" t="s">
        <v>77</v>
      </c>
      <c r="AA8" s="1" t="s">
        <v>77</v>
      </c>
      <c r="AB8" s="1" t="s">
        <v>78</v>
      </c>
      <c r="AC8" s="1" t="s">
        <v>75</v>
      </c>
      <c r="AD8" s="1" t="s">
        <v>78</v>
      </c>
      <c r="AE8" s="1" t="s">
        <v>77</v>
      </c>
      <c r="AF8" s="1" t="s">
        <v>76</v>
      </c>
      <c r="AG8" s="1" t="s">
        <v>75</v>
      </c>
      <c r="AH8" s="1" t="s">
        <v>75</v>
      </c>
      <c r="AI8" s="1" t="s">
        <v>75</v>
      </c>
      <c r="AJ8" s="1" t="s">
        <v>78</v>
      </c>
      <c r="AK8" s="1" t="s">
        <v>77</v>
      </c>
      <c r="AL8" s="1" t="s">
        <v>78</v>
      </c>
      <c r="AM8" s="1" t="s">
        <v>76</v>
      </c>
      <c r="AN8" s="1" t="s">
        <v>77</v>
      </c>
      <c r="AO8" s="1" t="s">
        <v>78</v>
      </c>
      <c r="AP8" s="1" t="s">
        <v>78</v>
      </c>
      <c r="AQ8" s="1" t="s">
        <v>75</v>
      </c>
      <c r="AR8" s="1" t="s">
        <v>75</v>
      </c>
      <c r="AS8" s="1" t="s">
        <v>79</v>
      </c>
      <c r="AT8" s="1" t="s">
        <v>76</v>
      </c>
      <c r="AU8" s="1" t="s">
        <v>77</v>
      </c>
      <c r="AV8" s="1" t="s">
        <v>77</v>
      </c>
      <c r="AW8" s="1" t="s">
        <v>78</v>
      </c>
      <c r="AX8" s="1" t="s">
        <v>77</v>
      </c>
      <c r="AY8" s="1" t="s">
        <v>78</v>
      </c>
      <c r="AZ8" s="1" t="s">
        <v>77</v>
      </c>
      <c r="BA8" s="1" t="s">
        <v>78</v>
      </c>
      <c r="BB8" s="1" t="s">
        <v>78</v>
      </c>
      <c r="BC8" s="1" t="s">
        <v>75</v>
      </c>
      <c r="BD8" s="1" t="s">
        <v>77</v>
      </c>
      <c r="BE8" s="1" t="s">
        <v>75</v>
      </c>
      <c r="BF8" s="1" t="s">
        <v>78</v>
      </c>
      <c r="BG8" s="1" t="s">
        <v>78</v>
      </c>
      <c r="BH8" s="1" t="s">
        <v>76</v>
      </c>
      <c r="BI8" s="1" t="s">
        <v>78</v>
      </c>
      <c r="BJ8" s="1" t="s">
        <v>76</v>
      </c>
      <c r="BK8" s="1" t="s">
        <v>132</v>
      </c>
      <c r="BL8" s="1" t="s">
        <v>133</v>
      </c>
    </row>
    <row r="9" ht="15.75" customHeight="1" spans="1:64">
      <c r="A9" s="7">
        <v>44531.5376435648</v>
      </c>
      <c r="B9" s="1" t="s">
        <v>134</v>
      </c>
      <c r="C9" s="1" t="s">
        <v>135</v>
      </c>
      <c r="D9" s="1">
        <v>9668134739</v>
      </c>
      <c r="E9" s="1" t="s">
        <v>136</v>
      </c>
      <c r="F9" s="1" t="s">
        <v>137</v>
      </c>
      <c r="G9" s="1" t="s">
        <v>138</v>
      </c>
      <c r="H9" s="1" t="s">
        <v>87</v>
      </c>
      <c r="I9" s="1" t="s">
        <v>139</v>
      </c>
      <c r="J9" s="1" t="s">
        <v>71</v>
      </c>
      <c r="K9" s="1" t="s">
        <v>140</v>
      </c>
      <c r="L9" s="1" t="s">
        <v>100</v>
      </c>
      <c r="M9" s="1" t="s">
        <v>74</v>
      </c>
      <c r="N9" s="1" t="s">
        <v>74</v>
      </c>
      <c r="O9" s="1" t="s">
        <v>77</v>
      </c>
      <c r="P9" s="1" t="s">
        <v>78</v>
      </c>
      <c r="Q9" s="1" t="s">
        <v>75</v>
      </c>
      <c r="R9" s="1" t="s">
        <v>75</v>
      </c>
      <c r="S9" s="1" t="s">
        <v>75</v>
      </c>
      <c r="T9" s="1" t="s">
        <v>77</v>
      </c>
      <c r="U9" s="1" t="s">
        <v>78</v>
      </c>
      <c r="V9" s="1" t="s">
        <v>75</v>
      </c>
      <c r="W9" s="1" t="s">
        <v>78</v>
      </c>
      <c r="X9" s="1" t="s">
        <v>78</v>
      </c>
      <c r="Y9" s="1" t="s">
        <v>75</v>
      </c>
      <c r="Z9" s="1" t="s">
        <v>75</v>
      </c>
      <c r="AA9" s="1" t="s">
        <v>79</v>
      </c>
      <c r="AB9" s="1" t="s">
        <v>77</v>
      </c>
      <c r="AC9" s="1" t="s">
        <v>77</v>
      </c>
      <c r="AD9" s="1" t="s">
        <v>78</v>
      </c>
      <c r="AE9" s="1" t="s">
        <v>78</v>
      </c>
      <c r="AF9" s="1" t="s">
        <v>75</v>
      </c>
      <c r="AG9" s="1" t="s">
        <v>75</v>
      </c>
      <c r="AH9" s="1" t="s">
        <v>78</v>
      </c>
      <c r="AI9" s="1" t="s">
        <v>75</v>
      </c>
      <c r="AJ9" s="1" t="s">
        <v>77</v>
      </c>
      <c r="AK9" s="1" t="s">
        <v>78</v>
      </c>
      <c r="AL9" s="1" t="s">
        <v>75</v>
      </c>
      <c r="AM9" s="1" t="s">
        <v>75</v>
      </c>
      <c r="AN9" s="1" t="s">
        <v>75</v>
      </c>
      <c r="AO9" s="1" t="s">
        <v>78</v>
      </c>
      <c r="AP9" s="1" t="s">
        <v>78</v>
      </c>
      <c r="AQ9" s="1" t="s">
        <v>75</v>
      </c>
      <c r="AR9" s="1" t="s">
        <v>78</v>
      </c>
      <c r="AS9" s="1" t="s">
        <v>75</v>
      </c>
      <c r="AT9" s="1" t="s">
        <v>75</v>
      </c>
      <c r="AU9" s="1" t="s">
        <v>77</v>
      </c>
      <c r="AV9" s="1" t="s">
        <v>76</v>
      </c>
      <c r="AW9" s="1" t="s">
        <v>76</v>
      </c>
      <c r="AX9" s="1" t="s">
        <v>77</v>
      </c>
      <c r="AY9" s="1" t="s">
        <v>78</v>
      </c>
      <c r="AZ9" s="1" t="s">
        <v>79</v>
      </c>
      <c r="BA9" s="1" t="s">
        <v>75</v>
      </c>
      <c r="BB9" s="1" t="s">
        <v>78</v>
      </c>
      <c r="BC9" s="1" t="s">
        <v>75</v>
      </c>
      <c r="BD9" s="1" t="s">
        <v>75</v>
      </c>
      <c r="BE9" s="1" t="s">
        <v>75</v>
      </c>
      <c r="BF9" s="1" t="s">
        <v>77</v>
      </c>
      <c r="BG9" s="1" t="s">
        <v>77</v>
      </c>
      <c r="BH9" s="1" t="s">
        <v>78</v>
      </c>
      <c r="BI9" s="1" t="s">
        <v>76</v>
      </c>
      <c r="BJ9" s="1" t="s">
        <v>78</v>
      </c>
      <c r="BK9" s="1" t="s">
        <v>141</v>
      </c>
      <c r="BL9" s="1" t="s">
        <v>142</v>
      </c>
    </row>
    <row r="10" ht="15.75" customHeight="1" spans="1:63">
      <c r="A10" s="7">
        <v>44534.4375878009</v>
      </c>
      <c r="B10" s="1" t="s">
        <v>143</v>
      </c>
      <c r="C10" s="1" t="s">
        <v>144</v>
      </c>
      <c r="D10" s="1">
        <v>8763354983</v>
      </c>
      <c r="E10" s="1" t="s">
        <v>145</v>
      </c>
      <c r="F10" s="1" t="s">
        <v>146</v>
      </c>
      <c r="G10" s="1" t="s">
        <v>147</v>
      </c>
      <c r="H10" s="1" t="s">
        <v>69</v>
      </c>
      <c r="I10" s="1" t="s">
        <v>148</v>
      </c>
      <c r="J10" s="1" t="s">
        <v>71</v>
      </c>
      <c r="K10" s="1" t="s">
        <v>149</v>
      </c>
      <c r="L10" s="1" t="s">
        <v>100</v>
      </c>
      <c r="M10" s="1" t="s">
        <v>74</v>
      </c>
      <c r="N10" s="1" t="s">
        <v>74</v>
      </c>
      <c r="O10" s="1" t="s">
        <v>75</v>
      </c>
      <c r="P10" s="1" t="s">
        <v>78</v>
      </c>
      <c r="Q10" s="1" t="s">
        <v>75</v>
      </c>
      <c r="R10" s="1" t="s">
        <v>77</v>
      </c>
      <c r="S10" s="1" t="s">
        <v>75</v>
      </c>
      <c r="T10" s="1" t="s">
        <v>78</v>
      </c>
      <c r="U10" s="1" t="s">
        <v>75</v>
      </c>
      <c r="V10" s="1" t="s">
        <v>75</v>
      </c>
      <c r="W10" s="1" t="s">
        <v>78</v>
      </c>
      <c r="X10" s="1" t="s">
        <v>76</v>
      </c>
      <c r="Y10" s="1" t="s">
        <v>78</v>
      </c>
      <c r="Z10" s="1" t="s">
        <v>78</v>
      </c>
      <c r="AA10" s="1" t="s">
        <v>75</v>
      </c>
      <c r="AB10" s="1" t="s">
        <v>75</v>
      </c>
      <c r="AC10" s="1" t="s">
        <v>78</v>
      </c>
      <c r="AD10" s="1" t="s">
        <v>75</v>
      </c>
      <c r="AE10" s="1" t="s">
        <v>78</v>
      </c>
      <c r="AF10" s="1" t="s">
        <v>77</v>
      </c>
      <c r="AG10" s="1" t="s">
        <v>78</v>
      </c>
      <c r="AH10" s="1" t="s">
        <v>78</v>
      </c>
      <c r="AI10" s="1" t="s">
        <v>75</v>
      </c>
      <c r="AJ10" s="1" t="s">
        <v>78</v>
      </c>
      <c r="AK10" s="1" t="s">
        <v>77</v>
      </c>
      <c r="AL10" s="1" t="s">
        <v>75</v>
      </c>
      <c r="AM10" s="1" t="s">
        <v>78</v>
      </c>
      <c r="AN10" s="1" t="s">
        <v>75</v>
      </c>
      <c r="AO10" s="1" t="s">
        <v>75</v>
      </c>
      <c r="AP10" s="1" t="s">
        <v>75</v>
      </c>
      <c r="AQ10" s="1" t="s">
        <v>75</v>
      </c>
      <c r="AR10" s="1" t="s">
        <v>78</v>
      </c>
      <c r="AS10" s="1" t="s">
        <v>75</v>
      </c>
      <c r="AT10" s="1" t="s">
        <v>77</v>
      </c>
      <c r="AU10" s="1" t="s">
        <v>78</v>
      </c>
      <c r="AV10" s="1" t="s">
        <v>78</v>
      </c>
      <c r="AW10" s="1" t="s">
        <v>77</v>
      </c>
      <c r="AX10" s="1" t="s">
        <v>76</v>
      </c>
      <c r="AY10" s="1" t="s">
        <v>77</v>
      </c>
      <c r="AZ10" s="1" t="s">
        <v>79</v>
      </c>
      <c r="BA10" s="1" t="s">
        <v>78</v>
      </c>
      <c r="BB10" s="1" t="s">
        <v>78</v>
      </c>
      <c r="BC10" s="1" t="s">
        <v>77</v>
      </c>
      <c r="BD10" s="1" t="s">
        <v>76</v>
      </c>
      <c r="BE10" s="1" t="s">
        <v>78</v>
      </c>
      <c r="BF10" s="1" t="s">
        <v>78</v>
      </c>
      <c r="BG10" s="1" t="s">
        <v>77</v>
      </c>
      <c r="BH10" s="1" t="s">
        <v>76</v>
      </c>
      <c r="BI10" s="1" t="s">
        <v>76</v>
      </c>
      <c r="BJ10" s="1" t="s">
        <v>77</v>
      </c>
      <c r="BK10" s="1" t="s">
        <v>150</v>
      </c>
    </row>
    <row r="11" ht="15.75" customHeight="1" spans="1:63">
      <c r="A11" s="7">
        <v>44535.4138019792</v>
      </c>
      <c r="B11" s="1" t="s">
        <v>151</v>
      </c>
      <c r="C11" s="1" t="s">
        <v>152</v>
      </c>
      <c r="D11" s="1">
        <v>8895965407</v>
      </c>
      <c r="E11" s="1" t="s">
        <v>153</v>
      </c>
      <c r="F11" s="1" t="s">
        <v>146</v>
      </c>
      <c r="G11" s="1" t="s">
        <v>154</v>
      </c>
      <c r="H11" s="1" t="s">
        <v>69</v>
      </c>
      <c r="I11" s="1" t="s">
        <v>155</v>
      </c>
      <c r="J11" s="1" t="s">
        <v>89</v>
      </c>
      <c r="K11" s="1" t="s">
        <v>156</v>
      </c>
      <c r="L11" s="1" t="s">
        <v>100</v>
      </c>
      <c r="M11" s="1" t="s">
        <v>74</v>
      </c>
      <c r="N11" s="1" t="s">
        <v>74</v>
      </c>
      <c r="O11" s="1" t="s">
        <v>75</v>
      </c>
      <c r="P11" s="1" t="s">
        <v>78</v>
      </c>
      <c r="Q11" s="1" t="s">
        <v>78</v>
      </c>
      <c r="R11" s="1" t="s">
        <v>75</v>
      </c>
      <c r="S11" s="1" t="s">
        <v>75</v>
      </c>
      <c r="T11" s="1" t="s">
        <v>78</v>
      </c>
      <c r="U11" s="1" t="s">
        <v>75</v>
      </c>
      <c r="V11" s="1" t="s">
        <v>75</v>
      </c>
      <c r="W11" s="1" t="s">
        <v>77</v>
      </c>
      <c r="X11" s="1" t="s">
        <v>76</v>
      </c>
      <c r="Y11" s="1" t="s">
        <v>78</v>
      </c>
      <c r="Z11" s="1" t="s">
        <v>75</v>
      </c>
      <c r="AA11" s="1" t="s">
        <v>75</v>
      </c>
      <c r="AB11" s="1" t="s">
        <v>77</v>
      </c>
      <c r="AC11" s="1" t="s">
        <v>78</v>
      </c>
      <c r="AD11" s="1" t="s">
        <v>77</v>
      </c>
      <c r="AE11" s="1" t="s">
        <v>77</v>
      </c>
      <c r="AF11" s="1" t="s">
        <v>77</v>
      </c>
      <c r="AG11" s="1" t="s">
        <v>75</v>
      </c>
      <c r="AH11" s="1" t="s">
        <v>78</v>
      </c>
      <c r="AI11" s="1" t="s">
        <v>75</v>
      </c>
      <c r="AJ11" s="1" t="s">
        <v>78</v>
      </c>
      <c r="AK11" s="1" t="s">
        <v>78</v>
      </c>
      <c r="AL11" s="1" t="s">
        <v>76</v>
      </c>
      <c r="AM11" s="1" t="s">
        <v>77</v>
      </c>
      <c r="AN11" s="1" t="s">
        <v>78</v>
      </c>
      <c r="AO11" s="1" t="s">
        <v>77</v>
      </c>
      <c r="AP11" s="1" t="s">
        <v>75</v>
      </c>
      <c r="AQ11" s="1" t="s">
        <v>78</v>
      </c>
      <c r="AR11" s="1" t="s">
        <v>75</v>
      </c>
      <c r="AS11" s="1" t="s">
        <v>75</v>
      </c>
      <c r="AT11" s="1" t="s">
        <v>75</v>
      </c>
      <c r="AU11" s="1" t="s">
        <v>78</v>
      </c>
      <c r="AV11" s="1" t="s">
        <v>78</v>
      </c>
      <c r="AW11" s="1" t="s">
        <v>75</v>
      </c>
      <c r="AX11" s="1" t="s">
        <v>78</v>
      </c>
      <c r="AY11" s="1" t="s">
        <v>78</v>
      </c>
      <c r="AZ11" s="1" t="s">
        <v>75</v>
      </c>
      <c r="BA11" s="1" t="s">
        <v>77</v>
      </c>
      <c r="BB11" s="1" t="s">
        <v>75</v>
      </c>
      <c r="BC11" s="1" t="s">
        <v>78</v>
      </c>
      <c r="BD11" s="1" t="s">
        <v>75</v>
      </c>
      <c r="BE11" s="1" t="s">
        <v>75</v>
      </c>
      <c r="BF11" s="1" t="s">
        <v>77</v>
      </c>
      <c r="BG11" s="1" t="s">
        <v>78</v>
      </c>
      <c r="BH11" s="1" t="s">
        <v>75</v>
      </c>
      <c r="BI11" s="1" t="s">
        <v>76</v>
      </c>
      <c r="BJ11" s="1" t="s">
        <v>75</v>
      </c>
      <c r="BK11" s="1" t="s">
        <v>157</v>
      </c>
    </row>
    <row r="12" ht="15.75" customHeight="1" spans="1:63">
      <c r="A12" s="7">
        <v>44535.4219523611</v>
      </c>
      <c r="B12" s="1" t="s">
        <v>158</v>
      </c>
      <c r="C12" s="1" t="s">
        <v>159</v>
      </c>
      <c r="D12" s="1">
        <v>9114724094</v>
      </c>
      <c r="E12" s="1" t="s">
        <v>160</v>
      </c>
      <c r="F12" s="1" t="s">
        <v>161</v>
      </c>
      <c r="G12" s="1" t="s">
        <v>162</v>
      </c>
      <c r="H12" s="1" t="s">
        <v>87</v>
      </c>
      <c r="I12" s="1" t="s">
        <v>163</v>
      </c>
      <c r="J12" s="1" t="s">
        <v>89</v>
      </c>
      <c r="K12" s="1" t="s">
        <v>164</v>
      </c>
      <c r="L12" s="1" t="s">
        <v>165</v>
      </c>
      <c r="M12" s="1" t="s">
        <v>74</v>
      </c>
      <c r="N12" s="1" t="s">
        <v>74</v>
      </c>
      <c r="O12" s="1" t="s">
        <v>77</v>
      </c>
      <c r="P12" s="1" t="s">
        <v>78</v>
      </c>
      <c r="Q12" s="1" t="s">
        <v>75</v>
      </c>
      <c r="R12" s="1" t="s">
        <v>78</v>
      </c>
      <c r="S12" s="1" t="s">
        <v>75</v>
      </c>
      <c r="T12" s="1" t="s">
        <v>75</v>
      </c>
      <c r="U12" s="1" t="s">
        <v>78</v>
      </c>
      <c r="V12" s="1" t="s">
        <v>78</v>
      </c>
      <c r="W12" s="1" t="s">
        <v>78</v>
      </c>
      <c r="X12" s="1" t="s">
        <v>75</v>
      </c>
      <c r="Y12" s="1" t="s">
        <v>78</v>
      </c>
      <c r="Z12" s="1" t="s">
        <v>78</v>
      </c>
      <c r="AA12" s="1" t="s">
        <v>77</v>
      </c>
      <c r="AB12" s="1" t="s">
        <v>75</v>
      </c>
      <c r="AC12" s="1" t="s">
        <v>75</v>
      </c>
      <c r="AD12" s="1" t="s">
        <v>78</v>
      </c>
      <c r="AE12" s="1" t="s">
        <v>75</v>
      </c>
      <c r="AF12" s="1" t="s">
        <v>75</v>
      </c>
      <c r="AG12" s="1" t="s">
        <v>77</v>
      </c>
      <c r="AH12" s="1" t="s">
        <v>77</v>
      </c>
      <c r="AI12" s="1" t="s">
        <v>75</v>
      </c>
      <c r="AJ12" s="1" t="s">
        <v>75</v>
      </c>
      <c r="AK12" s="1" t="s">
        <v>77</v>
      </c>
      <c r="AL12" s="1" t="s">
        <v>79</v>
      </c>
      <c r="AM12" s="1" t="s">
        <v>77</v>
      </c>
      <c r="AN12" s="1" t="s">
        <v>76</v>
      </c>
      <c r="AO12" s="1" t="s">
        <v>75</v>
      </c>
      <c r="AP12" s="1" t="s">
        <v>78</v>
      </c>
      <c r="AQ12" s="1" t="s">
        <v>78</v>
      </c>
      <c r="AR12" s="1" t="s">
        <v>75</v>
      </c>
      <c r="AS12" s="1" t="s">
        <v>75</v>
      </c>
      <c r="AT12" s="1" t="s">
        <v>78</v>
      </c>
      <c r="AU12" s="1" t="s">
        <v>75</v>
      </c>
      <c r="AV12" s="1" t="s">
        <v>75</v>
      </c>
      <c r="AW12" s="1" t="s">
        <v>75</v>
      </c>
      <c r="AX12" s="1" t="s">
        <v>75</v>
      </c>
      <c r="AY12" s="1" t="s">
        <v>75</v>
      </c>
      <c r="AZ12" s="1" t="s">
        <v>77</v>
      </c>
      <c r="BA12" s="1" t="s">
        <v>77</v>
      </c>
      <c r="BB12" s="1" t="s">
        <v>78</v>
      </c>
      <c r="BC12" s="1" t="s">
        <v>75</v>
      </c>
      <c r="BD12" s="1" t="s">
        <v>77</v>
      </c>
      <c r="BE12" s="1" t="s">
        <v>75</v>
      </c>
      <c r="BF12" s="1" t="s">
        <v>78</v>
      </c>
      <c r="BG12" s="1" t="s">
        <v>77</v>
      </c>
      <c r="BH12" s="1" t="s">
        <v>76</v>
      </c>
      <c r="BI12" s="1" t="s">
        <v>78</v>
      </c>
      <c r="BJ12" s="1" t="s">
        <v>75</v>
      </c>
      <c r="BK12" s="1" t="s">
        <v>166</v>
      </c>
    </row>
    <row r="13" ht="15.75" customHeight="1" spans="1:64">
      <c r="A13" s="7">
        <v>44535.4723399074</v>
      </c>
      <c r="B13" s="1" t="s">
        <v>167</v>
      </c>
      <c r="C13" s="1" t="s">
        <v>168</v>
      </c>
      <c r="D13" s="1">
        <v>6370619926</v>
      </c>
      <c r="E13" s="1" t="s">
        <v>169</v>
      </c>
      <c r="F13" s="1" t="s">
        <v>146</v>
      </c>
      <c r="G13" s="1" t="s">
        <v>170</v>
      </c>
      <c r="H13" s="1" t="s">
        <v>87</v>
      </c>
      <c r="I13" s="1" t="s">
        <v>171</v>
      </c>
      <c r="J13" s="1" t="s">
        <v>71</v>
      </c>
      <c r="K13" s="1" t="s">
        <v>172</v>
      </c>
      <c r="L13" s="1" t="s">
        <v>165</v>
      </c>
      <c r="M13" s="1" t="s">
        <v>74</v>
      </c>
      <c r="N13" s="1" t="s">
        <v>74</v>
      </c>
      <c r="O13" s="1" t="s">
        <v>78</v>
      </c>
      <c r="P13" s="1" t="s">
        <v>75</v>
      </c>
      <c r="Q13" s="1" t="s">
        <v>78</v>
      </c>
      <c r="R13" s="1" t="s">
        <v>78</v>
      </c>
      <c r="S13" s="1" t="s">
        <v>75</v>
      </c>
      <c r="T13" s="1" t="s">
        <v>75</v>
      </c>
      <c r="U13" s="1" t="s">
        <v>75</v>
      </c>
      <c r="V13" s="1" t="s">
        <v>75</v>
      </c>
      <c r="W13" s="1" t="s">
        <v>77</v>
      </c>
      <c r="X13" s="1" t="s">
        <v>78</v>
      </c>
      <c r="Y13" s="1" t="s">
        <v>75</v>
      </c>
      <c r="Z13" s="1" t="s">
        <v>78</v>
      </c>
      <c r="AA13" s="1" t="s">
        <v>75</v>
      </c>
      <c r="AB13" s="1" t="s">
        <v>77</v>
      </c>
      <c r="AC13" s="1" t="s">
        <v>76</v>
      </c>
      <c r="AD13" s="1" t="s">
        <v>78</v>
      </c>
      <c r="AE13" s="1" t="s">
        <v>75</v>
      </c>
      <c r="AF13" s="1" t="s">
        <v>75</v>
      </c>
      <c r="AG13" s="1" t="s">
        <v>78</v>
      </c>
      <c r="AH13" s="1" t="s">
        <v>75</v>
      </c>
      <c r="AI13" s="1" t="s">
        <v>75</v>
      </c>
      <c r="AJ13" s="1" t="s">
        <v>75</v>
      </c>
      <c r="AK13" s="1" t="s">
        <v>78</v>
      </c>
      <c r="AL13" s="1" t="s">
        <v>75</v>
      </c>
      <c r="AM13" s="1" t="s">
        <v>78</v>
      </c>
      <c r="AN13" s="1" t="s">
        <v>75</v>
      </c>
      <c r="AO13" s="1" t="s">
        <v>75</v>
      </c>
      <c r="AP13" s="1" t="s">
        <v>78</v>
      </c>
      <c r="AQ13" s="1" t="s">
        <v>78</v>
      </c>
      <c r="AR13" s="1" t="s">
        <v>77</v>
      </c>
      <c r="AS13" s="1" t="s">
        <v>78</v>
      </c>
      <c r="AT13" s="1" t="s">
        <v>77</v>
      </c>
      <c r="AU13" s="1" t="s">
        <v>76</v>
      </c>
      <c r="AV13" s="1" t="s">
        <v>78</v>
      </c>
      <c r="AW13" s="1" t="s">
        <v>78</v>
      </c>
      <c r="AX13" s="1" t="s">
        <v>75</v>
      </c>
      <c r="AY13" s="1" t="s">
        <v>75</v>
      </c>
      <c r="AZ13" s="1" t="s">
        <v>76</v>
      </c>
      <c r="BA13" s="1" t="s">
        <v>75</v>
      </c>
      <c r="BB13" s="1" t="s">
        <v>78</v>
      </c>
      <c r="BC13" s="1" t="s">
        <v>75</v>
      </c>
      <c r="BD13" s="1" t="s">
        <v>77</v>
      </c>
      <c r="BE13" s="1" t="s">
        <v>75</v>
      </c>
      <c r="BF13" s="1" t="s">
        <v>78</v>
      </c>
      <c r="BG13" s="1" t="s">
        <v>78</v>
      </c>
      <c r="BH13" s="1" t="s">
        <v>77</v>
      </c>
      <c r="BI13" s="1" t="s">
        <v>77</v>
      </c>
      <c r="BJ13" s="1" t="s">
        <v>75</v>
      </c>
      <c r="BK13" s="1" t="s">
        <v>173</v>
      </c>
      <c r="BL13" s="1" t="s">
        <v>174</v>
      </c>
    </row>
    <row r="14" ht="15.75" customHeight="1" spans="1:63">
      <c r="A14" s="7">
        <v>44535.7720952662</v>
      </c>
      <c r="B14" s="1" t="s">
        <v>175</v>
      </c>
      <c r="C14" s="1" t="s">
        <v>176</v>
      </c>
      <c r="D14" s="1">
        <v>9437195151</v>
      </c>
      <c r="E14" s="1" t="s">
        <v>177</v>
      </c>
      <c r="F14" s="1" t="s">
        <v>146</v>
      </c>
      <c r="G14" s="1" t="s">
        <v>178</v>
      </c>
      <c r="H14" s="1" t="s">
        <v>69</v>
      </c>
      <c r="I14" s="1" t="s">
        <v>179</v>
      </c>
      <c r="J14" s="1" t="s">
        <v>71</v>
      </c>
      <c r="K14" s="1" t="s">
        <v>180</v>
      </c>
      <c r="L14" s="1" t="s">
        <v>100</v>
      </c>
      <c r="M14" s="1" t="s">
        <v>74</v>
      </c>
      <c r="N14" s="1" t="s">
        <v>74</v>
      </c>
      <c r="O14" s="1" t="s">
        <v>78</v>
      </c>
      <c r="P14" s="1" t="s">
        <v>75</v>
      </c>
      <c r="Q14" s="1" t="s">
        <v>75</v>
      </c>
      <c r="R14" s="1" t="s">
        <v>75</v>
      </c>
      <c r="S14" s="1" t="s">
        <v>78</v>
      </c>
      <c r="T14" s="1" t="s">
        <v>78</v>
      </c>
      <c r="U14" s="1" t="s">
        <v>75</v>
      </c>
      <c r="V14" s="1" t="s">
        <v>75</v>
      </c>
      <c r="W14" s="1" t="s">
        <v>75</v>
      </c>
      <c r="X14" s="1" t="s">
        <v>76</v>
      </c>
      <c r="Y14" s="1" t="s">
        <v>78</v>
      </c>
      <c r="Z14" s="1" t="s">
        <v>75</v>
      </c>
      <c r="AA14" s="1" t="s">
        <v>77</v>
      </c>
      <c r="AB14" s="1" t="s">
        <v>75</v>
      </c>
      <c r="AC14" s="1" t="s">
        <v>78</v>
      </c>
      <c r="AD14" s="1" t="s">
        <v>75</v>
      </c>
      <c r="AE14" s="1" t="s">
        <v>75</v>
      </c>
      <c r="AF14" s="1" t="s">
        <v>75</v>
      </c>
      <c r="AG14" s="1" t="s">
        <v>78</v>
      </c>
      <c r="AH14" s="1" t="s">
        <v>78</v>
      </c>
      <c r="AI14" s="1" t="s">
        <v>78</v>
      </c>
      <c r="AJ14" s="1" t="s">
        <v>78</v>
      </c>
      <c r="AK14" s="1" t="s">
        <v>77</v>
      </c>
      <c r="AL14" s="1" t="s">
        <v>78</v>
      </c>
      <c r="AM14" s="1" t="s">
        <v>78</v>
      </c>
      <c r="AN14" s="1" t="s">
        <v>75</v>
      </c>
      <c r="AO14" s="1" t="s">
        <v>75</v>
      </c>
      <c r="AP14" s="1" t="s">
        <v>75</v>
      </c>
      <c r="AQ14" s="1" t="s">
        <v>77</v>
      </c>
      <c r="AR14" s="1" t="s">
        <v>76</v>
      </c>
      <c r="AS14" s="1" t="s">
        <v>77</v>
      </c>
      <c r="AT14" s="1" t="s">
        <v>78</v>
      </c>
      <c r="AU14" s="1" t="s">
        <v>78</v>
      </c>
      <c r="AV14" s="1" t="s">
        <v>75</v>
      </c>
      <c r="AW14" s="1" t="s">
        <v>75</v>
      </c>
      <c r="AX14" s="1" t="s">
        <v>78</v>
      </c>
      <c r="AY14" s="1" t="s">
        <v>75</v>
      </c>
      <c r="AZ14" s="1" t="s">
        <v>77</v>
      </c>
      <c r="BA14" s="1" t="s">
        <v>75</v>
      </c>
      <c r="BB14" s="1" t="s">
        <v>75</v>
      </c>
      <c r="BC14" s="1" t="s">
        <v>75</v>
      </c>
      <c r="BD14" s="1" t="s">
        <v>78</v>
      </c>
      <c r="BE14" s="1" t="s">
        <v>75</v>
      </c>
      <c r="BF14" s="1" t="s">
        <v>77</v>
      </c>
      <c r="BG14" s="1" t="s">
        <v>78</v>
      </c>
      <c r="BH14" s="1" t="s">
        <v>76</v>
      </c>
      <c r="BI14" s="1" t="s">
        <v>78</v>
      </c>
      <c r="BJ14" s="1" t="s">
        <v>75</v>
      </c>
      <c r="BK14" s="1" t="s">
        <v>181</v>
      </c>
    </row>
    <row r="15" ht="15.75" customHeight="1" spans="1:64">
      <c r="A15" s="7">
        <v>44606.468125081</v>
      </c>
      <c r="B15" s="1" t="s">
        <v>182</v>
      </c>
      <c r="C15" s="1" t="s">
        <v>183</v>
      </c>
      <c r="D15" s="1">
        <v>9937739905</v>
      </c>
      <c r="E15" s="1" t="s">
        <v>184</v>
      </c>
      <c r="F15" s="1" t="s">
        <v>146</v>
      </c>
      <c r="G15" s="1" t="s">
        <v>185</v>
      </c>
      <c r="H15" s="1" t="s">
        <v>186</v>
      </c>
      <c r="I15" s="1" t="s">
        <v>187</v>
      </c>
      <c r="J15" s="1" t="s">
        <v>89</v>
      </c>
      <c r="K15" s="1">
        <v>15</v>
      </c>
      <c r="L15" s="1" t="s">
        <v>100</v>
      </c>
      <c r="M15" s="1" t="s">
        <v>74</v>
      </c>
      <c r="N15" s="1" t="s">
        <v>188</v>
      </c>
      <c r="O15" s="1" t="s">
        <v>79</v>
      </c>
      <c r="P15" s="1" t="s">
        <v>79</v>
      </c>
      <c r="Q15" s="1" t="s">
        <v>79</v>
      </c>
      <c r="R15" s="1" t="s">
        <v>79</v>
      </c>
      <c r="S15" s="1" t="s">
        <v>79</v>
      </c>
      <c r="T15" s="1" t="s">
        <v>79</v>
      </c>
      <c r="U15" s="1" t="s">
        <v>79</v>
      </c>
      <c r="V15" s="1" t="s">
        <v>79</v>
      </c>
      <c r="W15" s="1" t="s">
        <v>79</v>
      </c>
      <c r="X15" s="1" t="s">
        <v>79</v>
      </c>
      <c r="Y15" s="1" t="s">
        <v>79</v>
      </c>
      <c r="Z15" s="1" t="s">
        <v>79</v>
      </c>
      <c r="AA15" s="1" t="s">
        <v>76</v>
      </c>
      <c r="AB15" s="1" t="s">
        <v>79</v>
      </c>
      <c r="AC15" s="1" t="s">
        <v>79</v>
      </c>
      <c r="AD15" s="1" t="s">
        <v>79</v>
      </c>
      <c r="AE15" s="1" t="s">
        <v>76</v>
      </c>
      <c r="AF15" s="1" t="s">
        <v>76</v>
      </c>
      <c r="AG15" s="1" t="s">
        <v>79</v>
      </c>
      <c r="AH15" s="1" t="s">
        <v>79</v>
      </c>
      <c r="AI15" s="1" t="s">
        <v>76</v>
      </c>
      <c r="AJ15" s="1" t="s">
        <v>76</v>
      </c>
      <c r="AK15" s="1" t="s">
        <v>76</v>
      </c>
      <c r="AL15" s="1" t="s">
        <v>79</v>
      </c>
      <c r="AM15" s="1" t="s">
        <v>76</v>
      </c>
      <c r="AN15" s="1" t="s">
        <v>76</v>
      </c>
      <c r="AO15" s="1" t="s">
        <v>79</v>
      </c>
      <c r="AP15" s="1" t="s">
        <v>79</v>
      </c>
      <c r="AQ15" s="1" t="s">
        <v>79</v>
      </c>
      <c r="AR15" s="1" t="s">
        <v>76</v>
      </c>
      <c r="AS15" s="1" t="s">
        <v>79</v>
      </c>
      <c r="AT15" s="1" t="s">
        <v>79</v>
      </c>
      <c r="AU15" s="1" t="s">
        <v>79</v>
      </c>
      <c r="AV15" s="1" t="s">
        <v>79</v>
      </c>
      <c r="AW15" s="1" t="s">
        <v>79</v>
      </c>
      <c r="AX15" s="1" t="s">
        <v>79</v>
      </c>
      <c r="AY15" s="1" t="s">
        <v>79</v>
      </c>
      <c r="AZ15" s="1" t="s">
        <v>76</v>
      </c>
      <c r="BA15" s="1" t="s">
        <v>79</v>
      </c>
      <c r="BB15" s="1" t="s">
        <v>79</v>
      </c>
      <c r="BC15" s="1" t="s">
        <v>79</v>
      </c>
      <c r="BD15" s="1" t="s">
        <v>79</v>
      </c>
      <c r="BE15" s="1" t="s">
        <v>79</v>
      </c>
      <c r="BF15" s="1" t="s">
        <v>79</v>
      </c>
      <c r="BG15" s="1" t="s">
        <v>76</v>
      </c>
      <c r="BH15" s="1" t="s">
        <v>79</v>
      </c>
      <c r="BI15" s="1" t="s">
        <v>76</v>
      </c>
      <c r="BJ15" s="1" t="s">
        <v>79</v>
      </c>
      <c r="BK15" s="1" t="s">
        <v>189</v>
      </c>
      <c r="BL15" s="1" t="s">
        <v>190</v>
      </c>
    </row>
    <row r="16" ht="15.75" customHeight="1" spans="1:64">
      <c r="A16" s="7">
        <v>44606.4696390972</v>
      </c>
      <c r="B16" s="1" t="s">
        <v>191</v>
      </c>
      <c r="C16" s="1" t="s">
        <v>192</v>
      </c>
      <c r="D16" s="1">
        <v>7894428577</v>
      </c>
      <c r="E16" s="1" t="s">
        <v>193</v>
      </c>
      <c r="F16" s="1" t="s">
        <v>146</v>
      </c>
      <c r="G16" s="1" t="s">
        <v>194</v>
      </c>
      <c r="H16" s="1" t="s">
        <v>87</v>
      </c>
      <c r="I16" s="1" t="s">
        <v>195</v>
      </c>
      <c r="J16" s="1" t="s">
        <v>89</v>
      </c>
      <c r="K16" s="1" t="s">
        <v>196</v>
      </c>
      <c r="L16" s="1" t="s">
        <v>197</v>
      </c>
      <c r="M16" s="1" t="s">
        <v>74</v>
      </c>
      <c r="N16" s="1" t="s">
        <v>74</v>
      </c>
      <c r="O16" s="1" t="s">
        <v>77</v>
      </c>
      <c r="P16" s="1" t="s">
        <v>77</v>
      </c>
      <c r="Q16" s="1" t="s">
        <v>75</v>
      </c>
      <c r="R16" s="1" t="s">
        <v>75</v>
      </c>
      <c r="S16" s="1" t="s">
        <v>78</v>
      </c>
      <c r="T16" s="1" t="s">
        <v>77</v>
      </c>
      <c r="U16" s="1" t="s">
        <v>77</v>
      </c>
      <c r="V16" s="1" t="s">
        <v>78</v>
      </c>
      <c r="W16" s="1" t="s">
        <v>77</v>
      </c>
      <c r="X16" s="1" t="s">
        <v>77</v>
      </c>
      <c r="Y16" s="1" t="s">
        <v>78</v>
      </c>
      <c r="Z16" s="1" t="s">
        <v>75</v>
      </c>
      <c r="AA16" s="1" t="s">
        <v>78</v>
      </c>
      <c r="AB16" s="1" t="s">
        <v>77</v>
      </c>
      <c r="AC16" s="1" t="s">
        <v>78</v>
      </c>
      <c r="AD16" s="1" t="s">
        <v>77</v>
      </c>
      <c r="AE16" s="1" t="s">
        <v>77</v>
      </c>
      <c r="AF16" s="1" t="s">
        <v>78</v>
      </c>
      <c r="AG16" s="1" t="s">
        <v>78</v>
      </c>
      <c r="AH16" s="1" t="s">
        <v>77</v>
      </c>
      <c r="AI16" s="1" t="s">
        <v>78</v>
      </c>
      <c r="AJ16" s="1" t="s">
        <v>77</v>
      </c>
      <c r="AK16" s="1" t="s">
        <v>77</v>
      </c>
      <c r="AL16" s="1" t="s">
        <v>77</v>
      </c>
      <c r="AM16" s="1" t="s">
        <v>77</v>
      </c>
      <c r="AN16" s="1" t="s">
        <v>78</v>
      </c>
      <c r="AO16" s="1" t="s">
        <v>78</v>
      </c>
      <c r="AP16" s="1" t="s">
        <v>78</v>
      </c>
      <c r="AQ16" s="1" t="s">
        <v>75</v>
      </c>
      <c r="AR16" s="1" t="s">
        <v>78</v>
      </c>
      <c r="AS16" s="1" t="s">
        <v>78</v>
      </c>
      <c r="AT16" s="1" t="s">
        <v>78</v>
      </c>
      <c r="AU16" s="1" t="s">
        <v>77</v>
      </c>
      <c r="AV16" s="1" t="s">
        <v>78</v>
      </c>
      <c r="AW16" s="1" t="s">
        <v>77</v>
      </c>
      <c r="AX16" s="1" t="s">
        <v>78</v>
      </c>
      <c r="AY16" s="1" t="s">
        <v>78</v>
      </c>
      <c r="AZ16" s="1" t="s">
        <v>77</v>
      </c>
      <c r="BA16" s="1" t="s">
        <v>77</v>
      </c>
      <c r="BB16" s="1" t="s">
        <v>78</v>
      </c>
      <c r="BC16" s="1" t="s">
        <v>78</v>
      </c>
      <c r="BD16" s="1" t="s">
        <v>75</v>
      </c>
      <c r="BE16" s="1" t="s">
        <v>75</v>
      </c>
      <c r="BF16" s="1" t="s">
        <v>75</v>
      </c>
      <c r="BG16" s="1" t="s">
        <v>75</v>
      </c>
      <c r="BH16" s="1" t="s">
        <v>78</v>
      </c>
      <c r="BI16" s="1" t="s">
        <v>78</v>
      </c>
      <c r="BJ16" s="1" t="s">
        <v>78</v>
      </c>
      <c r="BK16" s="1" t="s">
        <v>198</v>
      </c>
      <c r="BL16" s="1" t="s">
        <v>199</v>
      </c>
    </row>
    <row r="17" ht="15.75" customHeight="1" spans="1:63">
      <c r="A17" s="7">
        <v>44606.8019442824</v>
      </c>
      <c r="B17" s="1" t="s">
        <v>200</v>
      </c>
      <c r="C17" s="1" t="s">
        <v>201</v>
      </c>
      <c r="D17" s="1">
        <v>9658674026</v>
      </c>
      <c r="E17" s="1" t="s">
        <v>202</v>
      </c>
      <c r="F17" s="1" t="s">
        <v>203</v>
      </c>
      <c r="G17" s="1" t="s">
        <v>204</v>
      </c>
      <c r="H17" s="1" t="s">
        <v>186</v>
      </c>
      <c r="I17" s="1" t="s">
        <v>205</v>
      </c>
      <c r="J17" s="1" t="s">
        <v>89</v>
      </c>
      <c r="K17" s="1" t="s">
        <v>206</v>
      </c>
      <c r="L17" s="1" t="s">
        <v>100</v>
      </c>
      <c r="M17" s="1" t="s">
        <v>74</v>
      </c>
      <c r="N17" s="1" t="s">
        <v>74</v>
      </c>
      <c r="O17" s="1" t="s">
        <v>76</v>
      </c>
      <c r="P17" s="1" t="s">
        <v>79</v>
      </c>
      <c r="Q17" s="1" t="s">
        <v>79</v>
      </c>
      <c r="R17" s="1" t="s">
        <v>76</v>
      </c>
      <c r="S17" s="1" t="s">
        <v>77</v>
      </c>
      <c r="T17" s="1" t="s">
        <v>77</v>
      </c>
      <c r="U17" s="1" t="s">
        <v>76</v>
      </c>
      <c r="V17" s="1" t="s">
        <v>76</v>
      </c>
      <c r="W17" s="1" t="s">
        <v>79</v>
      </c>
      <c r="X17" s="1" t="s">
        <v>79</v>
      </c>
      <c r="Y17" s="1" t="s">
        <v>76</v>
      </c>
      <c r="Z17" s="1" t="s">
        <v>76</v>
      </c>
      <c r="AA17" s="1" t="s">
        <v>76</v>
      </c>
      <c r="AB17" s="1" t="s">
        <v>77</v>
      </c>
      <c r="AC17" s="1" t="s">
        <v>77</v>
      </c>
      <c r="AD17" s="1" t="s">
        <v>76</v>
      </c>
      <c r="AE17" s="1" t="s">
        <v>79</v>
      </c>
      <c r="AF17" s="1" t="s">
        <v>77</v>
      </c>
      <c r="AG17" s="1" t="s">
        <v>77</v>
      </c>
      <c r="AH17" s="1" t="s">
        <v>79</v>
      </c>
      <c r="AI17" s="1" t="s">
        <v>79</v>
      </c>
      <c r="AJ17" s="1" t="s">
        <v>79</v>
      </c>
      <c r="AK17" s="1" t="s">
        <v>76</v>
      </c>
      <c r="AL17" s="1" t="s">
        <v>79</v>
      </c>
      <c r="AM17" s="1" t="s">
        <v>76</v>
      </c>
      <c r="AN17" s="1" t="s">
        <v>79</v>
      </c>
      <c r="AO17" s="1" t="s">
        <v>79</v>
      </c>
      <c r="AP17" s="1" t="s">
        <v>79</v>
      </c>
      <c r="AQ17" s="1" t="s">
        <v>79</v>
      </c>
      <c r="AR17" s="1" t="s">
        <v>76</v>
      </c>
      <c r="AS17" s="1" t="s">
        <v>76</v>
      </c>
      <c r="AT17" s="1" t="s">
        <v>76</v>
      </c>
      <c r="AU17" s="1" t="s">
        <v>79</v>
      </c>
      <c r="AV17" s="1" t="s">
        <v>79</v>
      </c>
      <c r="AW17" s="1" t="s">
        <v>79</v>
      </c>
      <c r="AX17" s="1" t="s">
        <v>79</v>
      </c>
      <c r="AY17" s="1" t="s">
        <v>79</v>
      </c>
      <c r="AZ17" s="1" t="s">
        <v>79</v>
      </c>
      <c r="BA17" s="1" t="s">
        <v>79</v>
      </c>
      <c r="BB17" s="1" t="s">
        <v>77</v>
      </c>
      <c r="BC17" s="1" t="s">
        <v>77</v>
      </c>
      <c r="BD17" s="1" t="s">
        <v>76</v>
      </c>
      <c r="BE17" s="1" t="s">
        <v>79</v>
      </c>
      <c r="BF17" s="1" t="s">
        <v>79</v>
      </c>
      <c r="BG17" s="1" t="s">
        <v>79</v>
      </c>
      <c r="BH17" s="1" t="s">
        <v>79</v>
      </c>
      <c r="BI17" s="1" t="s">
        <v>76</v>
      </c>
      <c r="BJ17" s="1" t="s">
        <v>79</v>
      </c>
      <c r="BK17" s="1" t="s">
        <v>207</v>
      </c>
    </row>
    <row r="18" ht="15.75" customHeight="1" spans="1:63">
      <c r="A18" s="7">
        <v>44606.8645499884</v>
      </c>
      <c r="B18" s="1" t="s">
        <v>208</v>
      </c>
      <c r="C18" s="1" t="s">
        <v>209</v>
      </c>
      <c r="D18" s="1">
        <v>8093367462</v>
      </c>
      <c r="E18" s="1" t="s">
        <v>193</v>
      </c>
      <c r="F18" s="1" t="s">
        <v>203</v>
      </c>
      <c r="G18" s="1" t="s">
        <v>210</v>
      </c>
      <c r="H18" s="1" t="s">
        <v>69</v>
      </c>
      <c r="I18" s="1" t="s">
        <v>211</v>
      </c>
      <c r="J18" s="1" t="s">
        <v>89</v>
      </c>
      <c r="K18" s="1">
        <v>18000000</v>
      </c>
      <c r="L18" s="1" t="s">
        <v>100</v>
      </c>
      <c r="M18" s="1" t="s">
        <v>74</v>
      </c>
      <c r="N18" s="1" t="s">
        <v>74</v>
      </c>
      <c r="O18" s="1" t="s">
        <v>75</v>
      </c>
      <c r="P18" s="1" t="s">
        <v>79</v>
      </c>
      <c r="Q18" s="1" t="s">
        <v>79</v>
      </c>
      <c r="R18" s="1" t="s">
        <v>77</v>
      </c>
      <c r="S18" s="1" t="s">
        <v>77</v>
      </c>
      <c r="T18" s="1" t="s">
        <v>76</v>
      </c>
      <c r="U18" s="1" t="s">
        <v>79</v>
      </c>
      <c r="V18" s="1" t="s">
        <v>78</v>
      </c>
      <c r="W18" s="1" t="s">
        <v>75</v>
      </c>
      <c r="X18" s="1" t="s">
        <v>76</v>
      </c>
      <c r="Y18" s="1" t="s">
        <v>75</v>
      </c>
      <c r="Z18" s="1" t="s">
        <v>78</v>
      </c>
      <c r="AA18" s="1" t="s">
        <v>76</v>
      </c>
      <c r="AB18" s="1" t="s">
        <v>79</v>
      </c>
      <c r="AC18" s="1" t="s">
        <v>78</v>
      </c>
      <c r="AD18" s="1" t="s">
        <v>76</v>
      </c>
      <c r="AE18" s="1" t="s">
        <v>77</v>
      </c>
      <c r="AF18" s="1" t="s">
        <v>78</v>
      </c>
      <c r="AG18" s="1" t="s">
        <v>76</v>
      </c>
      <c r="AH18" s="1" t="s">
        <v>79</v>
      </c>
      <c r="AI18" s="1" t="s">
        <v>75</v>
      </c>
      <c r="AJ18" s="1" t="s">
        <v>76</v>
      </c>
      <c r="AK18" s="1" t="s">
        <v>79</v>
      </c>
      <c r="AL18" s="1" t="s">
        <v>77</v>
      </c>
      <c r="AM18" s="1" t="s">
        <v>76</v>
      </c>
      <c r="AN18" s="1" t="s">
        <v>77</v>
      </c>
      <c r="AO18" s="1" t="s">
        <v>78</v>
      </c>
      <c r="AP18" s="1" t="s">
        <v>77</v>
      </c>
      <c r="AQ18" s="1" t="s">
        <v>78</v>
      </c>
      <c r="AR18" s="1" t="s">
        <v>77</v>
      </c>
      <c r="AS18" s="1" t="s">
        <v>75</v>
      </c>
      <c r="AT18" s="1" t="s">
        <v>78</v>
      </c>
      <c r="AU18" s="1" t="s">
        <v>76</v>
      </c>
      <c r="AV18" s="1" t="s">
        <v>79</v>
      </c>
      <c r="AW18" s="1" t="s">
        <v>77</v>
      </c>
      <c r="AX18" s="1" t="s">
        <v>79</v>
      </c>
      <c r="AY18" s="1" t="s">
        <v>77</v>
      </c>
      <c r="AZ18" s="1" t="s">
        <v>78</v>
      </c>
      <c r="BA18" s="1" t="s">
        <v>76</v>
      </c>
      <c r="BB18" s="1" t="s">
        <v>78</v>
      </c>
      <c r="BC18" s="1" t="s">
        <v>78</v>
      </c>
      <c r="BD18" s="1" t="s">
        <v>78</v>
      </c>
      <c r="BE18" s="1" t="s">
        <v>76</v>
      </c>
      <c r="BF18" s="1" t="s">
        <v>75</v>
      </c>
      <c r="BG18" s="1" t="s">
        <v>75</v>
      </c>
      <c r="BH18" s="1" t="s">
        <v>77</v>
      </c>
      <c r="BI18" s="1" t="s">
        <v>77</v>
      </c>
      <c r="BJ18" s="1" t="s">
        <v>78</v>
      </c>
      <c r="BK18" s="1" t="s">
        <v>212</v>
      </c>
    </row>
    <row r="19" ht="15.75" customHeight="1" spans="1:64">
      <c r="A19" s="7">
        <v>44619.4115573611</v>
      </c>
      <c r="B19" s="1" t="s">
        <v>213</v>
      </c>
      <c r="C19" s="1" t="s">
        <v>214</v>
      </c>
      <c r="D19" s="1">
        <v>9124641818</v>
      </c>
      <c r="E19" s="1" t="s">
        <v>87</v>
      </c>
      <c r="F19" s="1" t="s">
        <v>146</v>
      </c>
      <c r="G19" s="1" t="s">
        <v>215</v>
      </c>
      <c r="H19" s="1" t="s">
        <v>87</v>
      </c>
      <c r="I19" s="1" t="s">
        <v>216</v>
      </c>
      <c r="J19" s="1" t="s">
        <v>89</v>
      </c>
      <c r="K19" s="1">
        <v>272000</v>
      </c>
      <c r="L19" s="1" t="s">
        <v>100</v>
      </c>
      <c r="M19" s="1" t="s">
        <v>74</v>
      </c>
      <c r="N19" s="1" t="s">
        <v>74</v>
      </c>
      <c r="O19" s="1" t="s">
        <v>76</v>
      </c>
      <c r="P19" s="1" t="s">
        <v>79</v>
      </c>
      <c r="Q19" s="1" t="s">
        <v>79</v>
      </c>
      <c r="R19" s="1" t="s">
        <v>79</v>
      </c>
      <c r="S19" s="1" t="s">
        <v>77</v>
      </c>
      <c r="T19" s="1" t="s">
        <v>79</v>
      </c>
      <c r="U19" s="1" t="s">
        <v>79</v>
      </c>
      <c r="V19" s="1" t="s">
        <v>76</v>
      </c>
      <c r="W19" s="1" t="s">
        <v>79</v>
      </c>
      <c r="X19" s="1" t="s">
        <v>79</v>
      </c>
      <c r="Y19" s="1" t="s">
        <v>76</v>
      </c>
      <c r="Z19" s="1" t="s">
        <v>79</v>
      </c>
      <c r="AA19" s="1" t="s">
        <v>77</v>
      </c>
      <c r="AB19" s="1" t="s">
        <v>79</v>
      </c>
      <c r="AC19" s="1" t="s">
        <v>76</v>
      </c>
      <c r="AD19" s="1" t="s">
        <v>79</v>
      </c>
      <c r="AE19" s="1" t="s">
        <v>79</v>
      </c>
      <c r="AF19" s="1" t="s">
        <v>79</v>
      </c>
      <c r="AG19" s="1" t="s">
        <v>79</v>
      </c>
      <c r="AH19" s="1" t="s">
        <v>79</v>
      </c>
      <c r="AI19" s="1" t="s">
        <v>76</v>
      </c>
      <c r="AJ19" s="1" t="s">
        <v>77</v>
      </c>
      <c r="AK19" s="1" t="s">
        <v>79</v>
      </c>
      <c r="AL19" s="1" t="s">
        <v>76</v>
      </c>
      <c r="AM19" s="1" t="s">
        <v>76</v>
      </c>
      <c r="AN19" s="1" t="s">
        <v>76</v>
      </c>
      <c r="AO19" s="1" t="s">
        <v>77</v>
      </c>
      <c r="AP19" s="1" t="s">
        <v>76</v>
      </c>
      <c r="AQ19" s="1" t="s">
        <v>75</v>
      </c>
      <c r="AR19" s="1" t="s">
        <v>76</v>
      </c>
      <c r="AS19" s="1" t="s">
        <v>79</v>
      </c>
      <c r="AT19" s="1" t="s">
        <v>79</v>
      </c>
      <c r="AU19" s="1" t="s">
        <v>79</v>
      </c>
      <c r="AV19" s="1" t="s">
        <v>76</v>
      </c>
      <c r="AW19" s="1" t="s">
        <v>76</v>
      </c>
      <c r="AX19" s="1" t="s">
        <v>79</v>
      </c>
      <c r="AY19" s="1" t="s">
        <v>79</v>
      </c>
      <c r="AZ19" s="1" t="s">
        <v>79</v>
      </c>
      <c r="BA19" s="1" t="s">
        <v>78</v>
      </c>
      <c r="BB19" s="1" t="s">
        <v>77</v>
      </c>
      <c r="BC19" s="1" t="s">
        <v>75</v>
      </c>
      <c r="BD19" s="1" t="s">
        <v>77</v>
      </c>
      <c r="BE19" s="1" t="s">
        <v>77</v>
      </c>
      <c r="BF19" s="1" t="s">
        <v>76</v>
      </c>
      <c r="BG19" s="1" t="s">
        <v>75</v>
      </c>
      <c r="BH19" s="1" t="s">
        <v>77</v>
      </c>
      <c r="BI19" s="1" t="s">
        <v>78</v>
      </c>
      <c r="BJ19" s="1" t="s">
        <v>79</v>
      </c>
      <c r="BK19" s="1" t="s">
        <v>217</v>
      </c>
      <c r="BL19" s="1" t="s">
        <v>218</v>
      </c>
    </row>
    <row r="20" ht="15.75" customHeight="1" spans="1:64">
      <c r="A20" s="7">
        <v>44622.4252543056</v>
      </c>
      <c r="B20" s="1" t="s">
        <v>219</v>
      </c>
      <c r="C20" s="1" t="s">
        <v>220</v>
      </c>
      <c r="D20" s="1">
        <v>9437507791</v>
      </c>
      <c r="E20" s="1" t="s">
        <v>221</v>
      </c>
      <c r="F20" s="1" t="s">
        <v>146</v>
      </c>
      <c r="G20" s="1" t="s">
        <v>222</v>
      </c>
      <c r="H20" s="1" t="s">
        <v>69</v>
      </c>
      <c r="I20" s="1" t="s">
        <v>223</v>
      </c>
      <c r="J20" s="1" t="s">
        <v>89</v>
      </c>
      <c r="K20" s="1" t="s">
        <v>224</v>
      </c>
      <c r="L20" s="1" t="s">
        <v>100</v>
      </c>
      <c r="M20" s="1" t="s">
        <v>74</v>
      </c>
      <c r="N20" s="1" t="s">
        <v>74</v>
      </c>
      <c r="O20" s="1" t="s">
        <v>79</v>
      </c>
      <c r="P20" s="1" t="s">
        <v>76</v>
      </c>
      <c r="Q20" s="1" t="s">
        <v>78</v>
      </c>
      <c r="R20" s="1" t="s">
        <v>79</v>
      </c>
      <c r="S20" s="1" t="s">
        <v>76</v>
      </c>
      <c r="T20" s="1" t="s">
        <v>79</v>
      </c>
      <c r="U20" s="1" t="s">
        <v>79</v>
      </c>
      <c r="V20" s="1" t="s">
        <v>76</v>
      </c>
      <c r="W20" s="1" t="s">
        <v>79</v>
      </c>
      <c r="X20" s="1" t="s">
        <v>79</v>
      </c>
      <c r="Y20" s="1" t="s">
        <v>79</v>
      </c>
      <c r="Z20" s="1" t="s">
        <v>79</v>
      </c>
      <c r="AA20" s="1" t="s">
        <v>79</v>
      </c>
      <c r="AB20" s="1" t="s">
        <v>79</v>
      </c>
      <c r="AC20" s="1" t="s">
        <v>79</v>
      </c>
      <c r="AD20" s="1" t="s">
        <v>79</v>
      </c>
      <c r="AE20" s="1" t="s">
        <v>79</v>
      </c>
      <c r="AF20" s="1" t="s">
        <v>79</v>
      </c>
      <c r="AG20" s="1" t="s">
        <v>79</v>
      </c>
      <c r="AH20" s="1" t="s">
        <v>79</v>
      </c>
      <c r="AI20" s="1" t="s">
        <v>79</v>
      </c>
      <c r="AJ20" s="1" t="s">
        <v>79</v>
      </c>
      <c r="AK20" s="1" t="s">
        <v>79</v>
      </c>
      <c r="AL20" s="1" t="s">
        <v>79</v>
      </c>
      <c r="AM20" s="1" t="s">
        <v>79</v>
      </c>
      <c r="AN20" s="1" t="s">
        <v>79</v>
      </c>
      <c r="AO20" s="1" t="s">
        <v>79</v>
      </c>
      <c r="AP20" s="1" t="s">
        <v>79</v>
      </c>
      <c r="AQ20" s="1" t="s">
        <v>79</v>
      </c>
      <c r="AR20" s="1" t="s">
        <v>79</v>
      </c>
      <c r="AS20" s="1" t="s">
        <v>79</v>
      </c>
      <c r="AT20" s="1" t="s">
        <v>79</v>
      </c>
      <c r="AU20" s="1" t="s">
        <v>79</v>
      </c>
      <c r="AV20" s="1" t="s">
        <v>79</v>
      </c>
      <c r="AW20" s="1" t="s">
        <v>79</v>
      </c>
      <c r="AX20" s="1" t="s">
        <v>79</v>
      </c>
      <c r="AY20" s="1" t="s">
        <v>79</v>
      </c>
      <c r="AZ20" s="1" t="s">
        <v>79</v>
      </c>
      <c r="BA20" s="1" t="s">
        <v>79</v>
      </c>
      <c r="BB20" s="1" t="s">
        <v>79</v>
      </c>
      <c r="BC20" s="1" t="s">
        <v>76</v>
      </c>
      <c r="BD20" s="1" t="s">
        <v>79</v>
      </c>
      <c r="BE20" s="1" t="s">
        <v>79</v>
      </c>
      <c r="BF20" s="1" t="s">
        <v>79</v>
      </c>
      <c r="BG20" s="1" t="s">
        <v>78</v>
      </c>
      <c r="BH20" s="1" t="s">
        <v>79</v>
      </c>
      <c r="BI20" s="1" t="s">
        <v>79</v>
      </c>
      <c r="BJ20" s="1" t="s">
        <v>79</v>
      </c>
      <c r="BK20" s="1" t="s">
        <v>225</v>
      </c>
      <c r="BL20" s="1" t="s">
        <v>226</v>
      </c>
    </row>
    <row r="21" ht="15.75" customHeight="1" spans="1:63">
      <c r="A21" s="7">
        <v>44622.4298460301</v>
      </c>
      <c r="B21" s="1" t="s">
        <v>227</v>
      </c>
      <c r="C21" s="1" t="s">
        <v>228</v>
      </c>
      <c r="D21" s="1">
        <v>9558729691</v>
      </c>
      <c r="E21" s="1" t="s">
        <v>229</v>
      </c>
      <c r="F21" s="1" t="s">
        <v>146</v>
      </c>
      <c r="G21" s="1" t="s">
        <v>230</v>
      </c>
      <c r="H21" s="1" t="s">
        <v>87</v>
      </c>
      <c r="I21" s="1" t="s">
        <v>231</v>
      </c>
      <c r="J21" s="1" t="s">
        <v>71</v>
      </c>
      <c r="K21" s="1" t="s">
        <v>232</v>
      </c>
      <c r="L21" s="1" t="s">
        <v>73</v>
      </c>
      <c r="M21" s="1" t="s">
        <v>188</v>
      </c>
      <c r="N21" s="1" t="s">
        <v>188</v>
      </c>
      <c r="O21" s="1" t="s">
        <v>76</v>
      </c>
      <c r="P21" s="1" t="s">
        <v>76</v>
      </c>
      <c r="Q21" s="1" t="s">
        <v>76</v>
      </c>
      <c r="R21" s="1" t="s">
        <v>76</v>
      </c>
      <c r="S21" s="1" t="s">
        <v>76</v>
      </c>
      <c r="T21" s="1" t="s">
        <v>76</v>
      </c>
      <c r="U21" s="1" t="s">
        <v>76</v>
      </c>
      <c r="V21" s="1" t="s">
        <v>76</v>
      </c>
      <c r="W21" s="1" t="s">
        <v>76</v>
      </c>
      <c r="X21" s="1" t="s">
        <v>76</v>
      </c>
      <c r="Y21" s="1" t="s">
        <v>76</v>
      </c>
      <c r="Z21" s="1" t="s">
        <v>76</v>
      </c>
      <c r="AA21" s="1" t="s">
        <v>76</v>
      </c>
      <c r="AB21" s="1" t="s">
        <v>76</v>
      </c>
      <c r="AC21" s="1" t="s">
        <v>76</v>
      </c>
      <c r="AD21" s="1" t="s">
        <v>76</v>
      </c>
      <c r="AE21" s="1" t="s">
        <v>76</v>
      </c>
      <c r="AF21" s="1" t="s">
        <v>76</v>
      </c>
      <c r="AG21" s="1" t="s">
        <v>76</v>
      </c>
      <c r="AH21" s="1" t="s">
        <v>76</v>
      </c>
      <c r="AI21" s="1" t="s">
        <v>76</v>
      </c>
      <c r="AJ21" s="1" t="s">
        <v>76</v>
      </c>
      <c r="AK21" s="1" t="s">
        <v>76</v>
      </c>
      <c r="AL21" s="1" t="s">
        <v>76</v>
      </c>
      <c r="AM21" s="1" t="s">
        <v>76</v>
      </c>
      <c r="AN21" s="1" t="s">
        <v>76</v>
      </c>
      <c r="AO21" s="1" t="s">
        <v>76</v>
      </c>
      <c r="AP21" s="1" t="s">
        <v>76</v>
      </c>
      <c r="AQ21" s="1" t="s">
        <v>76</v>
      </c>
      <c r="AR21" s="1" t="s">
        <v>76</v>
      </c>
      <c r="AS21" s="1" t="s">
        <v>76</v>
      </c>
      <c r="AT21" s="1" t="s">
        <v>76</v>
      </c>
      <c r="AU21" s="1" t="s">
        <v>76</v>
      </c>
      <c r="AV21" s="1" t="s">
        <v>76</v>
      </c>
      <c r="AW21" s="1" t="s">
        <v>76</v>
      </c>
      <c r="AX21" s="1" t="s">
        <v>76</v>
      </c>
      <c r="AY21" s="1" t="s">
        <v>76</v>
      </c>
      <c r="AZ21" s="1" t="s">
        <v>76</v>
      </c>
      <c r="BA21" s="1" t="s">
        <v>76</v>
      </c>
      <c r="BB21" s="1" t="s">
        <v>76</v>
      </c>
      <c r="BC21" s="1" t="s">
        <v>76</v>
      </c>
      <c r="BD21" s="1" t="s">
        <v>76</v>
      </c>
      <c r="BE21" s="1" t="s">
        <v>76</v>
      </c>
      <c r="BF21" s="1" t="s">
        <v>76</v>
      </c>
      <c r="BG21" s="1" t="s">
        <v>76</v>
      </c>
      <c r="BH21" s="1" t="s">
        <v>76</v>
      </c>
      <c r="BI21" s="1" t="s">
        <v>76</v>
      </c>
      <c r="BJ21" s="1" t="s">
        <v>76</v>
      </c>
      <c r="BK21" s="1" t="s">
        <v>233</v>
      </c>
    </row>
    <row r="22" ht="15.75" customHeight="1" spans="1:64">
      <c r="A22" s="7">
        <v>44624.7007154977</v>
      </c>
      <c r="B22" s="1" t="s">
        <v>219</v>
      </c>
      <c r="C22" s="1" t="s">
        <v>220</v>
      </c>
      <c r="D22" s="1">
        <v>9437507791</v>
      </c>
      <c r="E22" s="1" t="s">
        <v>234</v>
      </c>
      <c r="F22" s="1" t="s">
        <v>146</v>
      </c>
      <c r="G22" s="1" t="s">
        <v>235</v>
      </c>
      <c r="H22" s="1" t="s">
        <v>69</v>
      </c>
      <c r="I22" s="1" t="s">
        <v>236</v>
      </c>
      <c r="J22" s="1" t="s">
        <v>89</v>
      </c>
      <c r="K22" s="1" t="s">
        <v>237</v>
      </c>
      <c r="L22" s="1" t="s">
        <v>165</v>
      </c>
      <c r="M22" s="1" t="s">
        <v>74</v>
      </c>
      <c r="N22" s="1" t="s">
        <v>74</v>
      </c>
      <c r="O22" s="1" t="s">
        <v>79</v>
      </c>
      <c r="P22" s="1" t="s">
        <v>76</v>
      </c>
      <c r="Q22" s="1" t="s">
        <v>77</v>
      </c>
      <c r="R22" s="1" t="s">
        <v>76</v>
      </c>
      <c r="S22" s="1" t="s">
        <v>79</v>
      </c>
      <c r="T22" s="1" t="s">
        <v>79</v>
      </c>
      <c r="U22" s="1" t="s">
        <v>79</v>
      </c>
      <c r="V22" s="1" t="s">
        <v>79</v>
      </c>
      <c r="W22" s="1" t="s">
        <v>79</v>
      </c>
      <c r="X22" s="1" t="s">
        <v>79</v>
      </c>
      <c r="Y22" s="1" t="s">
        <v>79</v>
      </c>
      <c r="Z22" s="1" t="s">
        <v>79</v>
      </c>
      <c r="AA22" s="1" t="s">
        <v>79</v>
      </c>
      <c r="AB22" s="1" t="s">
        <v>79</v>
      </c>
      <c r="AC22" s="1" t="s">
        <v>79</v>
      </c>
      <c r="AD22" s="1" t="s">
        <v>79</v>
      </c>
      <c r="AE22" s="1" t="s">
        <v>79</v>
      </c>
      <c r="AF22" s="1" t="s">
        <v>79</v>
      </c>
      <c r="AG22" s="1" t="s">
        <v>79</v>
      </c>
      <c r="AH22" s="1" t="s">
        <v>79</v>
      </c>
      <c r="AI22" s="1" t="s">
        <v>79</v>
      </c>
      <c r="AJ22" s="1" t="s">
        <v>79</v>
      </c>
      <c r="AK22" s="1" t="s">
        <v>79</v>
      </c>
      <c r="AL22" s="1" t="s">
        <v>79</v>
      </c>
      <c r="AM22" s="1" t="s">
        <v>79</v>
      </c>
      <c r="AN22" s="1" t="s">
        <v>79</v>
      </c>
      <c r="AO22" s="1" t="s">
        <v>79</v>
      </c>
      <c r="AP22" s="1" t="s">
        <v>79</v>
      </c>
      <c r="AQ22" s="1" t="s">
        <v>79</v>
      </c>
      <c r="AR22" s="1" t="s">
        <v>79</v>
      </c>
      <c r="AS22" s="1" t="s">
        <v>79</v>
      </c>
      <c r="AT22" s="1" t="s">
        <v>79</v>
      </c>
      <c r="AU22" s="1" t="s">
        <v>79</v>
      </c>
      <c r="AV22" s="1" t="s">
        <v>79</v>
      </c>
      <c r="AW22" s="1" t="s">
        <v>79</v>
      </c>
      <c r="AX22" s="1" t="s">
        <v>79</v>
      </c>
      <c r="AY22" s="1" t="s">
        <v>79</v>
      </c>
      <c r="AZ22" s="1" t="s">
        <v>79</v>
      </c>
      <c r="BA22" s="1" t="s">
        <v>79</v>
      </c>
      <c r="BB22" s="1" t="s">
        <v>79</v>
      </c>
      <c r="BC22" s="1" t="s">
        <v>79</v>
      </c>
      <c r="BD22" s="1" t="s">
        <v>78</v>
      </c>
      <c r="BE22" s="1" t="s">
        <v>79</v>
      </c>
      <c r="BF22" s="1" t="s">
        <v>79</v>
      </c>
      <c r="BG22" s="1" t="s">
        <v>79</v>
      </c>
      <c r="BH22" s="1" t="s">
        <v>79</v>
      </c>
      <c r="BI22" s="1" t="s">
        <v>79</v>
      </c>
      <c r="BJ22" s="1" t="s">
        <v>79</v>
      </c>
      <c r="BK22" s="1" t="s">
        <v>238</v>
      </c>
      <c r="BL22" s="1" t="s">
        <v>239</v>
      </c>
    </row>
    <row r="23" ht="15.75" customHeight="1" spans="1:64">
      <c r="A23" s="7">
        <v>44643.5279284259</v>
      </c>
      <c r="B23" s="1" t="s">
        <v>240</v>
      </c>
      <c r="C23" s="1" t="s">
        <v>241</v>
      </c>
      <c r="D23" s="1">
        <v>7381064714</v>
      </c>
      <c r="E23" s="1" t="s">
        <v>242</v>
      </c>
      <c r="F23" s="1" t="s">
        <v>146</v>
      </c>
      <c r="G23" s="1" t="s">
        <v>243</v>
      </c>
      <c r="H23" s="1" t="s">
        <v>186</v>
      </c>
      <c r="I23" s="1" t="s">
        <v>244</v>
      </c>
      <c r="J23" s="1" t="s">
        <v>71</v>
      </c>
      <c r="L23" s="1" t="s">
        <v>100</v>
      </c>
      <c r="M23" s="1" t="s">
        <v>188</v>
      </c>
      <c r="N23" s="1" t="s">
        <v>188</v>
      </c>
      <c r="O23" s="1" t="s">
        <v>78</v>
      </c>
      <c r="P23" s="1" t="s">
        <v>79</v>
      </c>
      <c r="Q23" s="1" t="s">
        <v>79</v>
      </c>
      <c r="R23" s="1" t="s">
        <v>79</v>
      </c>
      <c r="S23" s="1" t="s">
        <v>76</v>
      </c>
      <c r="T23" s="1" t="s">
        <v>78</v>
      </c>
      <c r="U23" s="1" t="s">
        <v>79</v>
      </c>
      <c r="V23" s="1" t="s">
        <v>79</v>
      </c>
      <c r="W23" s="1" t="s">
        <v>79</v>
      </c>
      <c r="X23" s="1" t="s">
        <v>79</v>
      </c>
      <c r="Y23" s="1" t="s">
        <v>79</v>
      </c>
      <c r="Z23" s="1" t="s">
        <v>79</v>
      </c>
      <c r="AA23" s="1" t="s">
        <v>79</v>
      </c>
      <c r="AB23" s="1" t="s">
        <v>79</v>
      </c>
      <c r="AC23" s="1" t="s">
        <v>76</v>
      </c>
      <c r="AD23" s="1" t="s">
        <v>79</v>
      </c>
      <c r="AE23" s="1" t="s">
        <v>79</v>
      </c>
      <c r="AF23" s="1" t="s">
        <v>79</v>
      </c>
      <c r="AG23" s="1" t="s">
        <v>79</v>
      </c>
      <c r="AH23" s="1" t="s">
        <v>79</v>
      </c>
      <c r="AI23" s="1" t="s">
        <v>79</v>
      </c>
      <c r="AJ23" s="1" t="s">
        <v>79</v>
      </c>
      <c r="AK23" s="1" t="s">
        <v>79</v>
      </c>
      <c r="AL23" s="1" t="s">
        <v>79</v>
      </c>
      <c r="AM23" s="1" t="s">
        <v>79</v>
      </c>
      <c r="AN23" s="1" t="s">
        <v>79</v>
      </c>
      <c r="AO23" s="1" t="s">
        <v>79</v>
      </c>
      <c r="AP23" s="1" t="s">
        <v>79</v>
      </c>
      <c r="AQ23" s="1" t="s">
        <v>76</v>
      </c>
      <c r="AR23" s="1" t="s">
        <v>79</v>
      </c>
      <c r="AS23" s="1" t="s">
        <v>79</v>
      </c>
      <c r="AT23" s="1" t="s">
        <v>77</v>
      </c>
      <c r="AU23" s="1" t="s">
        <v>76</v>
      </c>
      <c r="AV23" s="1" t="s">
        <v>76</v>
      </c>
      <c r="AW23" s="1" t="s">
        <v>77</v>
      </c>
      <c r="AX23" s="1" t="s">
        <v>77</v>
      </c>
      <c r="AY23" s="1" t="s">
        <v>77</v>
      </c>
      <c r="AZ23" s="1" t="s">
        <v>76</v>
      </c>
      <c r="BA23" s="1" t="s">
        <v>76</v>
      </c>
      <c r="BB23" s="1" t="s">
        <v>79</v>
      </c>
      <c r="BC23" s="1" t="s">
        <v>76</v>
      </c>
      <c r="BD23" s="1" t="s">
        <v>79</v>
      </c>
      <c r="BE23" s="1" t="s">
        <v>76</v>
      </c>
      <c r="BF23" s="1" t="s">
        <v>79</v>
      </c>
      <c r="BG23" s="1" t="s">
        <v>79</v>
      </c>
      <c r="BH23" s="1" t="s">
        <v>79</v>
      </c>
      <c r="BI23" s="1" t="s">
        <v>79</v>
      </c>
      <c r="BJ23" s="1" t="s">
        <v>79</v>
      </c>
      <c r="BK23" s="1" t="s">
        <v>233</v>
      </c>
      <c r="BL23" s="1" t="s">
        <v>233</v>
      </c>
    </row>
    <row r="24" ht="15.75" customHeight="1" spans="1:64">
      <c r="A24" s="7">
        <v>44646.5169570718</v>
      </c>
      <c r="B24" s="1" t="s">
        <v>245</v>
      </c>
      <c r="C24" s="1" t="s">
        <v>246</v>
      </c>
      <c r="D24" s="1">
        <v>8018058028</v>
      </c>
      <c r="E24" s="1" t="s">
        <v>247</v>
      </c>
      <c r="F24" s="1" t="s">
        <v>203</v>
      </c>
      <c r="G24" s="1" t="s">
        <v>243</v>
      </c>
      <c r="H24" s="1" t="s">
        <v>186</v>
      </c>
      <c r="I24" s="1" t="s">
        <v>248</v>
      </c>
      <c r="J24" s="1" t="s">
        <v>71</v>
      </c>
      <c r="K24" s="1" t="s">
        <v>249</v>
      </c>
      <c r="L24" s="1" t="s">
        <v>100</v>
      </c>
      <c r="M24" s="1" t="s">
        <v>188</v>
      </c>
      <c r="N24" s="1" t="s">
        <v>188</v>
      </c>
      <c r="O24" s="1" t="s">
        <v>76</v>
      </c>
      <c r="P24" s="1" t="s">
        <v>79</v>
      </c>
      <c r="Q24" s="1" t="s">
        <v>76</v>
      </c>
      <c r="R24" s="1" t="s">
        <v>79</v>
      </c>
      <c r="S24" s="1" t="s">
        <v>76</v>
      </c>
      <c r="T24" s="1" t="s">
        <v>79</v>
      </c>
      <c r="U24" s="1" t="s">
        <v>79</v>
      </c>
      <c r="V24" s="1" t="s">
        <v>79</v>
      </c>
      <c r="W24" s="1" t="s">
        <v>79</v>
      </c>
      <c r="X24" s="1" t="s">
        <v>79</v>
      </c>
      <c r="Y24" s="1" t="s">
        <v>79</v>
      </c>
      <c r="Z24" s="1" t="s">
        <v>79</v>
      </c>
      <c r="AA24" s="1" t="s">
        <v>79</v>
      </c>
      <c r="AB24" s="1" t="s">
        <v>76</v>
      </c>
      <c r="AC24" s="1" t="s">
        <v>76</v>
      </c>
      <c r="AD24" s="1" t="s">
        <v>76</v>
      </c>
      <c r="AE24" s="1" t="s">
        <v>77</v>
      </c>
      <c r="AF24" s="1" t="s">
        <v>76</v>
      </c>
      <c r="AG24" s="1" t="s">
        <v>79</v>
      </c>
      <c r="AH24" s="1" t="s">
        <v>76</v>
      </c>
      <c r="AI24" s="1" t="s">
        <v>79</v>
      </c>
      <c r="AJ24" s="1" t="s">
        <v>79</v>
      </c>
      <c r="AK24" s="1" t="s">
        <v>76</v>
      </c>
      <c r="AL24" s="1" t="s">
        <v>76</v>
      </c>
      <c r="AM24" s="1" t="s">
        <v>79</v>
      </c>
      <c r="AN24" s="1" t="s">
        <v>76</v>
      </c>
      <c r="AO24" s="1" t="s">
        <v>76</v>
      </c>
      <c r="AP24" s="1" t="s">
        <v>76</v>
      </c>
      <c r="AQ24" s="1" t="s">
        <v>76</v>
      </c>
      <c r="AR24" s="1" t="s">
        <v>76</v>
      </c>
      <c r="AS24" s="1" t="s">
        <v>76</v>
      </c>
      <c r="AT24" s="1" t="s">
        <v>76</v>
      </c>
      <c r="AU24" s="1" t="s">
        <v>76</v>
      </c>
      <c r="AV24" s="1" t="s">
        <v>76</v>
      </c>
      <c r="AW24" s="1" t="s">
        <v>76</v>
      </c>
      <c r="AX24" s="1" t="s">
        <v>76</v>
      </c>
      <c r="AY24" s="1" t="s">
        <v>76</v>
      </c>
      <c r="AZ24" s="1" t="s">
        <v>79</v>
      </c>
      <c r="BA24" s="1" t="s">
        <v>76</v>
      </c>
      <c r="BB24" s="1" t="s">
        <v>76</v>
      </c>
      <c r="BC24" s="1" t="s">
        <v>79</v>
      </c>
      <c r="BD24" s="1" t="s">
        <v>76</v>
      </c>
      <c r="BE24" s="1" t="s">
        <v>76</v>
      </c>
      <c r="BF24" s="1" t="s">
        <v>76</v>
      </c>
      <c r="BG24" s="1" t="s">
        <v>79</v>
      </c>
      <c r="BH24" s="1" t="s">
        <v>76</v>
      </c>
      <c r="BI24" s="1" t="s">
        <v>79</v>
      </c>
      <c r="BJ24" s="1" t="s">
        <v>79</v>
      </c>
      <c r="BK24" s="1" t="s">
        <v>233</v>
      </c>
      <c r="BL24" s="1" t="s">
        <v>233</v>
      </c>
    </row>
    <row r="25" ht="15.75" customHeight="1" spans="1:64">
      <c r="A25" s="7">
        <v>44650.3611239699</v>
      </c>
      <c r="B25" s="1" t="s">
        <v>250</v>
      </c>
      <c r="C25" s="1" t="s">
        <v>251</v>
      </c>
      <c r="D25" s="1" t="s">
        <v>252</v>
      </c>
      <c r="E25" s="1" t="s">
        <v>253</v>
      </c>
      <c r="F25" s="1" t="s">
        <v>146</v>
      </c>
      <c r="G25" s="1" t="s">
        <v>254</v>
      </c>
      <c r="H25" s="1" t="s">
        <v>186</v>
      </c>
      <c r="I25" s="1" t="s">
        <v>255</v>
      </c>
      <c r="J25" s="1" t="s">
        <v>71</v>
      </c>
      <c r="K25" s="1" t="s">
        <v>256</v>
      </c>
      <c r="L25" s="1" t="s">
        <v>165</v>
      </c>
      <c r="M25" s="1" t="s">
        <v>188</v>
      </c>
      <c r="N25" s="1" t="s">
        <v>74</v>
      </c>
      <c r="O25" s="1" t="s">
        <v>79</v>
      </c>
      <c r="P25" s="1" t="s">
        <v>79</v>
      </c>
      <c r="Q25" s="1" t="s">
        <v>79</v>
      </c>
      <c r="R25" s="1" t="s">
        <v>76</v>
      </c>
      <c r="S25" s="1" t="s">
        <v>76</v>
      </c>
      <c r="T25" s="1" t="s">
        <v>79</v>
      </c>
      <c r="U25" s="1" t="s">
        <v>77</v>
      </c>
      <c r="V25" s="1" t="s">
        <v>76</v>
      </c>
      <c r="W25" s="1" t="s">
        <v>79</v>
      </c>
      <c r="X25" s="1" t="s">
        <v>79</v>
      </c>
      <c r="Y25" s="1" t="s">
        <v>79</v>
      </c>
      <c r="Z25" s="1" t="s">
        <v>79</v>
      </c>
      <c r="AA25" s="1" t="s">
        <v>76</v>
      </c>
      <c r="AB25" s="1" t="s">
        <v>79</v>
      </c>
      <c r="AC25" s="1" t="s">
        <v>79</v>
      </c>
      <c r="AD25" s="1" t="s">
        <v>77</v>
      </c>
      <c r="AE25" s="1" t="s">
        <v>79</v>
      </c>
      <c r="AF25" s="1" t="s">
        <v>76</v>
      </c>
      <c r="AG25" s="1" t="s">
        <v>79</v>
      </c>
      <c r="AH25" s="1" t="s">
        <v>79</v>
      </c>
      <c r="AI25" s="1" t="s">
        <v>79</v>
      </c>
      <c r="AJ25" s="1" t="s">
        <v>79</v>
      </c>
      <c r="AK25" s="1" t="s">
        <v>79</v>
      </c>
      <c r="AL25" s="1" t="s">
        <v>79</v>
      </c>
      <c r="AM25" s="1" t="s">
        <v>79</v>
      </c>
      <c r="AN25" s="1" t="s">
        <v>76</v>
      </c>
      <c r="AO25" s="1" t="s">
        <v>78</v>
      </c>
      <c r="AP25" s="1" t="s">
        <v>76</v>
      </c>
      <c r="AQ25" s="1" t="s">
        <v>78</v>
      </c>
      <c r="AR25" s="1" t="s">
        <v>77</v>
      </c>
      <c r="AS25" s="1" t="s">
        <v>76</v>
      </c>
      <c r="AT25" s="1" t="s">
        <v>76</v>
      </c>
      <c r="AU25" s="1" t="s">
        <v>76</v>
      </c>
      <c r="AV25" s="1" t="s">
        <v>79</v>
      </c>
      <c r="AW25" s="1" t="s">
        <v>76</v>
      </c>
      <c r="AX25" s="1" t="s">
        <v>79</v>
      </c>
      <c r="AY25" s="1" t="s">
        <v>79</v>
      </c>
      <c r="AZ25" s="1" t="s">
        <v>76</v>
      </c>
      <c r="BA25" s="1" t="s">
        <v>79</v>
      </c>
      <c r="BB25" s="1" t="s">
        <v>76</v>
      </c>
      <c r="BC25" s="1" t="s">
        <v>76</v>
      </c>
      <c r="BD25" s="1" t="s">
        <v>76</v>
      </c>
      <c r="BE25" s="1" t="s">
        <v>76</v>
      </c>
      <c r="BF25" s="1" t="s">
        <v>79</v>
      </c>
      <c r="BG25" s="1" t="s">
        <v>76</v>
      </c>
      <c r="BH25" s="1" t="s">
        <v>79</v>
      </c>
      <c r="BI25" s="1" t="s">
        <v>76</v>
      </c>
      <c r="BJ25" s="1" t="s">
        <v>79</v>
      </c>
      <c r="BK25" s="1" t="s">
        <v>257</v>
      </c>
      <c r="BL25" s="1" t="s">
        <v>258</v>
      </c>
    </row>
    <row r="26" ht="15.75" customHeight="1" spans="1:64">
      <c r="A26" s="7">
        <v>44650.3681142245</v>
      </c>
      <c r="B26" s="1" t="s">
        <v>259</v>
      </c>
      <c r="C26" s="1" t="s">
        <v>260</v>
      </c>
      <c r="D26" s="1" t="s">
        <v>261</v>
      </c>
      <c r="E26" s="1" t="s">
        <v>262</v>
      </c>
      <c r="F26" s="1" t="s">
        <v>263</v>
      </c>
      <c r="G26" s="1" t="s">
        <v>264</v>
      </c>
      <c r="H26" s="1" t="s">
        <v>186</v>
      </c>
      <c r="I26" s="1" t="s">
        <v>265</v>
      </c>
      <c r="J26" s="1" t="s">
        <v>89</v>
      </c>
      <c r="K26" s="1" t="s">
        <v>266</v>
      </c>
      <c r="L26" s="1" t="s">
        <v>165</v>
      </c>
      <c r="M26" s="1" t="s">
        <v>188</v>
      </c>
      <c r="N26" s="1" t="s">
        <v>188</v>
      </c>
      <c r="O26" s="1" t="s">
        <v>79</v>
      </c>
      <c r="P26" s="1" t="s">
        <v>79</v>
      </c>
      <c r="Q26" s="1" t="s">
        <v>79</v>
      </c>
      <c r="R26" s="1" t="s">
        <v>79</v>
      </c>
      <c r="S26" s="1" t="s">
        <v>79</v>
      </c>
      <c r="T26" s="1" t="s">
        <v>79</v>
      </c>
      <c r="U26" s="1" t="s">
        <v>79</v>
      </c>
      <c r="V26" s="1" t="s">
        <v>79</v>
      </c>
      <c r="W26" s="1" t="s">
        <v>79</v>
      </c>
      <c r="X26" s="1" t="s">
        <v>79</v>
      </c>
      <c r="Y26" s="1" t="s">
        <v>76</v>
      </c>
      <c r="Z26" s="1" t="s">
        <v>76</v>
      </c>
      <c r="AA26" s="1" t="s">
        <v>79</v>
      </c>
      <c r="AB26" s="1" t="s">
        <v>76</v>
      </c>
      <c r="AC26" s="1" t="s">
        <v>76</v>
      </c>
      <c r="AD26" s="1" t="s">
        <v>78</v>
      </c>
      <c r="AE26" s="1" t="s">
        <v>76</v>
      </c>
      <c r="AF26" s="1" t="s">
        <v>76</v>
      </c>
      <c r="AG26" s="1" t="s">
        <v>79</v>
      </c>
      <c r="AH26" s="1" t="s">
        <v>79</v>
      </c>
      <c r="AI26" s="1" t="s">
        <v>79</v>
      </c>
      <c r="AJ26" s="1" t="s">
        <v>76</v>
      </c>
      <c r="AK26" s="1" t="s">
        <v>79</v>
      </c>
      <c r="AL26" s="1" t="s">
        <v>76</v>
      </c>
      <c r="AM26" s="1" t="s">
        <v>77</v>
      </c>
      <c r="AN26" s="1" t="s">
        <v>79</v>
      </c>
      <c r="AO26" s="1" t="s">
        <v>75</v>
      </c>
      <c r="AP26" s="1" t="s">
        <v>76</v>
      </c>
      <c r="AQ26" s="1" t="s">
        <v>77</v>
      </c>
      <c r="AR26" s="1" t="s">
        <v>76</v>
      </c>
      <c r="AS26" s="1" t="s">
        <v>79</v>
      </c>
      <c r="AT26" s="1" t="s">
        <v>79</v>
      </c>
      <c r="AU26" s="1" t="s">
        <v>79</v>
      </c>
      <c r="AV26" s="1" t="s">
        <v>79</v>
      </c>
      <c r="AW26" s="1" t="s">
        <v>79</v>
      </c>
      <c r="AX26" s="1" t="s">
        <v>76</v>
      </c>
      <c r="AY26" s="1" t="s">
        <v>79</v>
      </c>
      <c r="AZ26" s="1" t="s">
        <v>77</v>
      </c>
      <c r="BA26" s="1" t="s">
        <v>79</v>
      </c>
      <c r="BB26" s="1" t="s">
        <v>76</v>
      </c>
      <c r="BC26" s="1" t="s">
        <v>79</v>
      </c>
      <c r="BD26" s="1" t="s">
        <v>77</v>
      </c>
      <c r="BE26" s="1" t="s">
        <v>76</v>
      </c>
      <c r="BF26" s="1" t="s">
        <v>77</v>
      </c>
      <c r="BG26" s="1" t="s">
        <v>77</v>
      </c>
      <c r="BH26" s="1" t="s">
        <v>79</v>
      </c>
      <c r="BI26" s="1" t="s">
        <v>78</v>
      </c>
      <c r="BJ26" s="1" t="s">
        <v>79</v>
      </c>
      <c r="BK26" s="1" t="s">
        <v>233</v>
      </c>
      <c r="BL26" s="1" t="s">
        <v>233</v>
      </c>
    </row>
    <row r="27" ht="15.75" customHeight="1" spans="1:64">
      <c r="A27" s="7">
        <v>44652.850426169</v>
      </c>
      <c r="B27" s="1" t="s">
        <v>267</v>
      </c>
      <c r="C27" s="1" t="s">
        <v>268</v>
      </c>
      <c r="D27" s="1">
        <v>6370150139</v>
      </c>
      <c r="E27" s="1" t="s">
        <v>269</v>
      </c>
      <c r="F27" s="1" t="s">
        <v>146</v>
      </c>
      <c r="G27" s="1" t="s">
        <v>270</v>
      </c>
      <c r="H27" s="1" t="s">
        <v>186</v>
      </c>
      <c r="I27" s="1" t="s">
        <v>271</v>
      </c>
      <c r="J27" s="1" t="s">
        <v>71</v>
      </c>
      <c r="K27" s="1" t="s">
        <v>272</v>
      </c>
      <c r="L27" s="1" t="s">
        <v>100</v>
      </c>
      <c r="M27" s="1" t="s">
        <v>188</v>
      </c>
      <c r="N27" s="1" t="s">
        <v>188</v>
      </c>
      <c r="O27" s="1" t="s">
        <v>77</v>
      </c>
      <c r="P27" s="1" t="s">
        <v>77</v>
      </c>
      <c r="Q27" s="1" t="s">
        <v>79</v>
      </c>
      <c r="R27" s="1" t="s">
        <v>79</v>
      </c>
      <c r="S27" s="1" t="s">
        <v>76</v>
      </c>
      <c r="T27" s="1" t="s">
        <v>79</v>
      </c>
      <c r="U27" s="1" t="s">
        <v>79</v>
      </c>
      <c r="V27" s="1" t="s">
        <v>79</v>
      </c>
      <c r="W27" s="1" t="s">
        <v>79</v>
      </c>
      <c r="X27" s="1" t="s">
        <v>79</v>
      </c>
      <c r="Y27" s="1" t="s">
        <v>79</v>
      </c>
      <c r="Z27" s="1" t="s">
        <v>79</v>
      </c>
      <c r="AA27" s="1" t="s">
        <v>76</v>
      </c>
      <c r="AB27" s="1" t="s">
        <v>79</v>
      </c>
      <c r="AC27" s="1" t="s">
        <v>77</v>
      </c>
      <c r="AD27" s="1" t="s">
        <v>79</v>
      </c>
      <c r="AE27" s="1" t="s">
        <v>77</v>
      </c>
      <c r="AF27" s="1" t="s">
        <v>79</v>
      </c>
      <c r="AG27" s="1" t="s">
        <v>76</v>
      </c>
      <c r="AH27" s="1" t="s">
        <v>79</v>
      </c>
      <c r="AI27" s="1" t="s">
        <v>76</v>
      </c>
      <c r="AJ27" s="1" t="s">
        <v>79</v>
      </c>
      <c r="AK27" s="1" t="s">
        <v>79</v>
      </c>
      <c r="AL27" s="1" t="s">
        <v>79</v>
      </c>
      <c r="AM27" s="1" t="s">
        <v>76</v>
      </c>
      <c r="AN27" s="1" t="s">
        <v>76</v>
      </c>
      <c r="AO27" s="1" t="s">
        <v>78</v>
      </c>
      <c r="AP27" s="1" t="s">
        <v>77</v>
      </c>
      <c r="AQ27" s="1" t="s">
        <v>78</v>
      </c>
      <c r="AR27" s="1" t="s">
        <v>79</v>
      </c>
      <c r="AS27" s="1" t="s">
        <v>79</v>
      </c>
      <c r="AT27" s="1" t="s">
        <v>77</v>
      </c>
      <c r="AU27" s="1" t="s">
        <v>77</v>
      </c>
      <c r="AV27" s="1" t="s">
        <v>77</v>
      </c>
      <c r="AW27" s="1" t="s">
        <v>79</v>
      </c>
      <c r="AX27" s="1" t="s">
        <v>79</v>
      </c>
      <c r="AY27" s="1" t="s">
        <v>79</v>
      </c>
      <c r="AZ27" s="1" t="s">
        <v>79</v>
      </c>
      <c r="BA27" s="1" t="s">
        <v>77</v>
      </c>
      <c r="BB27" s="1" t="s">
        <v>76</v>
      </c>
      <c r="BC27" s="1" t="s">
        <v>79</v>
      </c>
      <c r="BD27" s="1" t="s">
        <v>76</v>
      </c>
      <c r="BE27" s="1" t="s">
        <v>77</v>
      </c>
      <c r="BF27" s="1" t="s">
        <v>79</v>
      </c>
      <c r="BG27" s="1" t="s">
        <v>77</v>
      </c>
      <c r="BH27" s="1" t="s">
        <v>76</v>
      </c>
      <c r="BI27" s="1" t="s">
        <v>79</v>
      </c>
      <c r="BJ27" s="1" t="s">
        <v>79</v>
      </c>
      <c r="BK27" s="1" t="s">
        <v>273</v>
      </c>
      <c r="BL27" s="1" t="s">
        <v>274</v>
      </c>
    </row>
    <row r="28" ht="15.75" customHeight="1" spans="1:64">
      <c r="A28" s="7">
        <v>44654.5891664005</v>
      </c>
      <c r="B28" s="1" t="s">
        <v>275</v>
      </c>
      <c r="C28" s="1" t="s">
        <v>276</v>
      </c>
      <c r="D28" s="1">
        <v>8249971807</v>
      </c>
      <c r="E28" s="1" t="s">
        <v>277</v>
      </c>
      <c r="F28" s="1" t="s">
        <v>146</v>
      </c>
      <c r="G28" s="1" t="s">
        <v>278</v>
      </c>
      <c r="H28" s="1" t="s">
        <v>186</v>
      </c>
      <c r="I28" s="1" t="s">
        <v>279</v>
      </c>
      <c r="J28" s="1" t="s">
        <v>71</v>
      </c>
      <c r="K28" s="1" t="s">
        <v>280</v>
      </c>
      <c r="L28" s="1" t="s">
        <v>100</v>
      </c>
      <c r="M28" s="1" t="s">
        <v>188</v>
      </c>
      <c r="N28" s="1" t="s">
        <v>188</v>
      </c>
      <c r="O28" s="1" t="s">
        <v>77</v>
      </c>
      <c r="P28" s="1" t="s">
        <v>79</v>
      </c>
      <c r="Q28" s="1" t="s">
        <v>79</v>
      </c>
      <c r="R28" s="1" t="s">
        <v>79</v>
      </c>
      <c r="S28" s="1" t="s">
        <v>79</v>
      </c>
      <c r="T28" s="1" t="s">
        <v>79</v>
      </c>
      <c r="U28" s="1" t="s">
        <v>79</v>
      </c>
      <c r="V28" s="1" t="s">
        <v>79</v>
      </c>
      <c r="W28" s="1" t="s">
        <v>79</v>
      </c>
      <c r="X28" s="1" t="s">
        <v>79</v>
      </c>
      <c r="Y28" s="1" t="s">
        <v>79</v>
      </c>
      <c r="Z28" s="1" t="s">
        <v>79</v>
      </c>
      <c r="AA28" s="1" t="s">
        <v>79</v>
      </c>
      <c r="AB28" s="1" t="s">
        <v>79</v>
      </c>
      <c r="AC28" s="1" t="s">
        <v>76</v>
      </c>
      <c r="AD28" s="1" t="s">
        <v>79</v>
      </c>
      <c r="AE28" s="1" t="s">
        <v>79</v>
      </c>
      <c r="AF28" s="1" t="s">
        <v>79</v>
      </c>
      <c r="AG28" s="1" t="s">
        <v>79</v>
      </c>
      <c r="AH28" s="1" t="s">
        <v>79</v>
      </c>
      <c r="AI28" s="1" t="s">
        <v>76</v>
      </c>
      <c r="AJ28" s="1" t="s">
        <v>76</v>
      </c>
      <c r="AK28" s="1" t="s">
        <v>79</v>
      </c>
      <c r="AL28" s="1" t="s">
        <v>76</v>
      </c>
      <c r="AM28" s="1" t="s">
        <v>79</v>
      </c>
      <c r="AN28" s="1" t="s">
        <v>79</v>
      </c>
      <c r="AO28" s="1" t="s">
        <v>78</v>
      </c>
      <c r="AP28" s="1" t="s">
        <v>79</v>
      </c>
      <c r="AQ28" s="1" t="s">
        <v>78</v>
      </c>
      <c r="AR28" s="1" t="s">
        <v>76</v>
      </c>
      <c r="AS28" s="1" t="s">
        <v>79</v>
      </c>
      <c r="AT28" s="1" t="s">
        <v>79</v>
      </c>
      <c r="AU28" s="1" t="s">
        <v>76</v>
      </c>
      <c r="AV28" s="1" t="s">
        <v>76</v>
      </c>
      <c r="AW28" s="1" t="s">
        <v>79</v>
      </c>
      <c r="AX28" s="1" t="s">
        <v>79</v>
      </c>
      <c r="AY28" s="1" t="s">
        <v>79</v>
      </c>
      <c r="AZ28" s="1" t="s">
        <v>79</v>
      </c>
      <c r="BA28" s="1" t="s">
        <v>77</v>
      </c>
      <c r="BB28" s="1" t="s">
        <v>75</v>
      </c>
      <c r="BC28" s="1" t="s">
        <v>79</v>
      </c>
      <c r="BD28" s="1" t="s">
        <v>79</v>
      </c>
      <c r="BE28" s="1" t="s">
        <v>79</v>
      </c>
      <c r="BF28" s="1" t="s">
        <v>79</v>
      </c>
      <c r="BG28" s="1" t="s">
        <v>77</v>
      </c>
      <c r="BH28" s="1" t="s">
        <v>79</v>
      </c>
      <c r="BI28" s="1" t="s">
        <v>78</v>
      </c>
      <c r="BJ28" s="1" t="s">
        <v>76</v>
      </c>
      <c r="BK28" s="1" t="s">
        <v>281</v>
      </c>
      <c r="BL28" s="1" t="s">
        <v>282</v>
      </c>
    </row>
    <row r="29" ht="15.75" customHeight="1" spans="1:64">
      <c r="A29" s="7">
        <v>44656.3809534606</v>
      </c>
      <c r="B29" s="1" t="s">
        <v>283</v>
      </c>
      <c r="C29" s="1" t="s">
        <v>284</v>
      </c>
      <c r="D29" s="1">
        <v>6372271891</v>
      </c>
      <c r="E29" s="1" t="s">
        <v>285</v>
      </c>
      <c r="F29" s="1" t="s">
        <v>146</v>
      </c>
      <c r="G29" s="1" t="s">
        <v>286</v>
      </c>
      <c r="H29" s="1" t="s">
        <v>87</v>
      </c>
      <c r="I29" s="1" t="s">
        <v>287</v>
      </c>
      <c r="J29" s="1" t="s">
        <v>71</v>
      </c>
      <c r="K29" s="1">
        <v>900000</v>
      </c>
      <c r="L29" s="1" t="s">
        <v>100</v>
      </c>
      <c r="M29" s="1" t="s">
        <v>188</v>
      </c>
      <c r="N29" s="1" t="s">
        <v>188</v>
      </c>
      <c r="O29" s="1" t="s">
        <v>77</v>
      </c>
      <c r="P29" s="1" t="s">
        <v>79</v>
      </c>
      <c r="Q29" s="1" t="s">
        <v>79</v>
      </c>
      <c r="R29" s="1" t="s">
        <v>76</v>
      </c>
      <c r="S29" s="1" t="s">
        <v>76</v>
      </c>
      <c r="T29" s="1" t="s">
        <v>79</v>
      </c>
      <c r="U29" s="1" t="s">
        <v>77</v>
      </c>
      <c r="V29" s="1" t="s">
        <v>79</v>
      </c>
      <c r="W29" s="1" t="s">
        <v>79</v>
      </c>
      <c r="X29" s="1" t="s">
        <v>79</v>
      </c>
      <c r="Y29" s="1" t="s">
        <v>79</v>
      </c>
      <c r="Z29" s="1" t="s">
        <v>79</v>
      </c>
      <c r="AA29" s="1" t="s">
        <v>79</v>
      </c>
      <c r="AB29" s="1" t="s">
        <v>79</v>
      </c>
      <c r="AC29" s="1" t="s">
        <v>79</v>
      </c>
      <c r="AD29" s="1" t="s">
        <v>79</v>
      </c>
      <c r="AE29" s="1" t="s">
        <v>79</v>
      </c>
      <c r="AF29" s="1" t="s">
        <v>79</v>
      </c>
      <c r="AG29" s="1" t="s">
        <v>79</v>
      </c>
      <c r="AH29" s="1" t="s">
        <v>79</v>
      </c>
      <c r="AI29" s="1" t="s">
        <v>79</v>
      </c>
      <c r="AJ29" s="1" t="s">
        <v>79</v>
      </c>
      <c r="AK29" s="1" t="s">
        <v>79</v>
      </c>
      <c r="AL29" s="1" t="s">
        <v>79</v>
      </c>
      <c r="AM29" s="1" t="s">
        <v>79</v>
      </c>
      <c r="AN29" s="1" t="s">
        <v>79</v>
      </c>
      <c r="AO29" s="1" t="s">
        <v>79</v>
      </c>
      <c r="AP29" s="1" t="s">
        <v>79</v>
      </c>
      <c r="AQ29" s="1" t="s">
        <v>75</v>
      </c>
      <c r="AR29" s="1" t="s">
        <v>79</v>
      </c>
      <c r="AS29" s="1" t="s">
        <v>79</v>
      </c>
      <c r="AT29" s="1" t="s">
        <v>79</v>
      </c>
      <c r="AU29" s="1" t="s">
        <v>79</v>
      </c>
      <c r="AV29" s="1" t="s">
        <v>79</v>
      </c>
      <c r="AW29" s="1" t="s">
        <v>79</v>
      </c>
      <c r="AX29" s="1" t="s">
        <v>79</v>
      </c>
      <c r="AY29" s="1" t="s">
        <v>79</v>
      </c>
      <c r="AZ29" s="1" t="s">
        <v>79</v>
      </c>
      <c r="BA29" s="1" t="s">
        <v>79</v>
      </c>
      <c r="BB29" s="1" t="s">
        <v>79</v>
      </c>
      <c r="BC29" s="1" t="s">
        <v>79</v>
      </c>
      <c r="BD29" s="1" t="s">
        <v>79</v>
      </c>
      <c r="BE29" s="1" t="s">
        <v>79</v>
      </c>
      <c r="BF29" s="1" t="s">
        <v>79</v>
      </c>
      <c r="BG29" s="1" t="s">
        <v>79</v>
      </c>
      <c r="BH29" s="1" t="s">
        <v>79</v>
      </c>
      <c r="BI29" s="1" t="s">
        <v>79</v>
      </c>
      <c r="BJ29" s="1" t="s">
        <v>79</v>
      </c>
      <c r="BK29" s="1" t="s">
        <v>288</v>
      </c>
      <c r="BL29" s="1" t="s">
        <v>289</v>
      </c>
    </row>
    <row r="30" ht="15.75" customHeight="1" spans="1:64">
      <c r="A30" s="7">
        <v>44656.3863312384</v>
      </c>
      <c r="B30" s="1" t="s">
        <v>290</v>
      </c>
      <c r="C30" s="1" t="s">
        <v>291</v>
      </c>
      <c r="D30" s="1">
        <v>8917552551</v>
      </c>
      <c r="E30" s="1" t="s">
        <v>87</v>
      </c>
      <c r="F30" s="1" t="s">
        <v>146</v>
      </c>
      <c r="G30" s="1" t="s">
        <v>292</v>
      </c>
      <c r="H30" s="1" t="s">
        <v>87</v>
      </c>
      <c r="I30" s="1" t="s">
        <v>293</v>
      </c>
      <c r="J30" s="1" t="s">
        <v>71</v>
      </c>
      <c r="K30" s="1">
        <v>700000</v>
      </c>
      <c r="L30" s="1" t="s">
        <v>294</v>
      </c>
      <c r="M30" s="1" t="s">
        <v>188</v>
      </c>
      <c r="N30" s="1" t="s">
        <v>188</v>
      </c>
      <c r="O30" s="1" t="s">
        <v>79</v>
      </c>
      <c r="P30" s="1" t="s">
        <v>79</v>
      </c>
      <c r="Q30" s="1" t="s">
        <v>79</v>
      </c>
      <c r="R30" s="1" t="s">
        <v>79</v>
      </c>
      <c r="S30" s="1" t="s">
        <v>76</v>
      </c>
      <c r="T30" s="1" t="s">
        <v>79</v>
      </c>
      <c r="U30" s="1" t="s">
        <v>76</v>
      </c>
      <c r="V30" s="1" t="s">
        <v>79</v>
      </c>
      <c r="W30" s="1" t="s">
        <v>79</v>
      </c>
      <c r="X30" s="1" t="s">
        <v>76</v>
      </c>
      <c r="Y30" s="1" t="s">
        <v>76</v>
      </c>
      <c r="Z30" s="1" t="s">
        <v>79</v>
      </c>
      <c r="AA30" s="1" t="s">
        <v>77</v>
      </c>
      <c r="AB30" s="1" t="s">
        <v>79</v>
      </c>
      <c r="AC30" s="1" t="s">
        <v>79</v>
      </c>
      <c r="AD30" s="1" t="s">
        <v>77</v>
      </c>
      <c r="AE30" s="1" t="s">
        <v>79</v>
      </c>
      <c r="AF30" s="1" t="s">
        <v>79</v>
      </c>
      <c r="AG30" s="1" t="s">
        <v>79</v>
      </c>
      <c r="AH30" s="1" t="s">
        <v>76</v>
      </c>
      <c r="AI30" s="1" t="s">
        <v>76</v>
      </c>
      <c r="AJ30" s="1" t="s">
        <v>79</v>
      </c>
      <c r="AK30" s="1" t="s">
        <v>79</v>
      </c>
      <c r="AL30" s="1" t="s">
        <v>79</v>
      </c>
      <c r="AM30" s="1" t="s">
        <v>79</v>
      </c>
      <c r="AN30" s="1" t="s">
        <v>79</v>
      </c>
      <c r="AO30" s="1" t="s">
        <v>79</v>
      </c>
      <c r="AP30" s="1" t="s">
        <v>79</v>
      </c>
      <c r="AQ30" s="1" t="s">
        <v>79</v>
      </c>
      <c r="AR30" s="1" t="s">
        <v>77</v>
      </c>
      <c r="AS30" s="1" t="s">
        <v>77</v>
      </c>
      <c r="AT30" s="1" t="s">
        <v>79</v>
      </c>
      <c r="AU30" s="1" t="s">
        <v>79</v>
      </c>
      <c r="AV30" s="1" t="s">
        <v>77</v>
      </c>
      <c r="AW30" s="1" t="s">
        <v>79</v>
      </c>
      <c r="AX30" s="1" t="s">
        <v>79</v>
      </c>
      <c r="AY30" s="1" t="s">
        <v>79</v>
      </c>
      <c r="AZ30" s="1" t="s">
        <v>79</v>
      </c>
      <c r="BA30" s="1" t="s">
        <v>79</v>
      </c>
      <c r="BB30" s="1" t="s">
        <v>79</v>
      </c>
      <c r="BC30" s="1" t="s">
        <v>79</v>
      </c>
      <c r="BD30" s="1" t="s">
        <v>79</v>
      </c>
      <c r="BE30" s="1" t="s">
        <v>79</v>
      </c>
      <c r="BF30" s="1" t="s">
        <v>79</v>
      </c>
      <c r="BG30" s="1" t="s">
        <v>79</v>
      </c>
      <c r="BH30" s="1" t="s">
        <v>79</v>
      </c>
      <c r="BI30" s="1" t="s">
        <v>79</v>
      </c>
      <c r="BJ30" s="1" t="s">
        <v>79</v>
      </c>
      <c r="BK30" s="1" t="s">
        <v>295</v>
      </c>
      <c r="BL30" s="1" t="s">
        <v>296</v>
      </c>
    </row>
    <row r="31" ht="15.75" customHeight="1" spans="1:64">
      <c r="A31" s="7">
        <v>44656.3990069676</v>
      </c>
      <c r="B31" s="1" t="s">
        <v>297</v>
      </c>
      <c r="C31" s="1" t="s">
        <v>298</v>
      </c>
      <c r="D31" s="1">
        <v>6370855884</v>
      </c>
      <c r="E31" s="1" t="s">
        <v>285</v>
      </c>
      <c r="F31" s="1" t="s">
        <v>161</v>
      </c>
      <c r="G31" s="1" t="s">
        <v>299</v>
      </c>
      <c r="H31" s="1" t="s">
        <v>87</v>
      </c>
      <c r="I31" s="1" t="s">
        <v>300</v>
      </c>
      <c r="J31" s="1" t="s">
        <v>71</v>
      </c>
      <c r="K31" s="1">
        <v>8000000</v>
      </c>
      <c r="L31" s="1" t="s">
        <v>100</v>
      </c>
      <c r="M31" s="1" t="s">
        <v>188</v>
      </c>
      <c r="N31" s="1" t="s">
        <v>188</v>
      </c>
      <c r="O31" s="1" t="s">
        <v>76</v>
      </c>
      <c r="P31" s="1" t="s">
        <v>76</v>
      </c>
      <c r="Q31" s="1" t="s">
        <v>77</v>
      </c>
      <c r="R31" s="1" t="s">
        <v>76</v>
      </c>
      <c r="S31" s="1" t="s">
        <v>77</v>
      </c>
      <c r="T31" s="1" t="s">
        <v>77</v>
      </c>
      <c r="U31" s="1" t="s">
        <v>76</v>
      </c>
      <c r="V31" s="1" t="s">
        <v>76</v>
      </c>
      <c r="W31" s="1" t="s">
        <v>77</v>
      </c>
      <c r="X31" s="1" t="s">
        <v>76</v>
      </c>
      <c r="Y31" s="1" t="s">
        <v>77</v>
      </c>
      <c r="Z31" s="1" t="s">
        <v>76</v>
      </c>
      <c r="AA31" s="1" t="s">
        <v>76</v>
      </c>
      <c r="AB31" s="1" t="s">
        <v>77</v>
      </c>
      <c r="AC31" s="1" t="s">
        <v>76</v>
      </c>
      <c r="AD31" s="1" t="s">
        <v>76</v>
      </c>
      <c r="AE31" s="1" t="s">
        <v>77</v>
      </c>
      <c r="AF31" s="1" t="s">
        <v>76</v>
      </c>
      <c r="AG31" s="1" t="s">
        <v>77</v>
      </c>
      <c r="AH31" s="1" t="s">
        <v>76</v>
      </c>
      <c r="AI31" s="1" t="s">
        <v>77</v>
      </c>
      <c r="AJ31" s="1" t="s">
        <v>77</v>
      </c>
      <c r="AK31" s="1" t="s">
        <v>77</v>
      </c>
      <c r="AL31" s="1" t="s">
        <v>77</v>
      </c>
      <c r="AM31" s="1" t="s">
        <v>76</v>
      </c>
      <c r="AN31" s="1" t="s">
        <v>77</v>
      </c>
      <c r="AO31" s="1" t="s">
        <v>77</v>
      </c>
      <c r="AP31" s="1" t="s">
        <v>77</v>
      </c>
      <c r="AQ31" s="1" t="s">
        <v>76</v>
      </c>
      <c r="AR31" s="1" t="s">
        <v>77</v>
      </c>
      <c r="AS31" s="1" t="s">
        <v>76</v>
      </c>
      <c r="AT31" s="1" t="s">
        <v>77</v>
      </c>
      <c r="AU31" s="1" t="s">
        <v>76</v>
      </c>
      <c r="AV31" s="1" t="s">
        <v>76</v>
      </c>
      <c r="AW31" s="1" t="s">
        <v>77</v>
      </c>
      <c r="AX31" s="1" t="s">
        <v>76</v>
      </c>
      <c r="AY31" s="1" t="s">
        <v>77</v>
      </c>
      <c r="AZ31" s="1" t="s">
        <v>76</v>
      </c>
      <c r="BA31" s="1" t="s">
        <v>77</v>
      </c>
      <c r="BB31" s="1" t="s">
        <v>76</v>
      </c>
      <c r="BC31" s="1" t="s">
        <v>77</v>
      </c>
      <c r="BD31" s="1" t="s">
        <v>76</v>
      </c>
      <c r="BE31" s="1" t="s">
        <v>77</v>
      </c>
      <c r="BF31" s="1" t="s">
        <v>77</v>
      </c>
      <c r="BG31" s="1" t="s">
        <v>76</v>
      </c>
      <c r="BH31" s="1" t="s">
        <v>77</v>
      </c>
      <c r="BI31" s="1" t="s">
        <v>76</v>
      </c>
      <c r="BJ31" s="1" t="s">
        <v>77</v>
      </c>
      <c r="BK31" s="1" t="s">
        <v>288</v>
      </c>
      <c r="BL31" s="1" t="s">
        <v>289</v>
      </c>
    </row>
    <row r="32" ht="15.75" customHeight="1" spans="1:64">
      <c r="A32" s="7">
        <v>44656.7015805671</v>
      </c>
      <c r="B32" s="1" t="s">
        <v>301</v>
      </c>
      <c r="C32" s="1" t="s">
        <v>302</v>
      </c>
      <c r="D32" s="1">
        <v>6370109123</v>
      </c>
      <c r="E32" s="1" t="s">
        <v>87</v>
      </c>
      <c r="F32" s="1" t="s">
        <v>146</v>
      </c>
      <c r="G32" s="1" t="s">
        <v>303</v>
      </c>
      <c r="H32" s="1" t="s">
        <v>87</v>
      </c>
      <c r="I32" s="1" t="s">
        <v>304</v>
      </c>
      <c r="J32" s="1" t="s">
        <v>71</v>
      </c>
      <c r="K32" s="1" t="s">
        <v>305</v>
      </c>
      <c r="L32" s="1" t="s">
        <v>91</v>
      </c>
      <c r="M32" s="1" t="s">
        <v>74</v>
      </c>
      <c r="N32" s="1" t="s">
        <v>74</v>
      </c>
      <c r="O32" s="1" t="s">
        <v>77</v>
      </c>
      <c r="P32" s="1" t="s">
        <v>79</v>
      </c>
      <c r="Q32" s="1" t="s">
        <v>78</v>
      </c>
      <c r="R32" s="1" t="s">
        <v>77</v>
      </c>
      <c r="S32" s="1" t="s">
        <v>75</v>
      </c>
      <c r="T32" s="1" t="s">
        <v>75</v>
      </c>
      <c r="U32" s="1" t="s">
        <v>75</v>
      </c>
      <c r="V32" s="1" t="s">
        <v>76</v>
      </c>
      <c r="W32" s="1" t="s">
        <v>77</v>
      </c>
      <c r="X32" s="1" t="s">
        <v>79</v>
      </c>
      <c r="Y32" s="1" t="s">
        <v>79</v>
      </c>
      <c r="Z32" s="1" t="s">
        <v>79</v>
      </c>
      <c r="AA32" s="1" t="s">
        <v>75</v>
      </c>
      <c r="AB32" s="1" t="s">
        <v>75</v>
      </c>
      <c r="AC32" s="1" t="s">
        <v>75</v>
      </c>
      <c r="AD32" s="1" t="s">
        <v>75</v>
      </c>
      <c r="AE32" s="1" t="s">
        <v>78</v>
      </c>
      <c r="AF32" s="1" t="s">
        <v>76</v>
      </c>
      <c r="AG32" s="1" t="s">
        <v>76</v>
      </c>
      <c r="AH32" s="1" t="s">
        <v>78</v>
      </c>
      <c r="AI32" s="1" t="s">
        <v>75</v>
      </c>
      <c r="AJ32" s="1" t="s">
        <v>76</v>
      </c>
      <c r="AK32" s="1" t="s">
        <v>75</v>
      </c>
      <c r="AL32" s="1" t="s">
        <v>79</v>
      </c>
      <c r="AM32" s="1" t="s">
        <v>79</v>
      </c>
      <c r="AN32" s="1" t="s">
        <v>75</v>
      </c>
      <c r="AO32" s="1" t="s">
        <v>75</v>
      </c>
      <c r="AP32" s="1" t="s">
        <v>75</v>
      </c>
      <c r="AQ32" s="1" t="s">
        <v>75</v>
      </c>
      <c r="AR32" s="1" t="s">
        <v>76</v>
      </c>
      <c r="AS32" s="1" t="s">
        <v>77</v>
      </c>
      <c r="AT32" s="1" t="s">
        <v>78</v>
      </c>
      <c r="AU32" s="1" t="s">
        <v>76</v>
      </c>
      <c r="AV32" s="1" t="s">
        <v>77</v>
      </c>
      <c r="AW32" s="1" t="s">
        <v>79</v>
      </c>
      <c r="AX32" s="1" t="s">
        <v>75</v>
      </c>
      <c r="AY32" s="1" t="s">
        <v>75</v>
      </c>
      <c r="AZ32" s="1" t="s">
        <v>75</v>
      </c>
      <c r="BA32" s="1" t="s">
        <v>75</v>
      </c>
      <c r="BB32" s="1" t="s">
        <v>75</v>
      </c>
      <c r="BC32" s="1" t="s">
        <v>76</v>
      </c>
      <c r="BD32" s="1" t="s">
        <v>75</v>
      </c>
      <c r="BE32" s="1" t="s">
        <v>76</v>
      </c>
      <c r="BF32" s="1" t="s">
        <v>77</v>
      </c>
      <c r="BG32" s="1" t="s">
        <v>75</v>
      </c>
      <c r="BH32" s="1" t="s">
        <v>76</v>
      </c>
      <c r="BI32" s="1" t="s">
        <v>78</v>
      </c>
      <c r="BJ32" s="1" t="s">
        <v>78</v>
      </c>
      <c r="BK32" s="1" t="s">
        <v>306</v>
      </c>
      <c r="BL32" s="1" t="s">
        <v>289</v>
      </c>
    </row>
    <row r="33" ht="15.75" customHeight="1" spans="1:64">
      <c r="A33" s="7">
        <v>44657.3659941435</v>
      </c>
      <c r="B33" s="1" t="s">
        <v>307</v>
      </c>
      <c r="C33" s="1" t="s">
        <v>308</v>
      </c>
      <c r="D33" s="1">
        <v>7978085667</v>
      </c>
      <c r="E33" s="1" t="s">
        <v>285</v>
      </c>
      <c r="F33" s="1" t="s">
        <v>146</v>
      </c>
      <c r="G33" s="1" t="s">
        <v>309</v>
      </c>
      <c r="H33" s="1" t="s">
        <v>87</v>
      </c>
      <c r="I33" s="1" t="s">
        <v>310</v>
      </c>
      <c r="J33" s="1" t="s">
        <v>71</v>
      </c>
      <c r="K33" s="1" t="s">
        <v>311</v>
      </c>
      <c r="L33" s="1" t="s">
        <v>100</v>
      </c>
      <c r="M33" s="1" t="s">
        <v>188</v>
      </c>
      <c r="N33" s="1" t="s">
        <v>188</v>
      </c>
      <c r="O33" s="1" t="s">
        <v>76</v>
      </c>
      <c r="P33" s="1" t="s">
        <v>79</v>
      </c>
      <c r="Q33" s="1" t="s">
        <v>79</v>
      </c>
      <c r="R33" s="1" t="s">
        <v>79</v>
      </c>
      <c r="S33" s="1" t="s">
        <v>77</v>
      </c>
      <c r="T33" s="1" t="s">
        <v>76</v>
      </c>
      <c r="U33" s="1" t="s">
        <v>78</v>
      </c>
      <c r="V33" s="1" t="s">
        <v>77</v>
      </c>
      <c r="W33" s="1" t="s">
        <v>76</v>
      </c>
      <c r="X33" s="1" t="s">
        <v>79</v>
      </c>
      <c r="Y33" s="1" t="s">
        <v>76</v>
      </c>
      <c r="Z33" s="1" t="s">
        <v>79</v>
      </c>
      <c r="AA33" s="1" t="s">
        <v>77</v>
      </c>
      <c r="AB33" s="1" t="s">
        <v>79</v>
      </c>
      <c r="AC33" s="1" t="s">
        <v>79</v>
      </c>
      <c r="AD33" s="1" t="s">
        <v>76</v>
      </c>
      <c r="AE33" s="1" t="s">
        <v>79</v>
      </c>
      <c r="AF33" s="1" t="s">
        <v>77</v>
      </c>
      <c r="AG33" s="1" t="s">
        <v>79</v>
      </c>
      <c r="AH33" s="1" t="s">
        <v>77</v>
      </c>
      <c r="AI33" s="1" t="s">
        <v>77</v>
      </c>
      <c r="AJ33" s="1" t="s">
        <v>77</v>
      </c>
      <c r="AK33" s="1" t="s">
        <v>76</v>
      </c>
      <c r="AL33" s="1" t="s">
        <v>76</v>
      </c>
      <c r="AM33" s="1" t="s">
        <v>76</v>
      </c>
      <c r="AN33" s="1" t="s">
        <v>77</v>
      </c>
      <c r="AO33" s="1" t="s">
        <v>76</v>
      </c>
      <c r="AP33" s="1" t="s">
        <v>77</v>
      </c>
      <c r="AQ33" s="1" t="s">
        <v>77</v>
      </c>
      <c r="AR33" s="1" t="s">
        <v>76</v>
      </c>
      <c r="AS33" s="1" t="s">
        <v>76</v>
      </c>
      <c r="AT33" s="1" t="s">
        <v>76</v>
      </c>
      <c r="AU33" s="1" t="s">
        <v>79</v>
      </c>
      <c r="AV33" s="1" t="s">
        <v>77</v>
      </c>
      <c r="AW33" s="1" t="s">
        <v>77</v>
      </c>
      <c r="AX33" s="1" t="s">
        <v>76</v>
      </c>
      <c r="AY33" s="1" t="s">
        <v>78</v>
      </c>
      <c r="AZ33" s="1" t="s">
        <v>77</v>
      </c>
      <c r="BA33" s="1" t="s">
        <v>78</v>
      </c>
      <c r="BB33" s="1" t="s">
        <v>78</v>
      </c>
      <c r="BC33" s="1" t="s">
        <v>77</v>
      </c>
      <c r="BD33" s="1" t="s">
        <v>78</v>
      </c>
      <c r="BE33" s="1" t="s">
        <v>78</v>
      </c>
      <c r="BF33" s="1" t="s">
        <v>77</v>
      </c>
      <c r="BG33" s="1" t="s">
        <v>76</v>
      </c>
      <c r="BH33" s="1" t="s">
        <v>79</v>
      </c>
      <c r="BI33" s="1" t="s">
        <v>76</v>
      </c>
      <c r="BJ33" s="1" t="s">
        <v>76</v>
      </c>
      <c r="BK33" s="1" t="s">
        <v>288</v>
      </c>
      <c r="BL33" s="1" t="s">
        <v>289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1000"/>
  <sheetViews>
    <sheetView tabSelected="1" topLeftCell="BB1" workbookViewId="0">
      <selection activeCell="BE17" sqref="BE17"/>
    </sheetView>
  </sheetViews>
  <sheetFormatPr defaultColWidth="12.6296296296296" defaultRowHeight="15" customHeight="1"/>
  <cols>
    <col min="1" max="1" width="7.25" customWidth="1"/>
    <col min="2" max="56" width="18.8796296296296" customWidth="1"/>
    <col min="57" max="57" width="144.444444444444" customWidth="1"/>
    <col min="58" max="58" width="18.8796296296296" customWidth="1"/>
  </cols>
  <sheetData>
    <row r="1" ht="15.75" customHeight="1" spans="1:58">
      <c r="A1" s="1"/>
      <c r="B1" s="1" t="s">
        <v>2</v>
      </c>
      <c r="C1" s="1" t="s">
        <v>7</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c r="AI1" s="1" t="s">
        <v>40</v>
      </c>
      <c r="AJ1" s="1" t="s">
        <v>41</v>
      </c>
      <c r="AK1" s="1" t="s">
        <v>42</v>
      </c>
      <c r="AL1" s="1" t="s">
        <v>43</v>
      </c>
      <c r="AM1" s="1" t="s">
        <v>44</v>
      </c>
      <c r="AN1" s="1" t="s">
        <v>45</v>
      </c>
      <c r="AO1" s="1" t="s">
        <v>46</v>
      </c>
      <c r="AP1" s="1" t="s">
        <v>47</v>
      </c>
      <c r="AQ1" s="1" t="s">
        <v>48</v>
      </c>
      <c r="AR1" s="1" t="s">
        <v>49</v>
      </c>
      <c r="AS1" s="1" t="s">
        <v>50</v>
      </c>
      <c r="AT1" s="1" t="s">
        <v>51</v>
      </c>
      <c r="AU1" s="1" t="s">
        <v>52</v>
      </c>
      <c r="AV1" s="1" t="s">
        <v>53</v>
      </c>
      <c r="AW1" s="1" t="s">
        <v>54</v>
      </c>
      <c r="AX1" s="1" t="s">
        <v>55</v>
      </c>
      <c r="AY1" s="1" t="s">
        <v>56</v>
      </c>
      <c r="AZ1" s="1" t="s">
        <v>57</v>
      </c>
      <c r="BA1" s="1" t="s">
        <v>58</v>
      </c>
      <c r="BB1" s="1" t="s">
        <v>59</v>
      </c>
      <c r="BC1" s="1" t="s">
        <v>60</v>
      </c>
      <c r="BD1" s="1" t="s">
        <v>61</v>
      </c>
      <c r="BE1" s="1" t="s">
        <v>62</v>
      </c>
      <c r="BF1" s="1" t="s">
        <v>63</v>
      </c>
    </row>
    <row r="2" ht="15.75" customHeight="1" spans="1:58">
      <c r="A2" s="1">
        <v>1</v>
      </c>
      <c r="B2" s="1" t="s">
        <v>65</v>
      </c>
      <c r="C2" s="1" t="s">
        <v>69</v>
      </c>
      <c r="D2" s="1" t="s">
        <v>71</v>
      </c>
      <c r="E2" s="1" t="s">
        <v>72</v>
      </c>
      <c r="F2" s="1" t="s">
        <v>73</v>
      </c>
      <c r="G2" s="1" t="s">
        <v>74</v>
      </c>
      <c r="H2" s="1" t="s">
        <v>74</v>
      </c>
      <c r="I2" s="1" t="s">
        <v>75</v>
      </c>
      <c r="J2" s="1" t="s">
        <v>76</v>
      </c>
      <c r="K2" s="1" t="s">
        <v>77</v>
      </c>
      <c r="L2" s="1" t="s">
        <v>77</v>
      </c>
      <c r="M2" s="1" t="s">
        <v>78</v>
      </c>
      <c r="N2" s="1" t="s">
        <v>77</v>
      </c>
      <c r="O2" s="1" t="s">
        <v>78</v>
      </c>
      <c r="P2" s="1" t="s">
        <v>75</v>
      </c>
      <c r="Q2" s="1" t="s">
        <v>75</v>
      </c>
      <c r="R2" s="1" t="s">
        <v>79</v>
      </c>
      <c r="S2" s="1" t="s">
        <v>76</v>
      </c>
      <c r="T2" s="1" t="s">
        <v>76</v>
      </c>
      <c r="U2" s="1" t="s">
        <v>78</v>
      </c>
      <c r="V2" s="1" t="s">
        <v>78</v>
      </c>
      <c r="W2" s="1" t="s">
        <v>75</v>
      </c>
      <c r="X2" s="1" t="s">
        <v>75</v>
      </c>
      <c r="Y2" s="1" t="s">
        <v>76</v>
      </c>
      <c r="Z2" s="1" t="s">
        <v>76</v>
      </c>
      <c r="AA2" s="1" t="s">
        <v>75</v>
      </c>
      <c r="AB2" s="1" t="s">
        <v>75</v>
      </c>
      <c r="AC2" s="1" t="s">
        <v>77</v>
      </c>
      <c r="AD2" s="1" t="s">
        <v>76</v>
      </c>
      <c r="AE2" s="1" t="s">
        <v>76</v>
      </c>
      <c r="AF2" s="1" t="s">
        <v>77</v>
      </c>
      <c r="AG2" s="1" t="s">
        <v>75</v>
      </c>
      <c r="AH2" s="1" t="s">
        <v>79</v>
      </c>
      <c r="AI2" s="1" t="s">
        <v>79</v>
      </c>
      <c r="AJ2" s="1" t="s">
        <v>77</v>
      </c>
      <c r="AK2" s="1" t="s">
        <v>78</v>
      </c>
      <c r="AL2" s="1" t="s">
        <v>76</v>
      </c>
      <c r="AM2" s="1" t="s">
        <v>77</v>
      </c>
      <c r="AN2" s="1" t="s">
        <v>77</v>
      </c>
      <c r="AO2" s="1" t="s">
        <v>79</v>
      </c>
      <c r="AP2" s="1" t="s">
        <v>76</v>
      </c>
      <c r="AQ2" s="1" t="s">
        <v>76</v>
      </c>
      <c r="AR2" s="1" t="s">
        <v>77</v>
      </c>
      <c r="AS2" s="1" t="s">
        <v>78</v>
      </c>
      <c r="AT2" s="1" t="s">
        <v>77</v>
      </c>
      <c r="AU2" s="1" t="s">
        <v>75</v>
      </c>
      <c r="AV2" s="1" t="s">
        <v>77</v>
      </c>
      <c r="AW2" s="1" t="s">
        <v>78</v>
      </c>
      <c r="AX2" s="1" t="s">
        <v>75</v>
      </c>
      <c r="AY2" s="1" t="s">
        <v>75</v>
      </c>
      <c r="AZ2" s="1" t="s">
        <v>75</v>
      </c>
      <c r="BA2" s="1" t="s">
        <v>78</v>
      </c>
      <c r="BB2" s="1" t="s">
        <v>78</v>
      </c>
      <c r="BC2" s="1" t="s">
        <v>77</v>
      </c>
      <c r="BD2" s="1" t="s">
        <v>78</v>
      </c>
      <c r="BE2" s="1" t="s">
        <v>80</v>
      </c>
      <c r="BF2" s="1" t="s">
        <v>81</v>
      </c>
    </row>
    <row r="3" ht="15.75" customHeight="1" spans="1:58">
      <c r="A3" s="1">
        <v>2</v>
      </c>
      <c r="B3" s="1" t="s">
        <v>83</v>
      </c>
      <c r="C3" s="1" t="s">
        <v>87</v>
      </c>
      <c r="D3" s="1" t="s">
        <v>89</v>
      </c>
      <c r="E3" s="1" t="s">
        <v>90</v>
      </c>
      <c r="F3" s="1" t="s">
        <v>91</v>
      </c>
      <c r="G3" s="1" t="s">
        <v>74</v>
      </c>
      <c r="H3" s="1" t="s">
        <v>74</v>
      </c>
      <c r="I3" s="1" t="s">
        <v>75</v>
      </c>
      <c r="J3" s="1" t="s">
        <v>78</v>
      </c>
      <c r="K3" s="1" t="s">
        <v>78</v>
      </c>
      <c r="L3" s="1" t="s">
        <v>75</v>
      </c>
      <c r="M3" s="1" t="s">
        <v>75</v>
      </c>
      <c r="N3" s="1" t="s">
        <v>75</v>
      </c>
      <c r="O3" s="1" t="s">
        <v>76</v>
      </c>
      <c r="P3" s="1" t="s">
        <v>75</v>
      </c>
      <c r="Q3" s="1" t="s">
        <v>78</v>
      </c>
      <c r="R3" s="1" t="s">
        <v>75</v>
      </c>
      <c r="S3" s="1" t="s">
        <v>78</v>
      </c>
      <c r="T3" s="1" t="s">
        <v>79</v>
      </c>
      <c r="U3" s="1" t="s">
        <v>79</v>
      </c>
      <c r="V3" s="1" t="s">
        <v>77</v>
      </c>
      <c r="W3" s="1" t="s">
        <v>78</v>
      </c>
      <c r="X3" s="1" t="s">
        <v>76</v>
      </c>
      <c r="Y3" s="1" t="s">
        <v>77</v>
      </c>
      <c r="Z3" s="1" t="s">
        <v>78</v>
      </c>
      <c r="AA3" s="1" t="s">
        <v>75</v>
      </c>
      <c r="AB3" s="1" t="s">
        <v>75</v>
      </c>
      <c r="AC3" s="1" t="s">
        <v>79</v>
      </c>
      <c r="AD3" s="1" t="s">
        <v>76</v>
      </c>
      <c r="AE3" s="1" t="s">
        <v>77</v>
      </c>
      <c r="AF3" s="1" t="s">
        <v>75</v>
      </c>
      <c r="AG3" s="1" t="s">
        <v>78</v>
      </c>
      <c r="AH3" s="1" t="s">
        <v>77</v>
      </c>
      <c r="AI3" s="1" t="s">
        <v>75</v>
      </c>
      <c r="AJ3" s="1" t="s">
        <v>79</v>
      </c>
      <c r="AK3" s="1" t="s">
        <v>77</v>
      </c>
      <c r="AL3" s="1" t="s">
        <v>79</v>
      </c>
      <c r="AM3" s="1" t="s">
        <v>76</v>
      </c>
      <c r="AN3" s="1" t="s">
        <v>76</v>
      </c>
      <c r="AO3" s="1" t="s">
        <v>78</v>
      </c>
      <c r="AP3" s="1" t="s">
        <v>75</v>
      </c>
      <c r="AQ3" s="1" t="s">
        <v>78</v>
      </c>
      <c r="AR3" s="1" t="s">
        <v>77</v>
      </c>
      <c r="AS3" s="1" t="s">
        <v>75</v>
      </c>
      <c r="AT3" s="1" t="s">
        <v>76</v>
      </c>
      <c r="AU3" s="1" t="s">
        <v>75</v>
      </c>
      <c r="AV3" s="1" t="s">
        <v>76</v>
      </c>
      <c r="AW3" s="1" t="s">
        <v>78</v>
      </c>
      <c r="AX3" s="1" t="s">
        <v>79</v>
      </c>
      <c r="AY3" s="1" t="s">
        <v>75</v>
      </c>
      <c r="AZ3" s="1" t="s">
        <v>77</v>
      </c>
      <c r="BA3" s="1" t="s">
        <v>75</v>
      </c>
      <c r="BB3" s="1" t="s">
        <v>78</v>
      </c>
      <c r="BC3" s="1" t="s">
        <v>77</v>
      </c>
      <c r="BD3" s="1" t="s">
        <v>75</v>
      </c>
      <c r="BE3" s="1" t="s">
        <v>92</v>
      </c>
      <c r="BF3" s="1" t="s">
        <v>81</v>
      </c>
    </row>
    <row r="4" ht="15.75" customHeight="1" spans="1:57">
      <c r="A4" s="1">
        <v>3</v>
      </c>
      <c r="B4" s="1" t="s">
        <v>94</v>
      </c>
      <c r="C4" s="1" t="s">
        <v>87</v>
      </c>
      <c r="D4" s="1" t="s">
        <v>89</v>
      </c>
      <c r="E4" s="1" t="s">
        <v>99</v>
      </c>
      <c r="F4" s="1" t="s">
        <v>100</v>
      </c>
      <c r="G4" s="1" t="s">
        <v>74</v>
      </c>
      <c r="H4" s="1" t="s">
        <v>74</v>
      </c>
      <c r="I4" s="1" t="s">
        <v>77</v>
      </c>
      <c r="J4" s="1" t="s">
        <v>75</v>
      </c>
      <c r="K4" s="1" t="s">
        <v>77</v>
      </c>
      <c r="L4" s="1" t="s">
        <v>76</v>
      </c>
      <c r="M4" s="1" t="s">
        <v>75</v>
      </c>
      <c r="N4" s="1" t="s">
        <v>75</v>
      </c>
      <c r="O4" s="1" t="s">
        <v>75</v>
      </c>
      <c r="P4" s="1" t="s">
        <v>78</v>
      </c>
      <c r="Q4" s="1" t="s">
        <v>75</v>
      </c>
      <c r="R4" s="1" t="s">
        <v>77</v>
      </c>
      <c r="S4" s="1" t="s">
        <v>76</v>
      </c>
      <c r="T4" s="1" t="s">
        <v>76</v>
      </c>
      <c r="U4" s="1" t="s">
        <v>76</v>
      </c>
      <c r="V4" s="1" t="s">
        <v>77</v>
      </c>
      <c r="W4" s="1" t="s">
        <v>79</v>
      </c>
      <c r="X4" s="1" t="s">
        <v>77</v>
      </c>
      <c r="Y4" s="1" t="s">
        <v>77</v>
      </c>
      <c r="Z4" s="1" t="s">
        <v>76</v>
      </c>
      <c r="AA4" s="1" t="s">
        <v>75</v>
      </c>
      <c r="AB4" s="1" t="s">
        <v>77</v>
      </c>
      <c r="AC4" s="1" t="s">
        <v>78</v>
      </c>
      <c r="AD4" s="1" t="s">
        <v>75</v>
      </c>
      <c r="AE4" s="1" t="s">
        <v>75</v>
      </c>
      <c r="AF4" s="1" t="s">
        <v>79</v>
      </c>
      <c r="AG4" s="1" t="s">
        <v>78</v>
      </c>
      <c r="AH4" s="1" t="s">
        <v>77</v>
      </c>
      <c r="AI4" s="1" t="s">
        <v>78</v>
      </c>
      <c r="AJ4" s="1" t="s">
        <v>75</v>
      </c>
      <c r="AK4" s="1" t="s">
        <v>75</v>
      </c>
      <c r="AL4" s="1" t="s">
        <v>79</v>
      </c>
      <c r="AM4" s="1" t="s">
        <v>79</v>
      </c>
      <c r="AN4" s="1" t="s">
        <v>79</v>
      </c>
      <c r="AO4" s="1" t="s">
        <v>77</v>
      </c>
      <c r="AP4" s="1" t="s">
        <v>78</v>
      </c>
      <c r="AQ4" s="1" t="s">
        <v>77</v>
      </c>
      <c r="AR4" s="1" t="s">
        <v>75</v>
      </c>
      <c r="AS4" s="1" t="s">
        <v>76</v>
      </c>
      <c r="AT4" s="1" t="s">
        <v>77</v>
      </c>
      <c r="AU4" s="1" t="s">
        <v>75</v>
      </c>
      <c r="AV4" s="1" t="s">
        <v>75</v>
      </c>
      <c r="AW4" s="1" t="s">
        <v>78</v>
      </c>
      <c r="AX4" s="1" t="s">
        <v>79</v>
      </c>
      <c r="AY4" s="1" t="s">
        <v>75</v>
      </c>
      <c r="AZ4" s="1" t="s">
        <v>77</v>
      </c>
      <c r="BA4" s="1" t="s">
        <v>75</v>
      </c>
      <c r="BB4" s="1" t="s">
        <v>76</v>
      </c>
      <c r="BC4" s="1" t="s">
        <v>78</v>
      </c>
      <c r="BD4" s="1" t="s">
        <v>78</v>
      </c>
      <c r="BE4" s="1" t="s">
        <v>101</v>
      </c>
    </row>
    <row r="5" ht="15.75" customHeight="1" spans="1:57">
      <c r="A5" s="1">
        <v>4</v>
      </c>
      <c r="B5" s="1" t="s">
        <v>103</v>
      </c>
      <c r="C5" s="1" t="s">
        <v>87</v>
      </c>
      <c r="D5" s="1" t="s">
        <v>71</v>
      </c>
      <c r="E5" s="1" t="s">
        <v>107</v>
      </c>
      <c r="F5" s="1" t="s">
        <v>100</v>
      </c>
      <c r="G5" s="1" t="s">
        <v>74</v>
      </c>
      <c r="H5" s="1" t="s">
        <v>74</v>
      </c>
      <c r="I5" s="1" t="s">
        <v>77</v>
      </c>
      <c r="J5" s="1" t="s">
        <v>78</v>
      </c>
      <c r="K5" s="1" t="s">
        <v>75</v>
      </c>
      <c r="L5" s="1" t="s">
        <v>76</v>
      </c>
      <c r="M5" s="1" t="s">
        <v>76</v>
      </c>
      <c r="N5" s="1" t="s">
        <v>75</v>
      </c>
      <c r="O5" s="1" t="s">
        <v>78</v>
      </c>
      <c r="P5" s="1" t="s">
        <v>75</v>
      </c>
      <c r="Q5" s="1" t="s">
        <v>78</v>
      </c>
      <c r="R5" s="1" t="s">
        <v>79</v>
      </c>
      <c r="S5" s="1" t="s">
        <v>76</v>
      </c>
      <c r="T5" s="1" t="s">
        <v>78</v>
      </c>
      <c r="U5" s="1" t="s">
        <v>75</v>
      </c>
      <c r="V5" s="1" t="s">
        <v>75</v>
      </c>
      <c r="W5" s="1" t="s">
        <v>77</v>
      </c>
      <c r="X5" s="1" t="s">
        <v>78</v>
      </c>
      <c r="Y5" s="1" t="s">
        <v>75</v>
      </c>
      <c r="Z5" s="1" t="s">
        <v>77</v>
      </c>
      <c r="AA5" s="1" t="s">
        <v>75</v>
      </c>
      <c r="AB5" s="1" t="s">
        <v>77</v>
      </c>
      <c r="AC5" s="1" t="s">
        <v>75</v>
      </c>
      <c r="AD5" s="1" t="s">
        <v>75</v>
      </c>
      <c r="AE5" s="1" t="s">
        <v>78</v>
      </c>
      <c r="AF5" s="1" t="s">
        <v>75</v>
      </c>
      <c r="AG5" s="1" t="s">
        <v>76</v>
      </c>
      <c r="AH5" s="1" t="s">
        <v>78</v>
      </c>
      <c r="AI5" s="1" t="s">
        <v>77</v>
      </c>
      <c r="AJ5" s="1" t="s">
        <v>78</v>
      </c>
      <c r="AK5" s="1" t="s">
        <v>75</v>
      </c>
      <c r="AL5" s="1" t="s">
        <v>75</v>
      </c>
      <c r="AM5" s="1" t="s">
        <v>76</v>
      </c>
      <c r="AN5" s="1" t="s">
        <v>79</v>
      </c>
      <c r="AO5" s="1" t="s">
        <v>78</v>
      </c>
      <c r="AP5" s="1" t="s">
        <v>77</v>
      </c>
      <c r="AQ5" s="1" t="s">
        <v>78</v>
      </c>
      <c r="AR5" s="1" t="s">
        <v>75</v>
      </c>
      <c r="AS5" s="1" t="s">
        <v>75</v>
      </c>
      <c r="AT5" s="1" t="s">
        <v>76</v>
      </c>
      <c r="AU5" s="1" t="s">
        <v>78</v>
      </c>
      <c r="AV5" s="1" t="s">
        <v>78</v>
      </c>
      <c r="AW5" s="1" t="s">
        <v>75</v>
      </c>
      <c r="AX5" s="1" t="s">
        <v>79</v>
      </c>
      <c r="AY5" s="1" t="s">
        <v>78</v>
      </c>
      <c r="AZ5" s="1" t="s">
        <v>77</v>
      </c>
      <c r="BA5" s="1" t="s">
        <v>75</v>
      </c>
      <c r="BB5" s="1" t="s">
        <v>79</v>
      </c>
      <c r="BC5" s="1" t="s">
        <v>77</v>
      </c>
      <c r="BD5" s="1" t="s">
        <v>76</v>
      </c>
      <c r="BE5" s="1" t="s">
        <v>108</v>
      </c>
    </row>
    <row r="6" ht="15.75" customHeight="1" spans="1:57">
      <c r="A6" s="1">
        <v>5</v>
      </c>
      <c r="B6" s="1" t="s">
        <v>110</v>
      </c>
      <c r="C6" s="1" t="s">
        <v>87</v>
      </c>
      <c r="D6" s="1" t="s">
        <v>71</v>
      </c>
      <c r="E6" s="1" t="s">
        <v>115</v>
      </c>
      <c r="F6" s="1" t="s">
        <v>100</v>
      </c>
      <c r="G6" s="1" t="s">
        <v>74</v>
      </c>
      <c r="H6" s="1" t="s">
        <v>74</v>
      </c>
      <c r="I6" s="1" t="s">
        <v>77</v>
      </c>
      <c r="J6" s="1" t="s">
        <v>78</v>
      </c>
      <c r="K6" s="1" t="s">
        <v>75</v>
      </c>
      <c r="L6" s="1" t="s">
        <v>75</v>
      </c>
      <c r="M6" s="1" t="s">
        <v>78</v>
      </c>
      <c r="N6" s="1" t="s">
        <v>75</v>
      </c>
      <c r="O6" s="1" t="s">
        <v>75</v>
      </c>
      <c r="P6" s="1" t="s">
        <v>75</v>
      </c>
      <c r="Q6" s="1" t="s">
        <v>77</v>
      </c>
      <c r="R6" s="1" t="s">
        <v>76</v>
      </c>
      <c r="S6" s="1" t="s">
        <v>78</v>
      </c>
      <c r="T6" s="1" t="s">
        <v>77</v>
      </c>
      <c r="U6" s="1" t="s">
        <v>76</v>
      </c>
      <c r="V6" s="1" t="s">
        <v>75</v>
      </c>
      <c r="W6" s="1" t="s">
        <v>75</v>
      </c>
      <c r="X6" s="1" t="s">
        <v>77</v>
      </c>
      <c r="Y6" s="1" t="s">
        <v>78</v>
      </c>
      <c r="Z6" s="1" t="s">
        <v>76</v>
      </c>
      <c r="AA6" s="1" t="s">
        <v>75</v>
      </c>
      <c r="AB6" s="1" t="s">
        <v>75</v>
      </c>
      <c r="AC6" s="1" t="s">
        <v>78</v>
      </c>
      <c r="AD6" s="1" t="s">
        <v>75</v>
      </c>
      <c r="AE6" s="1" t="s">
        <v>78</v>
      </c>
      <c r="AF6" s="1" t="s">
        <v>75</v>
      </c>
      <c r="AG6" s="1" t="s">
        <v>75</v>
      </c>
      <c r="AH6" s="1" t="s">
        <v>77</v>
      </c>
      <c r="AI6" s="1" t="s">
        <v>78</v>
      </c>
      <c r="AJ6" s="1" t="s">
        <v>78</v>
      </c>
      <c r="AK6" s="1" t="s">
        <v>75</v>
      </c>
      <c r="AL6" s="1" t="s">
        <v>75</v>
      </c>
      <c r="AM6" s="1" t="s">
        <v>75</v>
      </c>
      <c r="AN6" s="1" t="s">
        <v>77</v>
      </c>
      <c r="AO6" s="1" t="s">
        <v>79</v>
      </c>
      <c r="AP6" s="1" t="s">
        <v>77</v>
      </c>
      <c r="AQ6" s="1" t="s">
        <v>79</v>
      </c>
      <c r="AR6" s="1" t="s">
        <v>75</v>
      </c>
      <c r="AS6" s="1" t="s">
        <v>78</v>
      </c>
      <c r="AT6" s="1" t="s">
        <v>79</v>
      </c>
      <c r="AU6" s="1" t="s">
        <v>75</v>
      </c>
      <c r="AV6" s="1" t="s">
        <v>78</v>
      </c>
      <c r="AW6" s="1" t="s">
        <v>75</v>
      </c>
      <c r="AX6" s="1" t="s">
        <v>77</v>
      </c>
      <c r="AY6" s="1" t="s">
        <v>75</v>
      </c>
      <c r="AZ6" s="1" t="s">
        <v>78</v>
      </c>
      <c r="BA6" s="1" t="s">
        <v>77</v>
      </c>
      <c r="BB6" s="1" t="s">
        <v>76</v>
      </c>
      <c r="BC6" s="1" t="s">
        <v>77</v>
      </c>
      <c r="BD6" s="1" t="s">
        <v>78</v>
      </c>
      <c r="BE6" s="1" t="s">
        <v>116</v>
      </c>
    </row>
    <row r="7" ht="15.75" customHeight="1" spans="1:58">
      <c r="A7" s="1">
        <v>6</v>
      </c>
      <c r="B7" s="1" t="s">
        <v>118</v>
      </c>
      <c r="C7" s="1" t="s">
        <v>69</v>
      </c>
      <c r="D7" s="1" t="s">
        <v>71</v>
      </c>
      <c r="E7" s="1" t="s">
        <v>122</v>
      </c>
      <c r="F7" s="1" t="s">
        <v>100</v>
      </c>
      <c r="G7" s="1" t="s">
        <v>74</v>
      </c>
      <c r="H7" s="1" t="s">
        <v>74</v>
      </c>
      <c r="I7" s="1" t="s">
        <v>78</v>
      </c>
      <c r="J7" s="1" t="s">
        <v>75</v>
      </c>
      <c r="K7" s="1" t="s">
        <v>75</v>
      </c>
      <c r="L7" s="1" t="s">
        <v>75</v>
      </c>
      <c r="M7" s="1" t="s">
        <v>75</v>
      </c>
      <c r="N7" s="1" t="s">
        <v>77</v>
      </c>
      <c r="O7" s="1" t="s">
        <v>78</v>
      </c>
      <c r="P7" s="1" t="s">
        <v>75</v>
      </c>
      <c r="Q7" s="1" t="s">
        <v>75</v>
      </c>
      <c r="R7" s="1" t="s">
        <v>79</v>
      </c>
      <c r="S7" s="1" t="s">
        <v>77</v>
      </c>
      <c r="T7" s="1" t="s">
        <v>76</v>
      </c>
      <c r="U7" s="1" t="s">
        <v>78</v>
      </c>
      <c r="V7" s="1" t="s">
        <v>77</v>
      </c>
      <c r="W7" s="1" t="s">
        <v>78</v>
      </c>
      <c r="X7" s="1" t="s">
        <v>76</v>
      </c>
      <c r="Y7" s="1" t="s">
        <v>75</v>
      </c>
      <c r="Z7" s="1" t="s">
        <v>75</v>
      </c>
      <c r="AA7" s="1" t="s">
        <v>78</v>
      </c>
      <c r="AB7" s="1" t="s">
        <v>75</v>
      </c>
      <c r="AC7" s="1" t="s">
        <v>75</v>
      </c>
      <c r="AD7" s="1" t="s">
        <v>75</v>
      </c>
      <c r="AE7" s="1" t="s">
        <v>77</v>
      </c>
      <c r="AF7" s="1" t="s">
        <v>78</v>
      </c>
      <c r="AG7" s="1" t="s">
        <v>78</v>
      </c>
      <c r="AH7" s="1" t="s">
        <v>75</v>
      </c>
      <c r="AI7" s="1" t="s">
        <v>75</v>
      </c>
      <c r="AJ7" s="1" t="s">
        <v>75</v>
      </c>
      <c r="AK7" s="1" t="s">
        <v>78</v>
      </c>
      <c r="AL7" s="1" t="s">
        <v>75</v>
      </c>
      <c r="AM7" s="1" t="s">
        <v>76</v>
      </c>
      <c r="AN7" s="1" t="s">
        <v>79</v>
      </c>
      <c r="AO7" s="1" t="s">
        <v>77</v>
      </c>
      <c r="AP7" s="1" t="s">
        <v>77</v>
      </c>
      <c r="AQ7" s="1" t="s">
        <v>78</v>
      </c>
      <c r="AR7" s="1" t="s">
        <v>75</v>
      </c>
      <c r="AS7" s="1" t="s">
        <v>75</v>
      </c>
      <c r="AT7" s="1" t="s">
        <v>76</v>
      </c>
      <c r="AU7" s="1" t="s">
        <v>75</v>
      </c>
      <c r="AV7" s="1" t="s">
        <v>78</v>
      </c>
      <c r="AW7" s="1" t="s">
        <v>75</v>
      </c>
      <c r="AX7" s="1" t="s">
        <v>79</v>
      </c>
      <c r="AY7" s="1" t="s">
        <v>75</v>
      </c>
      <c r="AZ7" s="1" t="s">
        <v>78</v>
      </c>
      <c r="BA7" s="1" t="s">
        <v>78</v>
      </c>
      <c r="BB7" s="1" t="s">
        <v>76</v>
      </c>
      <c r="BC7" s="1" t="s">
        <v>77</v>
      </c>
      <c r="BD7" s="1" t="s">
        <v>77</v>
      </c>
      <c r="BE7" s="1" t="s">
        <v>123</v>
      </c>
      <c r="BF7" s="1" t="s">
        <v>124</v>
      </c>
    </row>
    <row r="8" ht="15.75" customHeight="1" spans="1:58">
      <c r="A8" s="1">
        <v>7</v>
      </c>
      <c r="B8" s="1" t="s">
        <v>126</v>
      </c>
      <c r="C8" s="1" t="s">
        <v>69</v>
      </c>
      <c r="D8" s="1" t="s">
        <v>71</v>
      </c>
      <c r="E8" s="1" t="s">
        <v>131</v>
      </c>
      <c r="F8" s="1" t="s">
        <v>100</v>
      </c>
      <c r="G8" s="1" t="s">
        <v>74</v>
      </c>
      <c r="H8" s="1" t="s">
        <v>74</v>
      </c>
      <c r="I8" s="1" t="s">
        <v>75</v>
      </c>
      <c r="J8" s="1" t="s">
        <v>78</v>
      </c>
      <c r="K8" s="1" t="s">
        <v>75</v>
      </c>
      <c r="L8" s="1" t="s">
        <v>75</v>
      </c>
      <c r="M8" s="1" t="s">
        <v>78</v>
      </c>
      <c r="N8" s="1" t="s">
        <v>77</v>
      </c>
      <c r="O8" s="1" t="s">
        <v>78</v>
      </c>
      <c r="P8" s="1" t="s">
        <v>75</v>
      </c>
      <c r="Q8" s="1" t="s">
        <v>75</v>
      </c>
      <c r="R8" s="1" t="s">
        <v>76</v>
      </c>
      <c r="S8" s="1" t="s">
        <v>75</v>
      </c>
      <c r="T8" s="1" t="s">
        <v>77</v>
      </c>
      <c r="U8" s="1" t="s">
        <v>77</v>
      </c>
      <c r="V8" s="1" t="s">
        <v>78</v>
      </c>
      <c r="W8" s="1" t="s">
        <v>75</v>
      </c>
      <c r="X8" s="1" t="s">
        <v>78</v>
      </c>
      <c r="Y8" s="1" t="s">
        <v>77</v>
      </c>
      <c r="Z8" s="1" t="s">
        <v>76</v>
      </c>
      <c r="AA8" s="1" t="s">
        <v>75</v>
      </c>
      <c r="AB8" s="1" t="s">
        <v>75</v>
      </c>
      <c r="AC8" s="1" t="s">
        <v>75</v>
      </c>
      <c r="AD8" s="1" t="s">
        <v>78</v>
      </c>
      <c r="AE8" s="1" t="s">
        <v>77</v>
      </c>
      <c r="AF8" s="1" t="s">
        <v>78</v>
      </c>
      <c r="AG8" s="1" t="s">
        <v>76</v>
      </c>
      <c r="AH8" s="1" t="s">
        <v>77</v>
      </c>
      <c r="AI8" s="1" t="s">
        <v>78</v>
      </c>
      <c r="AJ8" s="1" t="s">
        <v>78</v>
      </c>
      <c r="AK8" s="1" t="s">
        <v>75</v>
      </c>
      <c r="AL8" s="1" t="s">
        <v>75</v>
      </c>
      <c r="AM8" s="1" t="s">
        <v>79</v>
      </c>
      <c r="AN8" s="1" t="s">
        <v>76</v>
      </c>
      <c r="AO8" s="1" t="s">
        <v>77</v>
      </c>
      <c r="AP8" s="1" t="s">
        <v>77</v>
      </c>
      <c r="AQ8" s="1" t="s">
        <v>78</v>
      </c>
      <c r="AR8" s="1" t="s">
        <v>77</v>
      </c>
      <c r="AS8" s="1" t="s">
        <v>78</v>
      </c>
      <c r="AT8" s="1" t="s">
        <v>77</v>
      </c>
      <c r="AU8" s="1" t="s">
        <v>78</v>
      </c>
      <c r="AV8" s="1" t="s">
        <v>78</v>
      </c>
      <c r="AW8" s="1" t="s">
        <v>75</v>
      </c>
      <c r="AX8" s="1" t="s">
        <v>77</v>
      </c>
      <c r="AY8" s="1" t="s">
        <v>75</v>
      </c>
      <c r="AZ8" s="1" t="s">
        <v>78</v>
      </c>
      <c r="BA8" s="1" t="s">
        <v>78</v>
      </c>
      <c r="BB8" s="1" t="s">
        <v>76</v>
      </c>
      <c r="BC8" s="1" t="s">
        <v>78</v>
      </c>
      <c r="BD8" s="1" t="s">
        <v>76</v>
      </c>
      <c r="BE8" s="1" t="s">
        <v>132</v>
      </c>
      <c r="BF8" s="1" t="s">
        <v>133</v>
      </c>
    </row>
    <row r="9" ht="15.75" customHeight="1" spans="1:58">
      <c r="A9" s="1">
        <v>8</v>
      </c>
      <c r="B9" s="1" t="s">
        <v>135</v>
      </c>
      <c r="C9" s="1" t="s">
        <v>87</v>
      </c>
      <c r="D9" s="1" t="s">
        <v>71</v>
      </c>
      <c r="E9" s="1" t="s">
        <v>140</v>
      </c>
      <c r="F9" s="1" t="s">
        <v>100</v>
      </c>
      <c r="G9" s="1" t="s">
        <v>74</v>
      </c>
      <c r="H9" s="1" t="s">
        <v>74</v>
      </c>
      <c r="I9" s="1" t="s">
        <v>77</v>
      </c>
      <c r="J9" s="1" t="s">
        <v>78</v>
      </c>
      <c r="K9" s="1" t="s">
        <v>75</v>
      </c>
      <c r="L9" s="1" t="s">
        <v>75</v>
      </c>
      <c r="M9" s="1" t="s">
        <v>75</v>
      </c>
      <c r="N9" s="1" t="s">
        <v>77</v>
      </c>
      <c r="O9" s="1" t="s">
        <v>78</v>
      </c>
      <c r="P9" s="1" t="s">
        <v>75</v>
      </c>
      <c r="Q9" s="1" t="s">
        <v>78</v>
      </c>
      <c r="R9" s="1" t="s">
        <v>78</v>
      </c>
      <c r="S9" s="1" t="s">
        <v>75</v>
      </c>
      <c r="T9" s="1" t="s">
        <v>75</v>
      </c>
      <c r="U9" s="1" t="s">
        <v>79</v>
      </c>
      <c r="V9" s="1" t="s">
        <v>77</v>
      </c>
      <c r="W9" s="1" t="s">
        <v>77</v>
      </c>
      <c r="X9" s="1" t="s">
        <v>78</v>
      </c>
      <c r="Y9" s="1" t="s">
        <v>78</v>
      </c>
      <c r="Z9" s="1" t="s">
        <v>75</v>
      </c>
      <c r="AA9" s="1" t="s">
        <v>75</v>
      </c>
      <c r="AB9" s="1" t="s">
        <v>78</v>
      </c>
      <c r="AC9" s="1" t="s">
        <v>75</v>
      </c>
      <c r="AD9" s="1" t="s">
        <v>77</v>
      </c>
      <c r="AE9" s="1" t="s">
        <v>78</v>
      </c>
      <c r="AF9" s="1" t="s">
        <v>75</v>
      </c>
      <c r="AG9" s="1" t="s">
        <v>75</v>
      </c>
      <c r="AH9" s="1" t="s">
        <v>75</v>
      </c>
      <c r="AI9" s="1" t="s">
        <v>78</v>
      </c>
      <c r="AJ9" s="1" t="s">
        <v>78</v>
      </c>
      <c r="AK9" s="1" t="s">
        <v>75</v>
      </c>
      <c r="AL9" s="1" t="s">
        <v>78</v>
      </c>
      <c r="AM9" s="1" t="s">
        <v>75</v>
      </c>
      <c r="AN9" s="1" t="s">
        <v>75</v>
      </c>
      <c r="AO9" s="1" t="s">
        <v>77</v>
      </c>
      <c r="AP9" s="1" t="s">
        <v>76</v>
      </c>
      <c r="AQ9" s="1" t="s">
        <v>76</v>
      </c>
      <c r="AR9" s="1" t="s">
        <v>77</v>
      </c>
      <c r="AS9" s="1" t="s">
        <v>78</v>
      </c>
      <c r="AT9" s="1" t="s">
        <v>79</v>
      </c>
      <c r="AU9" s="1" t="s">
        <v>75</v>
      </c>
      <c r="AV9" s="1" t="s">
        <v>78</v>
      </c>
      <c r="AW9" s="1" t="s">
        <v>75</v>
      </c>
      <c r="AX9" s="1" t="s">
        <v>75</v>
      </c>
      <c r="AY9" s="1" t="s">
        <v>75</v>
      </c>
      <c r="AZ9" s="1" t="s">
        <v>77</v>
      </c>
      <c r="BA9" s="1" t="s">
        <v>77</v>
      </c>
      <c r="BB9" s="1" t="s">
        <v>78</v>
      </c>
      <c r="BC9" s="1" t="s">
        <v>76</v>
      </c>
      <c r="BD9" s="1" t="s">
        <v>78</v>
      </c>
      <c r="BE9" s="1" t="s">
        <v>141</v>
      </c>
      <c r="BF9" s="1" t="s">
        <v>142</v>
      </c>
    </row>
    <row r="10" ht="15.75" customHeight="1" spans="1:57">
      <c r="A10" s="1">
        <v>9</v>
      </c>
      <c r="B10" s="1" t="s">
        <v>144</v>
      </c>
      <c r="C10" s="1" t="s">
        <v>69</v>
      </c>
      <c r="D10" s="1" t="s">
        <v>71</v>
      </c>
      <c r="E10" s="1" t="s">
        <v>149</v>
      </c>
      <c r="F10" s="1" t="s">
        <v>100</v>
      </c>
      <c r="G10" s="1" t="s">
        <v>74</v>
      </c>
      <c r="H10" s="1" t="s">
        <v>74</v>
      </c>
      <c r="I10" s="1" t="s">
        <v>75</v>
      </c>
      <c r="J10" s="1" t="s">
        <v>78</v>
      </c>
      <c r="K10" s="1" t="s">
        <v>75</v>
      </c>
      <c r="L10" s="1" t="s">
        <v>77</v>
      </c>
      <c r="M10" s="1" t="s">
        <v>75</v>
      </c>
      <c r="N10" s="1" t="s">
        <v>78</v>
      </c>
      <c r="O10" s="1" t="s">
        <v>75</v>
      </c>
      <c r="P10" s="1" t="s">
        <v>75</v>
      </c>
      <c r="Q10" s="1" t="s">
        <v>78</v>
      </c>
      <c r="R10" s="1" t="s">
        <v>76</v>
      </c>
      <c r="S10" s="1" t="s">
        <v>78</v>
      </c>
      <c r="T10" s="1" t="s">
        <v>78</v>
      </c>
      <c r="U10" s="1" t="s">
        <v>75</v>
      </c>
      <c r="V10" s="1" t="s">
        <v>75</v>
      </c>
      <c r="W10" s="1" t="s">
        <v>78</v>
      </c>
      <c r="X10" s="1" t="s">
        <v>75</v>
      </c>
      <c r="Y10" s="1" t="s">
        <v>78</v>
      </c>
      <c r="Z10" s="1" t="s">
        <v>77</v>
      </c>
      <c r="AA10" s="1" t="s">
        <v>78</v>
      </c>
      <c r="AB10" s="1" t="s">
        <v>78</v>
      </c>
      <c r="AC10" s="1" t="s">
        <v>75</v>
      </c>
      <c r="AD10" s="1" t="s">
        <v>78</v>
      </c>
      <c r="AE10" s="1" t="s">
        <v>77</v>
      </c>
      <c r="AF10" s="1" t="s">
        <v>75</v>
      </c>
      <c r="AG10" s="1" t="s">
        <v>78</v>
      </c>
      <c r="AH10" s="1" t="s">
        <v>75</v>
      </c>
      <c r="AI10" s="1" t="s">
        <v>75</v>
      </c>
      <c r="AJ10" s="1" t="s">
        <v>75</v>
      </c>
      <c r="AK10" s="1" t="s">
        <v>75</v>
      </c>
      <c r="AL10" s="1" t="s">
        <v>78</v>
      </c>
      <c r="AM10" s="1" t="s">
        <v>75</v>
      </c>
      <c r="AN10" s="1" t="s">
        <v>77</v>
      </c>
      <c r="AO10" s="1" t="s">
        <v>78</v>
      </c>
      <c r="AP10" s="1" t="s">
        <v>78</v>
      </c>
      <c r="AQ10" s="1" t="s">
        <v>77</v>
      </c>
      <c r="AR10" s="1" t="s">
        <v>76</v>
      </c>
      <c r="AS10" s="1" t="s">
        <v>77</v>
      </c>
      <c r="AT10" s="1" t="s">
        <v>79</v>
      </c>
      <c r="AU10" s="1" t="s">
        <v>78</v>
      </c>
      <c r="AV10" s="1" t="s">
        <v>78</v>
      </c>
      <c r="AW10" s="1" t="s">
        <v>77</v>
      </c>
      <c r="AX10" s="1" t="s">
        <v>76</v>
      </c>
      <c r="AY10" s="1" t="s">
        <v>78</v>
      </c>
      <c r="AZ10" s="1" t="s">
        <v>78</v>
      </c>
      <c r="BA10" s="1" t="s">
        <v>77</v>
      </c>
      <c r="BB10" s="1" t="s">
        <v>76</v>
      </c>
      <c r="BC10" s="1" t="s">
        <v>76</v>
      </c>
      <c r="BD10" s="1" t="s">
        <v>77</v>
      </c>
      <c r="BE10" s="1" t="s">
        <v>150</v>
      </c>
    </row>
    <row r="11" ht="15.75" customHeight="1" spans="1:57">
      <c r="A11" s="1">
        <v>10</v>
      </c>
      <c r="B11" s="1" t="s">
        <v>152</v>
      </c>
      <c r="C11" s="1" t="s">
        <v>69</v>
      </c>
      <c r="D11" s="1" t="s">
        <v>89</v>
      </c>
      <c r="E11" s="1" t="s">
        <v>156</v>
      </c>
      <c r="F11" s="1" t="s">
        <v>100</v>
      </c>
      <c r="G11" s="1" t="s">
        <v>74</v>
      </c>
      <c r="H11" s="1" t="s">
        <v>74</v>
      </c>
      <c r="I11" s="1" t="s">
        <v>75</v>
      </c>
      <c r="J11" s="1" t="s">
        <v>78</v>
      </c>
      <c r="K11" s="1" t="s">
        <v>78</v>
      </c>
      <c r="L11" s="1" t="s">
        <v>75</v>
      </c>
      <c r="M11" s="1" t="s">
        <v>75</v>
      </c>
      <c r="N11" s="1" t="s">
        <v>78</v>
      </c>
      <c r="O11" s="1" t="s">
        <v>75</v>
      </c>
      <c r="P11" s="1" t="s">
        <v>75</v>
      </c>
      <c r="Q11" s="1" t="s">
        <v>77</v>
      </c>
      <c r="R11" s="1" t="s">
        <v>76</v>
      </c>
      <c r="S11" s="1" t="s">
        <v>78</v>
      </c>
      <c r="T11" s="1" t="s">
        <v>75</v>
      </c>
      <c r="U11" s="1" t="s">
        <v>75</v>
      </c>
      <c r="V11" s="1" t="s">
        <v>77</v>
      </c>
      <c r="W11" s="1" t="s">
        <v>78</v>
      </c>
      <c r="X11" s="1" t="s">
        <v>77</v>
      </c>
      <c r="Y11" s="1" t="s">
        <v>77</v>
      </c>
      <c r="Z11" s="1" t="s">
        <v>77</v>
      </c>
      <c r="AA11" s="1" t="s">
        <v>75</v>
      </c>
      <c r="AB11" s="1" t="s">
        <v>78</v>
      </c>
      <c r="AC11" s="1" t="s">
        <v>75</v>
      </c>
      <c r="AD11" s="1" t="s">
        <v>78</v>
      </c>
      <c r="AE11" s="1" t="s">
        <v>78</v>
      </c>
      <c r="AF11" s="1" t="s">
        <v>76</v>
      </c>
      <c r="AG11" s="1" t="s">
        <v>77</v>
      </c>
      <c r="AH11" s="1" t="s">
        <v>78</v>
      </c>
      <c r="AI11" s="1" t="s">
        <v>77</v>
      </c>
      <c r="AJ11" s="1" t="s">
        <v>75</v>
      </c>
      <c r="AK11" s="1" t="s">
        <v>78</v>
      </c>
      <c r="AL11" s="1" t="s">
        <v>75</v>
      </c>
      <c r="AM11" s="1" t="s">
        <v>75</v>
      </c>
      <c r="AN11" s="1" t="s">
        <v>75</v>
      </c>
      <c r="AO11" s="1" t="s">
        <v>78</v>
      </c>
      <c r="AP11" s="1" t="s">
        <v>78</v>
      </c>
      <c r="AQ11" s="1" t="s">
        <v>75</v>
      </c>
      <c r="AR11" s="1" t="s">
        <v>78</v>
      </c>
      <c r="AS11" s="1" t="s">
        <v>78</v>
      </c>
      <c r="AT11" s="1" t="s">
        <v>75</v>
      </c>
      <c r="AU11" s="1" t="s">
        <v>77</v>
      </c>
      <c r="AV11" s="1" t="s">
        <v>75</v>
      </c>
      <c r="AW11" s="1" t="s">
        <v>78</v>
      </c>
      <c r="AX11" s="1" t="s">
        <v>75</v>
      </c>
      <c r="AY11" s="1" t="s">
        <v>75</v>
      </c>
      <c r="AZ11" s="1" t="s">
        <v>77</v>
      </c>
      <c r="BA11" s="1" t="s">
        <v>78</v>
      </c>
      <c r="BB11" s="1" t="s">
        <v>75</v>
      </c>
      <c r="BC11" s="1" t="s">
        <v>76</v>
      </c>
      <c r="BD11" s="1" t="s">
        <v>75</v>
      </c>
      <c r="BE11" s="1" t="s">
        <v>157</v>
      </c>
    </row>
    <row r="12" ht="15.75" customHeight="1" spans="1:57">
      <c r="A12" s="1">
        <v>11</v>
      </c>
      <c r="B12" s="1" t="s">
        <v>159</v>
      </c>
      <c r="C12" s="1" t="s">
        <v>87</v>
      </c>
      <c r="D12" s="1" t="s">
        <v>89</v>
      </c>
      <c r="E12" s="1" t="s">
        <v>164</v>
      </c>
      <c r="F12" s="1" t="s">
        <v>165</v>
      </c>
      <c r="G12" s="1" t="s">
        <v>74</v>
      </c>
      <c r="H12" s="1" t="s">
        <v>74</v>
      </c>
      <c r="I12" s="1" t="s">
        <v>77</v>
      </c>
      <c r="J12" s="1" t="s">
        <v>78</v>
      </c>
      <c r="K12" s="1" t="s">
        <v>75</v>
      </c>
      <c r="L12" s="1" t="s">
        <v>78</v>
      </c>
      <c r="M12" s="1" t="s">
        <v>75</v>
      </c>
      <c r="N12" s="1" t="s">
        <v>75</v>
      </c>
      <c r="O12" s="1" t="s">
        <v>78</v>
      </c>
      <c r="P12" s="1" t="s">
        <v>78</v>
      </c>
      <c r="Q12" s="1" t="s">
        <v>78</v>
      </c>
      <c r="R12" s="1" t="s">
        <v>75</v>
      </c>
      <c r="S12" s="1" t="s">
        <v>78</v>
      </c>
      <c r="T12" s="1" t="s">
        <v>78</v>
      </c>
      <c r="U12" s="1" t="s">
        <v>77</v>
      </c>
      <c r="V12" s="1" t="s">
        <v>75</v>
      </c>
      <c r="W12" s="1" t="s">
        <v>75</v>
      </c>
      <c r="X12" s="1" t="s">
        <v>78</v>
      </c>
      <c r="Y12" s="1" t="s">
        <v>75</v>
      </c>
      <c r="Z12" s="1" t="s">
        <v>75</v>
      </c>
      <c r="AA12" s="1" t="s">
        <v>77</v>
      </c>
      <c r="AB12" s="1" t="s">
        <v>77</v>
      </c>
      <c r="AC12" s="1" t="s">
        <v>75</v>
      </c>
      <c r="AD12" s="1" t="s">
        <v>75</v>
      </c>
      <c r="AE12" s="1" t="s">
        <v>77</v>
      </c>
      <c r="AF12" s="1" t="s">
        <v>79</v>
      </c>
      <c r="AG12" s="1" t="s">
        <v>77</v>
      </c>
      <c r="AH12" s="1" t="s">
        <v>76</v>
      </c>
      <c r="AI12" s="1" t="s">
        <v>75</v>
      </c>
      <c r="AJ12" s="1" t="s">
        <v>78</v>
      </c>
      <c r="AK12" s="1" t="s">
        <v>78</v>
      </c>
      <c r="AL12" s="1" t="s">
        <v>75</v>
      </c>
      <c r="AM12" s="1" t="s">
        <v>75</v>
      </c>
      <c r="AN12" s="1" t="s">
        <v>78</v>
      </c>
      <c r="AO12" s="1" t="s">
        <v>75</v>
      </c>
      <c r="AP12" s="1" t="s">
        <v>75</v>
      </c>
      <c r="AQ12" s="1" t="s">
        <v>75</v>
      </c>
      <c r="AR12" s="1" t="s">
        <v>75</v>
      </c>
      <c r="AS12" s="1" t="s">
        <v>75</v>
      </c>
      <c r="AT12" s="1" t="s">
        <v>77</v>
      </c>
      <c r="AU12" s="1" t="s">
        <v>77</v>
      </c>
      <c r="AV12" s="1" t="s">
        <v>78</v>
      </c>
      <c r="AW12" s="1" t="s">
        <v>75</v>
      </c>
      <c r="AX12" s="1" t="s">
        <v>77</v>
      </c>
      <c r="AY12" s="1" t="s">
        <v>75</v>
      </c>
      <c r="AZ12" s="1" t="s">
        <v>78</v>
      </c>
      <c r="BA12" s="1" t="s">
        <v>77</v>
      </c>
      <c r="BB12" s="1" t="s">
        <v>76</v>
      </c>
      <c r="BC12" s="1" t="s">
        <v>78</v>
      </c>
      <c r="BD12" s="1" t="s">
        <v>75</v>
      </c>
      <c r="BE12" s="1" t="s">
        <v>166</v>
      </c>
    </row>
    <row r="13" ht="15.75" customHeight="1" spans="1:58">
      <c r="A13" s="1">
        <v>12</v>
      </c>
      <c r="B13" s="1" t="s">
        <v>168</v>
      </c>
      <c r="C13" s="1" t="s">
        <v>87</v>
      </c>
      <c r="D13" s="1" t="s">
        <v>71</v>
      </c>
      <c r="E13" s="1" t="s">
        <v>172</v>
      </c>
      <c r="F13" s="1" t="s">
        <v>165</v>
      </c>
      <c r="G13" s="1" t="s">
        <v>74</v>
      </c>
      <c r="H13" s="1" t="s">
        <v>74</v>
      </c>
      <c r="I13" s="1" t="s">
        <v>78</v>
      </c>
      <c r="J13" s="1" t="s">
        <v>75</v>
      </c>
      <c r="K13" s="1" t="s">
        <v>78</v>
      </c>
      <c r="L13" s="1" t="s">
        <v>78</v>
      </c>
      <c r="M13" s="1" t="s">
        <v>75</v>
      </c>
      <c r="N13" s="1" t="s">
        <v>75</v>
      </c>
      <c r="O13" s="1" t="s">
        <v>75</v>
      </c>
      <c r="P13" s="1" t="s">
        <v>75</v>
      </c>
      <c r="Q13" s="1" t="s">
        <v>77</v>
      </c>
      <c r="R13" s="1" t="s">
        <v>78</v>
      </c>
      <c r="S13" s="1" t="s">
        <v>75</v>
      </c>
      <c r="T13" s="1" t="s">
        <v>78</v>
      </c>
      <c r="U13" s="1" t="s">
        <v>75</v>
      </c>
      <c r="V13" s="1" t="s">
        <v>77</v>
      </c>
      <c r="W13" s="1" t="s">
        <v>76</v>
      </c>
      <c r="X13" s="1" t="s">
        <v>78</v>
      </c>
      <c r="Y13" s="1" t="s">
        <v>75</v>
      </c>
      <c r="Z13" s="1" t="s">
        <v>75</v>
      </c>
      <c r="AA13" s="1" t="s">
        <v>78</v>
      </c>
      <c r="AB13" s="1" t="s">
        <v>75</v>
      </c>
      <c r="AC13" s="1" t="s">
        <v>75</v>
      </c>
      <c r="AD13" s="1" t="s">
        <v>75</v>
      </c>
      <c r="AE13" s="1" t="s">
        <v>78</v>
      </c>
      <c r="AF13" s="1" t="s">
        <v>75</v>
      </c>
      <c r="AG13" s="1" t="s">
        <v>78</v>
      </c>
      <c r="AH13" s="1" t="s">
        <v>75</v>
      </c>
      <c r="AI13" s="1" t="s">
        <v>75</v>
      </c>
      <c r="AJ13" s="1" t="s">
        <v>78</v>
      </c>
      <c r="AK13" s="1" t="s">
        <v>78</v>
      </c>
      <c r="AL13" s="1" t="s">
        <v>77</v>
      </c>
      <c r="AM13" s="1" t="s">
        <v>78</v>
      </c>
      <c r="AN13" s="1" t="s">
        <v>77</v>
      </c>
      <c r="AO13" s="1" t="s">
        <v>76</v>
      </c>
      <c r="AP13" s="1" t="s">
        <v>78</v>
      </c>
      <c r="AQ13" s="1" t="s">
        <v>78</v>
      </c>
      <c r="AR13" s="1" t="s">
        <v>75</v>
      </c>
      <c r="AS13" s="1" t="s">
        <v>75</v>
      </c>
      <c r="AT13" s="1" t="s">
        <v>76</v>
      </c>
      <c r="AU13" s="1" t="s">
        <v>75</v>
      </c>
      <c r="AV13" s="1" t="s">
        <v>78</v>
      </c>
      <c r="AW13" s="1" t="s">
        <v>75</v>
      </c>
      <c r="AX13" s="1" t="s">
        <v>77</v>
      </c>
      <c r="AY13" s="1" t="s">
        <v>75</v>
      </c>
      <c r="AZ13" s="1" t="s">
        <v>78</v>
      </c>
      <c r="BA13" s="1" t="s">
        <v>78</v>
      </c>
      <c r="BB13" s="1" t="s">
        <v>77</v>
      </c>
      <c r="BC13" s="1" t="s">
        <v>77</v>
      </c>
      <c r="BD13" s="1" t="s">
        <v>75</v>
      </c>
      <c r="BE13" s="6" t="s">
        <v>173</v>
      </c>
      <c r="BF13" s="1" t="s">
        <v>174</v>
      </c>
    </row>
    <row r="14" ht="15.75" customHeight="1" spans="1:57">
      <c r="A14" s="1">
        <v>13</v>
      </c>
      <c r="B14" s="1" t="s">
        <v>176</v>
      </c>
      <c r="C14" s="1" t="s">
        <v>69</v>
      </c>
      <c r="D14" s="1" t="s">
        <v>71</v>
      </c>
      <c r="E14" s="1" t="s">
        <v>180</v>
      </c>
      <c r="F14" s="1" t="s">
        <v>100</v>
      </c>
      <c r="G14" s="1" t="s">
        <v>74</v>
      </c>
      <c r="H14" s="1" t="s">
        <v>74</v>
      </c>
      <c r="I14" s="1" t="s">
        <v>78</v>
      </c>
      <c r="J14" s="1" t="s">
        <v>75</v>
      </c>
      <c r="K14" s="1" t="s">
        <v>75</v>
      </c>
      <c r="L14" s="1" t="s">
        <v>75</v>
      </c>
      <c r="M14" s="1" t="s">
        <v>78</v>
      </c>
      <c r="N14" s="1" t="s">
        <v>78</v>
      </c>
      <c r="O14" s="1" t="s">
        <v>75</v>
      </c>
      <c r="P14" s="1" t="s">
        <v>75</v>
      </c>
      <c r="Q14" s="1" t="s">
        <v>75</v>
      </c>
      <c r="R14" s="1" t="s">
        <v>76</v>
      </c>
      <c r="S14" s="1" t="s">
        <v>78</v>
      </c>
      <c r="T14" s="1" t="s">
        <v>75</v>
      </c>
      <c r="U14" s="1" t="s">
        <v>77</v>
      </c>
      <c r="V14" s="1" t="s">
        <v>75</v>
      </c>
      <c r="W14" s="1" t="s">
        <v>78</v>
      </c>
      <c r="X14" s="1" t="s">
        <v>75</v>
      </c>
      <c r="Y14" s="1" t="s">
        <v>75</v>
      </c>
      <c r="Z14" s="1" t="s">
        <v>75</v>
      </c>
      <c r="AA14" s="1" t="s">
        <v>78</v>
      </c>
      <c r="AB14" s="1" t="s">
        <v>78</v>
      </c>
      <c r="AC14" s="1" t="s">
        <v>78</v>
      </c>
      <c r="AD14" s="1" t="s">
        <v>78</v>
      </c>
      <c r="AE14" s="1" t="s">
        <v>77</v>
      </c>
      <c r="AF14" s="1" t="s">
        <v>78</v>
      </c>
      <c r="AG14" s="1" t="s">
        <v>78</v>
      </c>
      <c r="AH14" s="1" t="s">
        <v>75</v>
      </c>
      <c r="AI14" s="1" t="s">
        <v>75</v>
      </c>
      <c r="AJ14" s="1" t="s">
        <v>75</v>
      </c>
      <c r="AK14" s="1" t="s">
        <v>77</v>
      </c>
      <c r="AL14" s="1" t="s">
        <v>76</v>
      </c>
      <c r="AM14" s="1" t="s">
        <v>77</v>
      </c>
      <c r="AN14" s="1" t="s">
        <v>78</v>
      </c>
      <c r="AO14" s="1" t="s">
        <v>78</v>
      </c>
      <c r="AP14" s="1" t="s">
        <v>75</v>
      </c>
      <c r="AQ14" s="1" t="s">
        <v>75</v>
      </c>
      <c r="AR14" s="1" t="s">
        <v>78</v>
      </c>
      <c r="AS14" s="1" t="s">
        <v>75</v>
      </c>
      <c r="AT14" s="1" t="s">
        <v>77</v>
      </c>
      <c r="AU14" s="1" t="s">
        <v>75</v>
      </c>
      <c r="AV14" s="1" t="s">
        <v>75</v>
      </c>
      <c r="AW14" s="1" t="s">
        <v>75</v>
      </c>
      <c r="AX14" s="1" t="s">
        <v>78</v>
      </c>
      <c r="AY14" s="1" t="s">
        <v>75</v>
      </c>
      <c r="AZ14" s="1" t="s">
        <v>77</v>
      </c>
      <c r="BA14" s="1" t="s">
        <v>78</v>
      </c>
      <c r="BB14" s="1" t="s">
        <v>76</v>
      </c>
      <c r="BC14" s="1" t="s">
        <v>78</v>
      </c>
      <c r="BD14" s="1" t="s">
        <v>75</v>
      </c>
      <c r="BE14" s="1" t="s">
        <v>181</v>
      </c>
    </row>
    <row r="15" ht="15.75" customHeight="1" spans="1:58">
      <c r="A15" s="1">
        <v>14</v>
      </c>
      <c r="B15" s="1" t="s">
        <v>183</v>
      </c>
      <c r="C15" s="1" t="s">
        <v>186</v>
      </c>
      <c r="D15" s="1" t="s">
        <v>89</v>
      </c>
      <c r="E15" s="1">
        <v>15</v>
      </c>
      <c r="F15" s="1" t="s">
        <v>100</v>
      </c>
      <c r="G15" s="1" t="s">
        <v>74</v>
      </c>
      <c r="H15" s="1" t="s">
        <v>188</v>
      </c>
      <c r="I15" s="1" t="s">
        <v>79</v>
      </c>
      <c r="J15" s="1" t="s">
        <v>79</v>
      </c>
      <c r="K15" s="1" t="s">
        <v>79</v>
      </c>
      <c r="L15" s="1" t="s">
        <v>79</v>
      </c>
      <c r="M15" s="1" t="s">
        <v>79</v>
      </c>
      <c r="N15" s="1" t="s">
        <v>79</v>
      </c>
      <c r="O15" s="1" t="s">
        <v>79</v>
      </c>
      <c r="P15" s="1" t="s">
        <v>79</v>
      </c>
      <c r="Q15" s="1" t="s">
        <v>79</v>
      </c>
      <c r="R15" s="1" t="s">
        <v>79</v>
      </c>
      <c r="S15" s="1" t="s">
        <v>79</v>
      </c>
      <c r="T15" s="1" t="s">
        <v>79</v>
      </c>
      <c r="U15" s="1" t="s">
        <v>76</v>
      </c>
      <c r="V15" s="1" t="s">
        <v>79</v>
      </c>
      <c r="W15" s="1" t="s">
        <v>79</v>
      </c>
      <c r="X15" s="1" t="s">
        <v>79</v>
      </c>
      <c r="Y15" s="1" t="s">
        <v>76</v>
      </c>
      <c r="Z15" s="1" t="s">
        <v>76</v>
      </c>
      <c r="AA15" s="1" t="s">
        <v>79</v>
      </c>
      <c r="AB15" s="1" t="s">
        <v>79</v>
      </c>
      <c r="AC15" s="1" t="s">
        <v>76</v>
      </c>
      <c r="AD15" s="1" t="s">
        <v>76</v>
      </c>
      <c r="AE15" s="1" t="s">
        <v>76</v>
      </c>
      <c r="AF15" s="1" t="s">
        <v>79</v>
      </c>
      <c r="AG15" s="1" t="s">
        <v>76</v>
      </c>
      <c r="AH15" s="1" t="s">
        <v>76</v>
      </c>
      <c r="AI15" s="1" t="s">
        <v>79</v>
      </c>
      <c r="AJ15" s="1" t="s">
        <v>79</v>
      </c>
      <c r="AK15" s="1" t="s">
        <v>79</v>
      </c>
      <c r="AL15" s="1" t="s">
        <v>76</v>
      </c>
      <c r="AM15" s="1" t="s">
        <v>79</v>
      </c>
      <c r="AN15" s="1" t="s">
        <v>79</v>
      </c>
      <c r="AO15" s="1" t="s">
        <v>79</v>
      </c>
      <c r="AP15" s="1" t="s">
        <v>79</v>
      </c>
      <c r="AQ15" s="1" t="s">
        <v>79</v>
      </c>
      <c r="AR15" s="1" t="s">
        <v>79</v>
      </c>
      <c r="AS15" s="1" t="s">
        <v>79</v>
      </c>
      <c r="AT15" s="1" t="s">
        <v>76</v>
      </c>
      <c r="AU15" s="1" t="s">
        <v>79</v>
      </c>
      <c r="AV15" s="1" t="s">
        <v>79</v>
      </c>
      <c r="AW15" s="1" t="s">
        <v>79</v>
      </c>
      <c r="AX15" s="1" t="s">
        <v>79</v>
      </c>
      <c r="AY15" s="1" t="s">
        <v>79</v>
      </c>
      <c r="AZ15" s="1" t="s">
        <v>79</v>
      </c>
      <c r="BA15" s="1" t="s">
        <v>76</v>
      </c>
      <c r="BB15" s="1" t="s">
        <v>79</v>
      </c>
      <c r="BC15" s="1" t="s">
        <v>76</v>
      </c>
      <c r="BD15" s="1" t="s">
        <v>79</v>
      </c>
      <c r="BE15" s="1" t="s">
        <v>189</v>
      </c>
      <c r="BF15" s="1" t="s">
        <v>190</v>
      </c>
    </row>
    <row r="16" ht="15.75" customHeight="1" spans="1:58">
      <c r="A16" s="1">
        <v>15</v>
      </c>
      <c r="B16" s="1" t="s">
        <v>192</v>
      </c>
      <c r="C16" s="1" t="s">
        <v>87</v>
      </c>
      <c r="D16" s="1" t="s">
        <v>89</v>
      </c>
      <c r="E16" s="1" t="s">
        <v>196</v>
      </c>
      <c r="F16" s="1" t="s">
        <v>197</v>
      </c>
      <c r="G16" s="1" t="s">
        <v>74</v>
      </c>
      <c r="H16" s="1" t="s">
        <v>74</v>
      </c>
      <c r="I16" s="1" t="s">
        <v>77</v>
      </c>
      <c r="J16" s="1" t="s">
        <v>77</v>
      </c>
      <c r="K16" s="1" t="s">
        <v>75</v>
      </c>
      <c r="L16" s="1" t="s">
        <v>75</v>
      </c>
      <c r="M16" s="1" t="s">
        <v>78</v>
      </c>
      <c r="N16" s="1" t="s">
        <v>77</v>
      </c>
      <c r="O16" s="1" t="s">
        <v>77</v>
      </c>
      <c r="P16" s="1" t="s">
        <v>78</v>
      </c>
      <c r="Q16" s="1" t="s">
        <v>77</v>
      </c>
      <c r="R16" s="1" t="s">
        <v>77</v>
      </c>
      <c r="S16" s="1" t="s">
        <v>78</v>
      </c>
      <c r="T16" s="1" t="s">
        <v>75</v>
      </c>
      <c r="U16" s="1" t="s">
        <v>78</v>
      </c>
      <c r="V16" s="1" t="s">
        <v>77</v>
      </c>
      <c r="W16" s="1" t="s">
        <v>78</v>
      </c>
      <c r="X16" s="1" t="s">
        <v>77</v>
      </c>
      <c r="Y16" s="1" t="s">
        <v>77</v>
      </c>
      <c r="Z16" s="1" t="s">
        <v>78</v>
      </c>
      <c r="AA16" s="1" t="s">
        <v>78</v>
      </c>
      <c r="AB16" s="1" t="s">
        <v>77</v>
      </c>
      <c r="AC16" s="1" t="s">
        <v>78</v>
      </c>
      <c r="AD16" s="1" t="s">
        <v>77</v>
      </c>
      <c r="AE16" s="1" t="s">
        <v>77</v>
      </c>
      <c r="AF16" s="1" t="s">
        <v>77</v>
      </c>
      <c r="AG16" s="1" t="s">
        <v>77</v>
      </c>
      <c r="AH16" s="1" t="s">
        <v>78</v>
      </c>
      <c r="AI16" s="1" t="s">
        <v>78</v>
      </c>
      <c r="AJ16" s="1" t="s">
        <v>78</v>
      </c>
      <c r="AK16" s="1" t="s">
        <v>75</v>
      </c>
      <c r="AL16" s="1" t="s">
        <v>78</v>
      </c>
      <c r="AM16" s="1" t="s">
        <v>78</v>
      </c>
      <c r="AN16" s="1" t="s">
        <v>78</v>
      </c>
      <c r="AO16" s="1" t="s">
        <v>77</v>
      </c>
      <c r="AP16" s="1" t="s">
        <v>78</v>
      </c>
      <c r="AQ16" s="1" t="s">
        <v>77</v>
      </c>
      <c r="AR16" s="1" t="s">
        <v>78</v>
      </c>
      <c r="AS16" s="1" t="s">
        <v>78</v>
      </c>
      <c r="AT16" s="1" t="s">
        <v>77</v>
      </c>
      <c r="AU16" s="1" t="s">
        <v>77</v>
      </c>
      <c r="AV16" s="1" t="s">
        <v>78</v>
      </c>
      <c r="AW16" s="1" t="s">
        <v>78</v>
      </c>
      <c r="AX16" s="1" t="s">
        <v>75</v>
      </c>
      <c r="AY16" s="1" t="s">
        <v>75</v>
      </c>
      <c r="AZ16" s="1" t="s">
        <v>75</v>
      </c>
      <c r="BA16" s="1" t="s">
        <v>75</v>
      </c>
      <c r="BB16" s="1" t="s">
        <v>78</v>
      </c>
      <c r="BC16" s="1" t="s">
        <v>78</v>
      </c>
      <c r="BD16" s="1" t="s">
        <v>78</v>
      </c>
      <c r="BE16" s="1" t="s">
        <v>198</v>
      </c>
      <c r="BF16" s="1" t="s">
        <v>199</v>
      </c>
    </row>
    <row r="17" ht="15.75" customHeight="1" spans="1:57">
      <c r="A17" s="1">
        <v>16</v>
      </c>
      <c r="B17" s="1" t="s">
        <v>201</v>
      </c>
      <c r="C17" s="1" t="s">
        <v>186</v>
      </c>
      <c r="D17" s="1" t="s">
        <v>89</v>
      </c>
      <c r="E17" s="1" t="s">
        <v>206</v>
      </c>
      <c r="F17" s="1" t="s">
        <v>100</v>
      </c>
      <c r="G17" s="1" t="s">
        <v>74</v>
      </c>
      <c r="H17" s="1" t="s">
        <v>74</v>
      </c>
      <c r="I17" s="1" t="s">
        <v>76</v>
      </c>
      <c r="J17" s="1" t="s">
        <v>79</v>
      </c>
      <c r="K17" s="1" t="s">
        <v>79</v>
      </c>
      <c r="L17" s="1" t="s">
        <v>76</v>
      </c>
      <c r="M17" s="1" t="s">
        <v>77</v>
      </c>
      <c r="N17" s="1" t="s">
        <v>77</v>
      </c>
      <c r="O17" s="1" t="s">
        <v>76</v>
      </c>
      <c r="P17" s="1" t="s">
        <v>76</v>
      </c>
      <c r="Q17" s="1" t="s">
        <v>79</v>
      </c>
      <c r="R17" s="1" t="s">
        <v>79</v>
      </c>
      <c r="S17" s="1" t="s">
        <v>76</v>
      </c>
      <c r="T17" s="1" t="s">
        <v>76</v>
      </c>
      <c r="U17" s="1" t="s">
        <v>76</v>
      </c>
      <c r="V17" s="1" t="s">
        <v>77</v>
      </c>
      <c r="W17" s="1" t="s">
        <v>77</v>
      </c>
      <c r="X17" s="1" t="s">
        <v>76</v>
      </c>
      <c r="Y17" s="1" t="s">
        <v>79</v>
      </c>
      <c r="Z17" s="1" t="s">
        <v>77</v>
      </c>
      <c r="AA17" s="1" t="s">
        <v>77</v>
      </c>
      <c r="AB17" s="1" t="s">
        <v>79</v>
      </c>
      <c r="AC17" s="1" t="s">
        <v>79</v>
      </c>
      <c r="AD17" s="1" t="s">
        <v>79</v>
      </c>
      <c r="AE17" s="1" t="s">
        <v>76</v>
      </c>
      <c r="AF17" s="1" t="s">
        <v>79</v>
      </c>
      <c r="AG17" s="1" t="s">
        <v>76</v>
      </c>
      <c r="AH17" s="1" t="s">
        <v>79</v>
      </c>
      <c r="AI17" s="1" t="s">
        <v>79</v>
      </c>
      <c r="AJ17" s="1" t="s">
        <v>79</v>
      </c>
      <c r="AK17" s="1" t="s">
        <v>79</v>
      </c>
      <c r="AL17" s="1" t="s">
        <v>76</v>
      </c>
      <c r="AM17" s="1" t="s">
        <v>76</v>
      </c>
      <c r="AN17" s="1" t="s">
        <v>76</v>
      </c>
      <c r="AO17" s="1" t="s">
        <v>79</v>
      </c>
      <c r="AP17" s="1" t="s">
        <v>79</v>
      </c>
      <c r="AQ17" s="1" t="s">
        <v>79</v>
      </c>
      <c r="AR17" s="1" t="s">
        <v>79</v>
      </c>
      <c r="AS17" s="1" t="s">
        <v>79</v>
      </c>
      <c r="AT17" s="1" t="s">
        <v>79</v>
      </c>
      <c r="AU17" s="1" t="s">
        <v>79</v>
      </c>
      <c r="AV17" s="1" t="s">
        <v>77</v>
      </c>
      <c r="AW17" s="1" t="s">
        <v>77</v>
      </c>
      <c r="AX17" s="1" t="s">
        <v>76</v>
      </c>
      <c r="AY17" s="1" t="s">
        <v>79</v>
      </c>
      <c r="AZ17" s="1" t="s">
        <v>79</v>
      </c>
      <c r="BA17" s="1" t="s">
        <v>79</v>
      </c>
      <c r="BB17" s="1" t="s">
        <v>79</v>
      </c>
      <c r="BC17" s="1" t="s">
        <v>76</v>
      </c>
      <c r="BD17" s="1" t="s">
        <v>79</v>
      </c>
      <c r="BE17" s="1" t="s">
        <v>207</v>
      </c>
    </row>
    <row r="18" ht="15.75" customHeight="1" spans="1:57">
      <c r="A18" s="1">
        <v>17</v>
      </c>
      <c r="B18" s="1" t="s">
        <v>209</v>
      </c>
      <c r="C18" s="1" t="s">
        <v>69</v>
      </c>
      <c r="D18" s="1" t="s">
        <v>89</v>
      </c>
      <c r="E18" s="1">
        <v>18000000</v>
      </c>
      <c r="F18" s="1" t="s">
        <v>100</v>
      </c>
      <c r="G18" s="1" t="s">
        <v>74</v>
      </c>
      <c r="H18" s="1" t="s">
        <v>74</v>
      </c>
      <c r="I18" s="1" t="s">
        <v>75</v>
      </c>
      <c r="J18" s="1" t="s">
        <v>79</v>
      </c>
      <c r="K18" s="1" t="s">
        <v>79</v>
      </c>
      <c r="L18" s="1" t="s">
        <v>77</v>
      </c>
      <c r="M18" s="1" t="s">
        <v>77</v>
      </c>
      <c r="N18" s="1" t="s">
        <v>76</v>
      </c>
      <c r="O18" s="1" t="s">
        <v>79</v>
      </c>
      <c r="P18" s="1" t="s">
        <v>78</v>
      </c>
      <c r="Q18" s="1" t="s">
        <v>75</v>
      </c>
      <c r="R18" s="1" t="s">
        <v>76</v>
      </c>
      <c r="S18" s="1" t="s">
        <v>75</v>
      </c>
      <c r="T18" s="1" t="s">
        <v>78</v>
      </c>
      <c r="U18" s="1" t="s">
        <v>76</v>
      </c>
      <c r="V18" s="1" t="s">
        <v>79</v>
      </c>
      <c r="W18" s="1" t="s">
        <v>78</v>
      </c>
      <c r="X18" s="1" t="s">
        <v>76</v>
      </c>
      <c r="Y18" s="1" t="s">
        <v>77</v>
      </c>
      <c r="Z18" s="1" t="s">
        <v>78</v>
      </c>
      <c r="AA18" s="1" t="s">
        <v>76</v>
      </c>
      <c r="AB18" s="1" t="s">
        <v>79</v>
      </c>
      <c r="AC18" s="1" t="s">
        <v>75</v>
      </c>
      <c r="AD18" s="1" t="s">
        <v>76</v>
      </c>
      <c r="AE18" s="1" t="s">
        <v>79</v>
      </c>
      <c r="AF18" s="1" t="s">
        <v>77</v>
      </c>
      <c r="AG18" s="1" t="s">
        <v>76</v>
      </c>
      <c r="AH18" s="1" t="s">
        <v>77</v>
      </c>
      <c r="AI18" s="1" t="s">
        <v>78</v>
      </c>
      <c r="AJ18" s="1" t="s">
        <v>77</v>
      </c>
      <c r="AK18" s="1" t="s">
        <v>78</v>
      </c>
      <c r="AL18" s="1" t="s">
        <v>77</v>
      </c>
      <c r="AM18" s="1" t="s">
        <v>75</v>
      </c>
      <c r="AN18" s="1" t="s">
        <v>78</v>
      </c>
      <c r="AO18" s="1" t="s">
        <v>76</v>
      </c>
      <c r="AP18" s="1" t="s">
        <v>79</v>
      </c>
      <c r="AQ18" s="1" t="s">
        <v>77</v>
      </c>
      <c r="AR18" s="1" t="s">
        <v>79</v>
      </c>
      <c r="AS18" s="1" t="s">
        <v>77</v>
      </c>
      <c r="AT18" s="1" t="s">
        <v>78</v>
      </c>
      <c r="AU18" s="1" t="s">
        <v>76</v>
      </c>
      <c r="AV18" s="1" t="s">
        <v>78</v>
      </c>
      <c r="AW18" s="1" t="s">
        <v>78</v>
      </c>
      <c r="AX18" s="1" t="s">
        <v>78</v>
      </c>
      <c r="AY18" s="1" t="s">
        <v>76</v>
      </c>
      <c r="AZ18" s="1" t="s">
        <v>75</v>
      </c>
      <c r="BA18" s="1" t="s">
        <v>75</v>
      </c>
      <c r="BB18" s="1" t="s">
        <v>77</v>
      </c>
      <c r="BC18" s="1" t="s">
        <v>77</v>
      </c>
      <c r="BD18" s="1" t="s">
        <v>78</v>
      </c>
      <c r="BE18" s="1" t="s">
        <v>212</v>
      </c>
    </row>
    <row r="19" ht="15.75" customHeight="1" spans="1:58">
      <c r="A19" s="1">
        <v>18</v>
      </c>
      <c r="B19" s="1" t="s">
        <v>214</v>
      </c>
      <c r="C19" s="1" t="s">
        <v>87</v>
      </c>
      <c r="D19" s="1" t="s">
        <v>89</v>
      </c>
      <c r="E19" s="1">
        <v>272000</v>
      </c>
      <c r="F19" s="1" t="s">
        <v>100</v>
      </c>
      <c r="G19" s="1" t="s">
        <v>74</v>
      </c>
      <c r="H19" s="1" t="s">
        <v>74</v>
      </c>
      <c r="I19" s="1" t="s">
        <v>76</v>
      </c>
      <c r="J19" s="1" t="s">
        <v>79</v>
      </c>
      <c r="K19" s="1" t="s">
        <v>79</v>
      </c>
      <c r="L19" s="1" t="s">
        <v>79</v>
      </c>
      <c r="M19" s="1" t="s">
        <v>77</v>
      </c>
      <c r="N19" s="1" t="s">
        <v>79</v>
      </c>
      <c r="O19" s="1" t="s">
        <v>79</v>
      </c>
      <c r="P19" s="1" t="s">
        <v>76</v>
      </c>
      <c r="Q19" s="1" t="s">
        <v>79</v>
      </c>
      <c r="R19" s="1" t="s">
        <v>79</v>
      </c>
      <c r="S19" s="1" t="s">
        <v>76</v>
      </c>
      <c r="T19" s="1" t="s">
        <v>79</v>
      </c>
      <c r="U19" s="1" t="s">
        <v>77</v>
      </c>
      <c r="V19" s="1" t="s">
        <v>79</v>
      </c>
      <c r="W19" s="1" t="s">
        <v>76</v>
      </c>
      <c r="X19" s="1" t="s">
        <v>79</v>
      </c>
      <c r="Y19" s="1" t="s">
        <v>79</v>
      </c>
      <c r="Z19" s="1" t="s">
        <v>79</v>
      </c>
      <c r="AA19" s="1" t="s">
        <v>79</v>
      </c>
      <c r="AB19" s="1" t="s">
        <v>79</v>
      </c>
      <c r="AC19" s="1" t="s">
        <v>76</v>
      </c>
      <c r="AD19" s="1" t="s">
        <v>77</v>
      </c>
      <c r="AE19" s="1" t="s">
        <v>79</v>
      </c>
      <c r="AF19" s="1" t="s">
        <v>76</v>
      </c>
      <c r="AG19" s="1" t="s">
        <v>76</v>
      </c>
      <c r="AH19" s="1" t="s">
        <v>76</v>
      </c>
      <c r="AI19" s="1" t="s">
        <v>77</v>
      </c>
      <c r="AJ19" s="1" t="s">
        <v>76</v>
      </c>
      <c r="AK19" s="1" t="s">
        <v>75</v>
      </c>
      <c r="AL19" s="1" t="s">
        <v>76</v>
      </c>
      <c r="AM19" s="1" t="s">
        <v>79</v>
      </c>
      <c r="AN19" s="1" t="s">
        <v>79</v>
      </c>
      <c r="AO19" s="1" t="s">
        <v>79</v>
      </c>
      <c r="AP19" s="1" t="s">
        <v>76</v>
      </c>
      <c r="AQ19" s="1" t="s">
        <v>76</v>
      </c>
      <c r="AR19" s="1" t="s">
        <v>79</v>
      </c>
      <c r="AS19" s="1" t="s">
        <v>79</v>
      </c>
      <c r="AT19" s="1" t="s">
        <v>79</v>
      </c>
      <c r="AU19" s="1" t="s">
        <v>78</v>
      </c>
      <c r="AV19" s="1" t="s">
        <v>77</v>
      </c>
      <c r="AW19" s="1" t="s">
        <v>75</v>
      </c>
      <c r="AX19" s="1" t="s">
        <v>77</v>
      </c>
      <c r="AY19" s="1" t="s">
        <v>77</v>
      </c>
      <c r="AZ19" s="1" t="s">
        <v>76</v>
      </c>
      <c r="BA19" s="1" t="s">
        <v>75</v>
      </c>
      <c r="BB19" s="1" t="s">
        <v>77</v>
      </c>
      <c r="BC19" s="1" t="s">
        <v>78</v>
      </c>
      <c r="BD19" s="1" t="s">
        <v>79</v>
      </c>
      <c r="BE19" s="1" t="s">
        <v>217</v>
      </c>
      <c r="BF19" s="1" t="s">
        <v>218</v>
      </c>
    </row>
    <row r="20" ht="15.75" customHeight="1" spans="1:58">
      <c r="A20" s="1">
        <v>19</v>
      </c>
      <c r="B20" s="1" t="s">
        <v>220</v>
      </c>
      <c r="C20" s="1" t="s">
        <v>69</v>
      </c>
      <c r="D20" s="1" t="s">
        <v>89</v>
      </c>
      <c r="E20" s="1" t="s">
        <v>224</v>
      </c>
      <c r="F20" s="1" t="s">
        <v>100</v>
      </c>
      <c r="G20" s="1" t="s">
        <v>74</v>
      </c>
      <c r="H20" s="1" t="s">
        <v>74</v>
      </c>
      <c r="I20" s="1" t="s">
        <v>79</v>
      </c>
      <c r="J20" s="1" t="s">
        <v>76</v>
      </c>
      <c r="K20" s="1" t="s">
        <v>78</v>
      </c>
      <c r="L20" s="1" t="s">
        <v>79</v>
      </c>
      <c r="M20" s="1" t="s">
        <v>76</v>
      </c>
      <c r="N20" s="1" t="s">
        <v>79</v>
      </c>
      <c r="O20" s="1" t="s">
        <v>79</v>
      </c>
      <c r="P20" s="1" t="s">
        <v>76</v>
      </c>
      <c r="Q20" s="1" t="s">
        <v>79</v>
      </c>
      <c r="R20" s="1" t="s">
        <v>79</v>
      </c>
      <c r="S20" s="1" t="s">
        <v>79</v>
      </c>
      <c r="T20" s="1" t="s">
        <v>79</v>
      </c>
      <c r="U20" s="1" t="s">
        <v>79</v>
      </c>
      <c r="V20" s="1" t="s">
        <v>79</v>
      </c>
      <c r="W20" s="1" t="s">
        <v>79</v>
      </c>
      <c r="X20" s="1" t="s">
        <v>79</v>
      </c>
      <c r="Y20" s="1" t="s">
        <v>79</v>
      </c>
      <c r="Z20" s="1" t="s">
        <v>79</v>
      </c>
      <c r="AA20" s="1" t="s">
        <v>79</v>
      </c>
      <c r="AB20" s="1" t="s">
        <v>79</v>
      </c>
      <c r="AC20" s="1" t="s">
        <v>79</v>
      </c>
      <c r="AD20" s="1" t="s">
        <v>79</v>
      </c>
      <c r="AE20" s="1" t="s">
        <v>79</v>
      </c>
      <c r="AF20" s="1" t="s">
        <v>79</v>
      </c>
      <c r="AG20" s="1" t="s">
        <v>79</v>
      </c>
      <c r="AH20" s="1" t="s">
        <v>79</v>
      </c>
      <c r="AI20" s="1" t="s">
        <v>79</v>
      </c>
      <c r="AJ20" s="1" t="s">
        <v>79</v>
      </c>
      <c r="AK20" s="1" t="s">
        <v>79</v>
      </c>
      <c r="AL20" s="1" t="s">
        <v>79</v>
      </c>
      <c r="AM20" s="1" t="s">
        <v>79</v>
      </c>
      <c r="AN20" s="1" t="s">
        <v>79</v>
      </c>
      <c r="AO20" s="1" t="s">
        <v>79</v>
      </c>
      <c r="AP20" s="1" t="s">
        <v>79</v>
      </c>
      <c r="AQ20" s="1" t="s">
        <v>79</v>
      </c>
      <c r="AR20" s="1" t="s">
        <v>79</v>
      </c>
      <c r="AS20" s="1" t="s">
        <v>79</v>
      </c>
      <c r="AT20" s="1" t="s">
        <v>79</v>
      </c>
      <c r="AU20" s="1" t="s">
        <v>79</v>
      </c>
      <c r="AV20" s="1" t="s">
        <v>79</v>
      </c>
      <c r="AW20" s="1" t="s">
        <v>76</v>
      </c>
      <c r="AX20" s="1" t="s">
        <v>79</v>
      </c>
      <c r="AY20" s="1" t="s">
        <v>79</v>
      </c>
      <c r="AZ20" s="1" t="s">
        <v>79</v>
      </c>
      <c r="BA20" s="1" t="s">
        <v>78</v>
      </c>
      <c r="BB20" s="1" t="s">
        <v>79</v>
      </c>
      <c r="BC20" s="1" t="s">
        <v>79</v>
      </c>
      <c r="BD20" s="1" t="s">
        <v>79</v>
      </c>
      <c r="BE20" s="1" t="s">
        <v>225</v>
      </c>
      <c r="BF20" s="1" t="s">
        <v>226</v>
      </c>
    </row>
    <row r="21" ht="15.75" customHeight="1" spans="1:57">
      <c r="A21" s="1">
        <v>20</v>
      </c>
      <c r="B21" s="1" t="s">
        <v>228</v>
      </c>
      <c r="C21" s="1" t="s">
        <v>87</v>
      </c>
      <c r="D21" s="1" t="s">
        <v>71</v>
      </c>
      <c r="E21" s="1" t="s">
        <v>232</v>
      </c>
      <c r="F21" s="1" t="s">
        <v>73</v>
      </c>
      <c r="G21" s="1" t="s">
        <v>188</v>
      </c>
      <c r="H21" s="1" t="s">
        <v>188</v>
      </c>
      <c r="I21" s="1" t="s">
        <v>76</v>
      </c>
      <c r="J21" s="1" t="s">
        <v>76</v>
      </c>
      <c r="K21" s="1" t="s">
        <v>76</v>
      </c>
      <c r="L21" s="1" t="s">
        <v>76</v>
      </c>
      <c r="M21" s="1" t="s">
        <v>76</v>
      </c>
      <c r="N21" s="1" t="s">
        <v>76</v>
      </c>
      <c r="O21" s="1" t="s">
        <v>76</v>
      </c>
      <c r="P21" s="1" t="s">
        <v>76</v>
      </c>
      <c r="Q21" s="1" t="s">
        <v>76</v>
      </c>
      <c r="R21" s="1" t="s">
        <v>76</v>
      </c>
      <c r="S21" s="1" t="s">
        <v>76</v>
      </c>
      <c r="T21" s="1" t="s">
        <v>76</v>
      </c>
      <c r="U21" s="1" t="s">
        <v>76</v>
      </c>
      <c r="V21" s="1" t="s">
        <v>76</v>
      </c>
      <c r="W21" s="1" t="s">
        <v>76</v>
      </c>
      <c r="X21" s="1" t="s">
        <v>76</v>
      </c>
      <c r="Y21" s="1" t="s">
        <v>76</v>
      </c>
      <c r="Z21" s="1" t="s">
        <v>76</v>
      </c>
      <c r="AA21" s="1" t="s">
        <v>76</v>
      </c>
      <c r="AB21" s="1" t="s">
        <v>76</v>
      </c>
      <c r="AC21" s="1" t="s">
        <v>76</v>
      </c>
      <c r="AD21" s="1" t="s">
        <v>76</v>
      </c>
      <c r="AE21" s="1" t="s">
        <v>76</v>
      </c>
      <c r="AF21" s="1" t="s">
        <v>76</v>
      </c>
      <c r="AG21" s="1" t="s">
        <v>76</v>
      </c>
      <c r="AH21" s="1" t="s">
        <v>76</v>
      </c>
      <c r="AI21" s="1" t="s">
        <v>76</v>
      </c>
      <c r="AJ21" s="1" t="s">
        <v>76</v>
      </c>
      <c r="AK21" s="1" t="s">
        <v>76</v>
      </c>
      <c r="AL21" s="1" t="s">
        <v>76</v>
      </c>
      <c r="AM21" s="1" t="s">
        <v>76</v>
      </c>
      <c r="AN21" s="1" t="s">
        <v>76</v>
      </c>
      <c r="AO21" s="1" t="s">
        <v>76</v>
      </c>
      <c r="AP21" s="1" t="s">
        <v>76</v>
      </c>
      <c r="AQ21" s="1" t="s">
        <v>76</v>
      </c>
      <c r="AR21" s="1" t="s">
        <v>76</v>
      </c>
      <c r="AS21" s="1" t="s">
        <v>76</v>
      </c>
      <c r="AT21" s="1" t="s">
        <v>76</v>
      </c>
      <c r="AU21" s="1" t="s">
        <v>76</v>
      </c>
      <c r="AV21" s="1" t="s">
        <v>76</v>
      </c>
      <c r="AW21" s="1" t="s">
        <v>76</v>
      </c>
      <c r="AX21" s="1" t="s">
        <v>76</v>
      </c>
      <c r="AY21" s="1" t="s">
        <v>76</v>
      </c>
      <c r="AZ21" s="1" t="s">
        <v>76</v>
      </c>
      <c r="BA21" s="1" t="s">
        <v>76</v>
      </c>
      <c r="BB21" s="1" t="s">
        <v>76</v>
      </c>
      <c r="BC21" s="1" t="s">
        <v>76</v>
      </c>
      <c r="BD21" s="1" t="s">
        <v>76</v>
      </c>
      <c r="BE21" s="1" t="s">
        <v>233</v>
      </c>
    </row>
    <row r="22" ht="15.75" customHeight="1" spans="1:58">
      <c r="A22" s="1">
        <v>21</v>
      </c>
      <c r="B22" s="1" t="s">
        <v>220</v>
      </c>
      <c r="C22" s="1" t="s">
        <v>69</v>
      </c>
      <c r="D22" s="1" t="s">
        <v>89</v>
      </c>
      <c r="E22" s="1" t="s">
        <v>237</v>
      </c>
      <c r="F22" s="1" t="s">
        <v>165</v>
      </c>
      <c r="G22" s="1" t="s">
        <v>74</v>
      </c>
      <c r="H22" s="1" t="s">
        <v>74</v>
      </c>
      <c r="I22" s="1" t="s">
        <v>79</v>
      </c>
      <c r="J22" s="1" t="s">
        <v>76</v>
      </c>
      <c r="K22" s="1" t="s">
        <v>77</v>
      </c>
      <c r="L22" s="1" t="s">
        <v>76</v>
      </c>
      <c r="M22" s="1" t="s">
        <v>79</v>
      </c>
      <c r="N22" s="1" t="s">
        <v>79</v>
      </c>
      <c r="O22" s="1" t="s">
        <v>79</v>
      </c>
      <c r="P22" s="1" t="s">
        <v>79</v>
      </c>
      <c r="Q22" s="1" t="s">
        <v>79</v>
      </c>
      <c r="R22" s="1" t="s">
        <v>79</v>
      </c>
      <c r="S22" s="1" t="s">
        <v>79</v>
      </c>
      <c r="T22" s="1" t="s">
        <v>79</v>
      </c>
      <c r="U22" s="1" t="s">
        <v>79</v>
      </c>
      <c r="V22" s="1" t="s">
        <v>79</v>
      </c>
      <c r="W22" s="1" t="s">
        <v>79</v>
      </c>
      <c r="X22" s="1" t="s">
        <v>79</v>
      </c>
      <c r="Y22" s="1" t="s">
        <v>79</v>
      </c>
      <c r="Z22" s="1" t="s">
        <v>79</v>
      </c>
      <c r="AA22" s="1" t="s">
        <v>79</v>
      </c>
      <c r="AB22" s="1" t="s">
        <v>79</v>
      </c>
      <c r="AC22" s="1" t="s">
        <v>79</v>
      </c>
      <c r="AD22" s="1" t="s">
        <v>79</v>
      </c>
      <c r="AE22" s="1" t="s">
        <v>79</v>
      </c>
      <c r="AF22" s="1" t="s">
        <v>79</v>
      </c>
      <c r="AG22" s="1" t="s">
        <v>79</v>
      </c>
      <c r="AH22" s="1" t="s">
        <v>79</v>
      </c>
      <c r="AI22" s="1" t="s">
        <v>79</v>
      </c>
      <c r="AJ22" s="1" t="s">
        <v>79</v>
      </c>
      <c r="AK22" s="1" t="s">
        <v>79</v>
      </c>
      <c r="AL22" s="1" t="s">
        <v>79</v>
      </c>
      <c r="AM22" s="1" t="s">
        <v>79</v>
      </c>
      <c r="AN22" s="1" t="s">
        <v>79</v>
      </c>
      <c r="AO22" s="1" t="s">
        <v>79</v>
      </c>
      <c r="AP22" s="1" t="s">
        <v>79</v>
      </c>
      <c r="AQ22" s="1" t="s">
        <v>79</v>
      </c>
      <c r="AR22" s="1" t="s">
        <v>79</v>
      </c>
      <c r="AS22" s="1" t="s">
        <v>79</v>
      </c>
      <c r="AT22" s="1" t="s">
        <v>79</v>
      </c>
      <c r="AU22" s="1" t="s">
        <v>79</v>
      </c>
      <c r="AV22" s="1" t="s">
        <v>79</v>
      </c>
      <c r="AW22" s="1" t="s">
        <v>79</v>
      </c>
      <c r="AX22" s="1" t="s">
        <v>78</v>
      </c>
      <c r="AY22" s="1" t="s">
        <v>79</v>
      </c>
      <c r="AZ22" s="1" t="s">
        <v>79</v>
      </c>
      <c r="BA22" s="1" t="s">
        <v>79</v>
      </c>
      <c r="BB22" s="1" t="s">
        <v>79</v>
      </c>
      <c r="BC22" s="1" t="s">
        <v>79</v>
      </c>
      <c r="BD22" s="1" t="s">
        <v>79</v>
      </c>
      <c r="BE22" s="1" t="s">
        <v>238</v>
      </c>
      <c r="BF22" s="1" t="s">
        <v>239</v>
      </c>
    </row>
    <row r="23" ht="15.75" customHeight="1" spans="1:58">
      <c r="A23" s="1">
        <v>22</v>
      </c>
      <c r="B23" s="1" t="s">
        <v>241</v>
      </c>
      <c r="C23" s="1" t="s">
        <v>186</v>
      </c>
      <c r="D23" s="1" t="s">
        <v>71</v>
      </c>
      <c r="F23" s="1" t="s">
        <v>100</v>
      </c>
      <c r="G23" s="1" t="s">
        <v>188</v>
      </c>
      <c r="H23" s="1" t="s">
        <v>188</v>
      </c>
      <c r="I23" s="1" t="s">
        <v>78</v>
      </c>
      <c r="J23" s="1" t="s">
        <v>79</v>
      </c>
      <c r="K23" s="1" t="s">
        <v>79</v>
      </c>
      <c r="L23" s="1" t="s">
        <v>79</v>
      </c>
      <c r="M23" s="1" t="s">
        <v>76</v>
      </c>
      <c r="N23" s="1" t="s">
        <v>78</v>
      </c>
      <c r="O23" s="1" t="s">
        <v>79</v>
      </c>
      <c r="P23" s="1" t="s">
        <v>79</v>
      </c>
      <c r="Q23" s="1" t="s">
        <v>79</v>
      </c>
      <c r="R23" s="1" t="s">
        <v>79</v>
      </c>
      <c r="S23" s="1" t="s">
        <v>79</v>
      </c>
      <c r="T23" s="1" t="s">
        <v>79</v>
      </c>
      <c r="U23" s="1" t="s">
        <v>79</v>
      </c>
      <c r="V23" s="1" t="s">
        <v>79</v>
      </c>
      <c r="W23" s="1" t="s">
        <v>76</v>
      </c>
      <c r="X23" s="1" t="s">
        <v>79</v>
      </c>
      <c r="Y23" s="1" t="s">
        <v>79</v>
      </c>
      <c r="Z23" s="1" t="s">
        <v>79</v>
      </c>
      <c r="AA23" s="1" t="s">
        <v>79</v>
      </c>
      <c r="AB23" s="1" t="s">
        <v>79</v>
      </c>
      <c r="AC23" s="1" t="s">
        <v>79</v>
      </c>
      <c r="AD23" s="1" t="s">
        <v>79</v>
      </c>
      <c r="AE23" s="1" t="s">
        <v>79</v>
      </c>
      <c r="AF23" s="1" t="s">
        <v>79</v>
      </c>
      <c r="AG23" s="1" t="s">
        <v>79</v>
      </c>
      <c r="AH23" s="1" t="s">
        <v>79</v>
      </c>
      <c r="AI23" s="1" t="s">
        <v>79</v>
      </c>
      <c r="AJ23" s="1" t="s">
        <v>79</v>
      </c>
      <c r="AK23" s="1" t="s">
        <v>76</v>
      </c>
      <c r="AL23" s="1" t="s">
        <v>79</v>
      </c>
      <c r="AM23" s="1" t="s">
        <v>79</v>
      </c>
      <c r="AN23" s="1" t="s">
        <v>77</v>
      </c>
      <c r="AO23" s="1" t="s">
        <v>76</v>
      </c>
      <c r="AP23" s="1" t="s">
        <v>76</v>
      </c>
      <c r="AQ23" s="1" t="s">
        <v>77</v>
      </c>
      <c r="AR23" s="1" t="s">
        <v>77</v>
      </c>
      <c r="AS23" s="1" t="s">
        <v>77</v>
      </c>
      <c r="AT23" s="1" t="s">
        <v>76</v>
      </c>
      <c r="AU23" s="1" t="s">
        <v>76</v>
      </c>
      <c r="AV23" s="1" t="s">
        <v>79</v>
      </c>
      <c r="AW23" s="1" t="s">
        <v>76</v>
      </c>
      <c r="AX23" s="1" t="s">
        <v>79</v>
      </c>
      <c r="AY23" s="1" t="s">
        <v>76</v>
      </c>
      <c r="AZ23" s="1" t="s">
        <v>79</v>
      </c>
      <c r="BA23" s="1" t="s">
        <v>79</v>
      </c>
      <c r="BB23" s="1" t="s">
        <v>79</v>
      </c>
      <c r="BC23" s="1" t="s">
        <v>79</v>
      </c>
      <c r="BD23" s="1" t="s">
        <v>79</v>
      </c>
      <c r="BE23" s="1" t="s">
        <v>233</v>
      </c>
      <c r="BF23" s="1" t="s">
        <v>233</v>
      </c>
    </row>
    <row r="24" ht="15.75" customHeight="1" spans="1:58">
      <c r="A24" s="1">
        <v>23</v>
      </c>
      <c r="B24" s="1" t="s">
        <v>246</v>
      </c>
      <c r="C24" s="1" t="s">
        <v>186</v>
      </c>
      <c r="D24" s="1" t="s">
        <v>71</v>
      </c>
      <c r="E24" s="1" t="s">
        <v>249</v>
      </c>
      <c r="F24" s="1" t="s">
        <v>100</v>
      </c>
      <c r="G24" s="1" t="s">
        <v>188</v>
      </c>
      <c r="H24" s="1" t="s">
        <v>188</v>
      </c>
      <c r="I24" s="1" t="s">
        <v>76</v>
      </c>
      <c r="J24" s="1" t="s">
        <v>79</v>
      </c>
      <c r="K24" s="1" t="s">
        <v>76</v>
      </c>
      <c r="L24" s="1" t="s">
        <v>79</v>
      </c>
      <c r="M24" s="1" t="s">
        <v>76</v>
      </c>
      <c r="N24" s="1" t="s">
        <v>79</v>
      </c>
      <c r="O24" s="1" t="s">
        <v>79</v>
      </c>
      <c r="P24" s="1" t="s">
        <v>79</v>
      </c>
      <c r="Q24" s="1" t="s">
        <v>79</v>
      </c>
      <c r="R24" s="1" t="s">
        <v>79</v>
      </c>
      <c r="S24" s="1" t="s">
        <v>79</v>
      </c>
      <c r="T24" s="1" t="s">
        <v>79</v>
      </c>
      <c r="U24" s="1" t="s">
        <v>79</v>
      </c>
      <c r="V24" s="1" t="s">
        <v>76</v>
      </c>
      <c r="W24" s="1" t="s">
        <v>76</v>
      </c>
      <c r="X24" s="1" t="s">
        <v>76</v>
      </c>
      <c r="Y24" s="1" t="s">
        <v>77</v>
      </c>
      <c r="Z24" s="1" t="s">
        <v>76</v>
      </c>
      <c r="AA24" s="1" t="s">
        <v>79</v>
      </c>
      <c r="AB24" s="1" t="s">
        <v>76</v>
      </c>
      <c r="AC24" s="1" t="s">
        <v>79</v>
      </c>
      <c r="AD24" s="1" t="s">
        <v>79</v>
      </c>
      <c r="AE24" s="1" t="s">
        <v>76</v>
      </c>
      <c r="AF24" s="1" t="s">
        <v>76</v>
      </c>
      <c r="AG24" s="1" t="s">
        <v>79</v>
      </c>
      <c r="AH24" s="1" t="s">
        <v>76</v>
      </c>
      <c r="AI24" s="1" t="s">
        <v>76</v>
      </c>
      <c r="AJ24" s="1" t="s">
        <v>76</v>
      </c>
      <c r="AK24" s="1" t="s">
        <v>76</v>
      </c>
      <c r="AL24" s="1" t="s">
        <v>76</v>
      </c>
      <c r="AM24" s="1" t="s">
        <v>76</v>
      </c>
      <c r="AN24" s="1" t="s">
        <v>76</v>
      </c>
      <c r="AO24" s="1" t="s">
        <v>76</v>
      </c>
      <c r="AP24" s="1" t="s">
        <v>76</v>
      </c>
      <c r="AQ24" s="1" t="s">
        <v>76</v>
      </c>
      <c r="AR24" s="1" t="s">
        <v>76</v>
      </c>
      <c r="AS24" s="1" t="s">
        <v>76</v>
      </c>
      <c r="AT24" s="1" t="s">
        <v>79</v>
      </c>
      <c r="AU24" s="1" t="s">
        <v>76</v>
      </c>
      <c r="AV24" s="1" t="s">
        <v>76</v>
      </c>
      <c r="AW24" s="1" t="s">
        <v>79</v>
      </c>
      <c r="AX24" s="1" t="s">
        <v>76</v>
      </c>
      <c r="AY24" s="1" t="s">
        <v>76</v>
      </c>
      <c r="AZ24" s="1" t="s">
        <v>76</v>
      </c>
      <c r="BA24" s="1" t="s">
        <v>79</v>
      </c>
      <c r="BB24" s="1" t="s">
        <v>76</v>
      </c>
      <c r="BC24" s="1" t="s">
        <v>79</v>
      </c>
      <c r="BD24" s="1" t="s">
        <v>79</v>
      </c>
      <c r="BE24" s="1" t="s">
        <v>233</v>
      </c>
      <c r="BF24" s="1" t="s">
        <v>233</v>
      </c>
    </row>
    <row r="25" ht="15.75" customHeight="1" spans="1:58">
      <c r="A25" s="1">
        <v>24</v>
      </c>
      <c r="B25" s="1" t="s">
        <v>251</v>
      </c>
      <c r="C25" s="1" t="s">
        <v>186</v>
      </c>
      <c r="D25" s="1" t="s">
        <v>71</v>
      </c>
      <c r="E25" s="1" t="s">
        <v>256</v>
      </c>
      <c r="F25" s="1" t="s">
        <v>165</v>
      </c>
      <c r="G25" s="1" t="s">
        <v>188</v>
      </c>
      <c r="H25" s="1" t="s">
        <v>74</v>
      </c>
      <c r="I25" s="1" t="s">
        <v>79</v>
      </c>
      <c r="J25" s="1" t="s">
        <v>79</v>
      </c>
      <c r="K25" s="1" t="s">
        <v>79</v>
      </c>
      <c r="L25" s="1" t="s">
        <v>76</v>
      </c>
      <c r="M25" s="1" t="s">
        <v>76</v>
      </c>
      <c r="N25" s="1" t="s">
        <v>79</v>
      </c>
      <c r="O25" s="1" t="s">
        <v>77</v>
      </c>
      <c r="P25" s="1" t="s">
        <v>76</v>
      </c>
      <c r="Q25" s="1" t="s">
        <v>79</v>
      </c>
      <c r="R25" s="1" t="s">
        <v>79</v>
      </c>
      <c r="S25" s="1" t="s">
        <v>79</v>
      </c>
      <c r="T25" s="1" t="s">
        <v>79</v>
      </c>
      <c r="U25" s="1" t="s">
        <v>76</v>
      </c>
      <c r="V25" s="1" t="s">
        <v>79</v>
      </c>
      <c r="W25" s="1" t="s">
        <v>79</v>
      </c>
      <c r="X25" s="1" t="s">
        <v>77</v>
      </c>
      <c r="Y25" s="1" t="s">
        <v>79</v>
      </c>
      <c r="Z25" s="1" t="s">
        <v>76</v>
      </c>
      <c r="AA25" s="1" t="s">
        <v>79</v>
      </c>
      <c r="AB25" s="1" t="s">
        <v>79</v>
      </c>
      <c r="AC25" s="1" t="s">
        <v>79</v>
      </c>
      <c r="AD25" s="1" t="s">
        <v>79</v>
      </c>
      <c r="AE25" s="1" t="s">
        <v>79</v>
      </c>
      <c r="AF25" s="1" t="s">
        <v>79</v>
      </c>
      <c r="AG25" s="1" t="s">
        <v>79</v>
      </c>
      <c r="AH25" s="1" t="s">
        <v>76</v>
      </c>
      <c r="AI25" s="1" t="s">
        <v>78</v>
      </c>
      <c r="AJ25" s="1" t="s">
        <v>76</v>
      </c>
      <c r="AK25" s="1" t="s">
        <v>78</v>
      </c>
      <c r="AL25" s="1" t="s">
        <v>77</v>
      </c>
      <c r="AM25" s="1" t="s">
        <v>76</v>
      </c>
      <c r="AN25" s="1" t="s">
        <v>76</v>
      </c>
      <c r="AO25" s="1" t="s">
        <v>76</v>
      </c>
      <c r="AP25" s="1" t="s">
        <v>79</v>
      </c>
      <c r="AQ25" s="1" t="s">
        <v>76</v>
      </c>
      <c r="AR25" s="1" t="s">
        <v>79</v>
      </c>
      <c r="AS25" s="1" t="s">
        <v>79</v>
      </c>
      <c r="AT25" s="1" t="s">
        <v>76</v>
      </c>
      <c r="AU25" s="1" t="s">
        <v>79</v>
      </c>
      <c r="AV25" s="1" t="s">
        <v>76</v>
      </c>
      <c r="AW25" s="1" t="s">
        <v>76</v>
      </c>
      <c r="AX25" s="1" t="s">
        <v>76</v>
      </c>
      <c r="AY25" s="1" t="s">
        <v>76</v>
      </c>
      <c r="AZ25" s="1" t="s">
        <v>79</v>
      </c>
      <c r="BA25" s="1" t="s">
        <v>76</v>
      </c>
      <c r="BB25" s="1" t="s">
        <v>79</v>
      </c>
      <c r="BC25" s="1" t="s">
        <v>76</v>
      </c>
      <c r="BD25" s="1" t="s">
        <v>79</v>
      </c>
      <c r="BE25" s="1" t="s">
        <v>257</v>
      </c>
      <c r="BF25" s="1" t="s">
        <v>258</v>
      </c>
    </row>
    <row r="26" ht="15.75" customHeight="1" spans="1:58">
      <c r="A26" s="1">
        <v>25</v>
      </c>
      <c r="B26" s="1" t="s">
        <v>260</v>
      </c>
      <c r="C26" s="1" t="s">
        <v>186</v>
      </c>
      <c r="D26" s="1" t="s">
        <v>89</v>
      </c>
      <c r="E26" s="1" t="s">
        <v>266</v>
      </c>
      <c r="F26" s="1" t="s">
        <v>165</v>
      </c>
      <c r="G26" s="1" t="s">
        <v>188</v>
      </c>
      <c r="H26" s="1" t="s">
        <v>188</v>
      </c>
      <c r="I26" s="1" t="s">
        <v>79</v>
      </c>
      <c r="J26" s="1" t="s">
        <v>79</v>
      </c>
      <c r="K26" s="1" t="s">
        <v>79</v>
      </c>
      <c r="L26" s="1" t="s">
        <v>79</v>
      </c>
      <c r="M26" s="1" t="s">
        <v>79</v>
      </c>
      <c r="N26" s="1" t="s">
        <v>79</v>
      </c>
      <c r="O26" s="1" t="s">
        <v>79</v>
      </c>
      <c r="P26" s="1" t="s">
        <v>79</v>
      </c>
      <c r="Q26" s="1" t="s">
        <v>79</v>
      </c>
      <c r="R26" s="1" t="s">
        <v>79</v>
      </c>
      <c r="S26" s="1" t="s">
        <v>76</v>
      </c>
      <c r="T26" s="1" t="s">
        <v>76</v>
      </c>
      <c r="U26" s="1" t="s">
        <v>79</v>
      </c>
      <c r="V26" s="1" t="s">
        <v>76</v>
      </c>
      <c r="W26" s="1" t="s">
        <v>76</v>
      </c>
      <c r="X26" s="1" t="s">
        <v>78</v>
      </c>
      <c r="Y26" s="1" t="s">
        <v>76</v>
      </c>
      <c r="Z26" s="1" t="s">
        <v>76</v>
      </c>
      <c r="AA26" s="1" t="s">
        <v>79</v>
      </c>
      <c r="AB26" s="1" t="s">
        <v>79</v>
      </c>
      <c r="AC26" s="1" t="s">
        <v>79</v>
      </c>
      <c r="AD26" s="1" t="s">
        <v>76</v>
      </c>
      <c r="AE26" s="1" t="s">
        <v>79</v>
      </c>
      <c r="AF26" s="1" t="s">
        <v>76</v>
      </c>
      <c r="AG26" s="1" t="s">
        <v>77</v>
      </c>
      <c r="AH26" s="1" t="s">
        <v>79</v>
      </c>
      <c r="AI26" s="1" t="s">
        <v>75</v>
      </c>
      <c r="AJ26" s="1" t="s">
        <v>76</v>
      </c>
      <c r="AK26" s="1" t="s">
        <v>77</v>
      </c>
      <c r="AL26" s="1" t="s">
        <v>76</v>
      </c>
      <c r="AM26" s="1" t="s">
        <v>79</v>
      </c>
      <c r="AN26" s="1" t="s">
        <v>79</v>
      </c>
      <c r="AO26" s="1" t="s">
        <v>79</v>
      </c>
      <c r="AP26" s="1" t="s">
        <v>79</v>
      </c>
      <c r="AQ26" s="1" t="s">
        <v>79</v>
      </c>
      <c r="AR26" s="1" t="s">
        <v>76</v>
      </c>
      <c r="AS26" s="1" t="s">
        <v>79</v>
      </c>
      <c r="AT26" s="1" t="s">
        <v>77</v>
      </c>
      <c r="AU26" s="1" t="s">
        <v>79</v>
      </c>
      <c r="AV26" s="1" t="s">
        <v>76</v>
      </c>
      <c r="AW26" s="1" t="s">
        <v>79</v>
      </c>
      <c r="AX26" s="1" t="s">
        <v>77</v>
      </c>
      <c r="AY26" s="1" t="s">
        <v>76</v>
      </c>
      <c r="AZ26" s="1" t="s">
        <v>77</v>
      </c>
      <c r="BA26" s="1" t="s">
        <v>77</v>
      </c>
      <c r="BB26" s="1" t="s">
        <v>79</v>
      </c>
      <c r="BC26" s="1" t="s">
        <v>78</v>
      </c>
      <c r="BD26" s="1" t="s">
        <v>79</v>
      </c>
      <c r="BE26" s="1" t="s">
        <v>233</v>
      </c>
      <c r="BF26" s="1" t="s">
        <v>233</v>
      </c>
    </row>
    <row r="27" ht="15.75" customHeight="1" spans="1:58">
      <c r="A27" s="1">
        <v>26</v>
      </c>
      <c r="B27" s="1" t="s">
        <v>268</v>
      </c>
      <c r="C27" s="1" t="s">
        <v>186</v>
      </c>
      <c r="D27" s="1" t="s">
        <v>71</v>
      </c>
      <c r="E27" s="1" t="s">
        <v>272</v>
      </c>
      <c r="F27" s="1" t="s">
        <v>100</v>
      </c>
      <c r="G27" s="1" t="s">
        <v>188</v>
      </c>
      <c r="H27" s="1" t="s">
        <v>188</v>
      </c>
      <c r="I27" s="1" t="s">
        <v>77</v>
      </c>
      <c r="J27" s="1" t="s">
        <v>77</v>
      </c>
      <c r="K27" s="1" t="s">
        <v>79</v>
      </c>
      <c r="L27" s="1" t="s">
        <v>79</v>
      </c>
      <c r="M27" s="1" t="s">
        <v>76</v>
      </c>
      <c r="N27" s="1" t="s">
        <v>79</v>
      </c>
      <c r="O27" s="1" t="s">
        <v>79</v>
      </c>
      <c r="P27" s="1" t="s">
        <v>79</v>
      </c>
      <c r="Q27" s="1" t="s">
        <v>79</v>
      </c>
      <c r="R27" s="1" t="s">
        <v>79</v>
      </c>
      <c r="S27" s="1" t="s">
        <v>79</v>
      </c>
      <c r="T27" s="1" t="s">
        <v>79</v>
      </c>
      <c r="U27" s="1" t="s">
        <v>76</v>
      </c>
      <c r="V27" s="1" t="s">
        <v>79</v>
      </c>
      <c r="W27" s="1" t="s">
        <v>77</v>
      </c>
      <c r="X27" s="1" t="s">
        <v>79</v>
      </c>
      <c r="Y27" s="1" t="s">
        <v>77</v>
      </c>
      <c r="Z27" s="1" t="s">
        <v>79</v>
      </c>
      <c r="AA27" s="1" t="s">
        <v>76</v>
      </c>
      <c r="AB27" s="1" t="s">
        <v>79</v>
      </c>
      <c r="AC27" s="1" t="s">
        <v>76</v>
      </c>
      <c r="AD27" s="1" t="s">
        <v>79</v>
      </c>
      <c r="AE27" s="1" t="s">
        <v>79</v>
      </c>
      <c r="AF27" s="1" t="s">
        <v>79</v>
      </c>
      <c r="AG27" s="1" t="s">
        <v>76</v>
      </c>
      <c r="AH27" s="1" t="s">
        <v>76</v>
      </c>
      <c r="AI27" s="1" t="s">
        <v>78</v>
      </c>
      <c r="AJ27" s="1" t="s">
        <v>77</v>
      </c>
      <c r="AK27" s="1" t="s">
        <v>78</v>
      </c>
      <c r="AL27" s="1" t="s">
        <v>79</v>
      </c>
      <c r="AM27" s="1" t="s">
        <v>79</v>
      </c>
      <c r="AN27" s="1" t="s">
        <v>77</v>
      </c>
      <c r="AO27" s="1" t="s">
        <v>77</v>
      </c>
      <c r="AP27" s="1" t="s">
        <v>77</v>
      </c>
      <c r="AQ27" s="1" t="s">
        <v>79</v>
      </c>
      <c r="AR27" s="1" t="s">
        <v>79</v>
      </c>
      <c r="AS27" s="1" t="s">
        <v>79</v>
      </c>
      <c r="AT27" s="1" t="s">
        <v>79</v>
      </c>
      <c r="AU27" s="1" t="s">
        <v>77</v>
      </c>
      <c r="AV27" s="1" t="s">
        <v>76</v>
      </c>
      <c r="AW27" s="1" t="s">
        <v>79</v>
      </c>
      <c r="AX27" s="1" t="s">
        <v>76</v>
      </c>
      <c r="AY27" s="1" t="s">
        <v>77</v>
      </c>
      <c r="AZ27" s="1" t="s">
        <v>79</v>
      </c>
      <c r="BA27" s="1" t="s">
        <v>77</v>
      </c>
      <c r="BB27" s="1" t="s">
        <v>76</v>
      </c>
      <c r="BC27" s="1" t="s">
        <v>79</v>
      </c>
      <c r="BD27" s="1" t="s">
        <v>79</v>
      </c>
      <c r="BE27" s="1" t="s">
        <v>273</v>
      </c>
      <c r="BF27" s="1" t="s">
        <v>274</v>
      </c>
    </row>
    <row r="28" ht="15.75" customHeight="1" spans="1:58">
      <c r="A28" s="1">
        <v>27</v>
      </c>
      <c r="B28" s="1" t="s">
        <v>276</v>
      </c>
      <c r="C28" s="1" t="s">
        <v>186</v>
      </c>
      <c r="D28" s="1" t="s">
        <v>71</v>
      </c>
      <c r="E28" s="1" t="s">
        <v>280</v>
      </c>
      <c r="F28" s="1" t="s">
        <v>100</v>
      </c>
      <c r="G28" s="1" t="s">
        <v>188</v>
      </c>
      <c r="H28" s="1" t="s">
        <v>188</v>
      </c>
      <c r="I28" s="1" t="s">
        <v>77</v>
      </c>
      <c r="J28" s="1" t="s">
        <v>79</v>
      </c>
      <c r="K28" s="1" t="s">
        <v>79</v>
      </c>
      <c r="L28" s="1" t="s">
        <v>79</v>
      </c>
      <c r="M28" s="1" t="s">
        <v>79</v>
      </c>
      <c r="N28" s="1" t="s">
        <v>79</v>
      </c>
      <c r="O28" s="1" t="s">
        <v>79</v>
      </c>
      <c r="P28" s="1" t="s">
        <v>79</v>
      </c>
      <c r="Q28" s="1" t="s">
        <v>79</v>
      </c>
      <c r="R28" s="1" t="s">
        <v>79</v>
      </c>
      <c r="S28" s="1" t="s">
        <v>79</v>
      </c>
      <c r="T28" s="1" t="s">
        <v>79</v>
      </c>
      <c r="U28" s="1" t="s">
        <v>79</v>
      </c>
      <c r="V28" s="1" t="s">
        <v>79</v>
      </c>
      <c r="W28" s="1" t="s">
        <v>76</v>
      </c>
      <c r="X28" s="1" t="s">
        <v>79</v>
      </c>
      <c r="Y28" s="1" t="s">
        <v>79</v>
      </c>
      <c r="Z28" s="1" t="s">
        <v>79</v>
      </c>
      <c r="AA28" s="1" t="s">
        <v>79</v>
      </c>
      <c r="AB28" s="1" t="s">
        <v>79</v>
      </c>
      <c r="AC28" s="1" t="s">
        <v>76</v>
      </c>
      <c r="AD28" s="1" t="s">
        <v>76</v>
      </c>
      <c r="AE28" s="1" t="s">
        <v>79</v>
      </c>
      <c r="AF28" s="1" t="s">
        <v>76</v>
      </c>
      <c r="AG28" s="1" t="s">
        <v>79</v>
      </c>
      <c r="AH28" s="1" t="s">
        <v>79</v>
      </c>
      <c r="AI28" s="1" t="s">
        <v>78</v>
      </c>
      <c r="AJ28" s="1" t="s">
        <v>79</v>
      </c>
      <c r="AK28" s="1" t="s">
        <v>78</v>
      </c>
      <c r="AL28" s="1" t="s">
        <v>76</v>
      </c>
      <c r="AM28" s="1" t="s">
        <v>79</v>
      </c>
      <c r="AN28" s="1" t="s">
        <v>79</v>
      </c>
      <c r="AO28" s="1" t="s">
        <v>76</v>
      </c>
      <c r="AP28" s="1" t="s">
        <v>76</v>
      </c>
      <c r="AQ28" s="1" t="s">
        <v>79</v>
      </c>
      <c r="AR28" s="1" t="s">
        <v>79</v>
      </c>
      <c r="AS28" s="1" t="s">
        <v>79</v>
      </c>
      <c r="AT28" s="1" t="s">
        <v>79</v>
      </c>
      <c r="AU28" s="1" t="s">
        <v>77</v>
      </c>
      <c r="AV28" s="1" t="s">
        <v>75</v>
      </c>
      <c r="AW28" s="1" t="s">
        <v>79</v>
      </c>
      <c r="AX28" s="1" t="s">
        <v>79</v>
      </c>
      <c r="AY28" s="1" t="s">
        <v>79</v>
      </c>
      <c r="AZ28" s="1" t="s">
        <v>79</v>
      </c>
      <c r="BA28" s="1" t="s">
        <v>77</v>
      </c>
      <c r="BB28" s="1" t="s">
        <v>79</v>
      </c>
      <c r="BC28" s="1" t="s">
        <v>78</v>
      </c>
      <c r="BD28" s="1" t="s">
        <v>76</v>
      </c>
      <c r="BE28" s="1" t="s">
        <v>281</v>
      </c>
      <c r="BF28" s="1" t="s">
        <v>282</v>
      </c>
    </row>
    <row r="29" ht="15.75" customHeight="1" spans="1:58">
      <c r="A29" s="1">
        <v>28</v>
      </c>
      <c r="B29" s="1" t="s">
        <v>284</v>
      </c>
      <c r="C29" s="1" t="s">
        <v>87</v>
      </c>
      <c r="D29" s="1" t="s">
        <v>71</v>
      </c>
      <c r="E29" s="1">
        <v>900000</v>
      </c>
      <c r="F29" s="1" t="s">
        <v>100</v>
      </c>
      <c r="G29" s="1" t="s">
        <v>188</v>
      </c>
      <c r="H29" s="1" t="s">
        <v>188</v>
      </c>
      <c r="I29" s="1" t="s">
        <v>77</v>
      </c>
      <c r="J29" s="1" t="s">
        <v>79</v>
      </c>
      <c r="K29" s="1" t="s">
        <v>79</v>
      </c>
      <c r="L29" s="1" t="s">
        <v>76</v>
      </c>
      <c r="M29" s="1" t="s">
        <v>76</v>
      </c>
      <c r="N29" s="1" t="s">
        <v>79</v>
      </c>
      <c r="O29" s="1" t="s">
        <v>77</v>
      </c>
      <c r="P29" s="1" t="s">
        <v>79</v>
      </c>
      <c r="Q29" s="1" t="s">
        <v>79</v>
      </c>
      <c r="R29" s="1" t="s">
        <v>79</v>
      </c>
      <c r="S29" s="1" t="s">
        <v>79</v>
      </c>
      <c r="T29" s="1" t="s">
        <v>79</v>
      </c>
      <c r="U29" s="1" t="s">
        <v>79</v>
      </c>
      <c r="V29" s="1" t="s">
        <v>79</v>
      </c>
      <c r="W29" s="1" t="s">
        <v>79</v>
      </c>
      <c r="X29" s="1" t="s">
        <v>79</v>
      </c>
      <c r="Y29" s="1" t="s">
        <v>79</v>
      </c>
      <c r="Z29" s="1" t="s">
        <v>79</v>
      </c>
      <c r="AA29" s="1" t="s">
        <v>79</v>
      </c>
      <c r="AB29" s="1" t="s">
        <v>79</v>
      </c>
      <c r="AC29" s="1" t="s">
        <v>79</v>
      </c>
      <c r="AD29" s="1" t="s">
        <v>79</v>
      </c>
      <c r="AE29" s="1" t="s">
        <v>79</v>
      </c>
      <c r="AF29" s="1" t="s">
        <v>79</v>
      </c>
      <c r="AG29" s="1" t="s">
        <v>79</v>
      </c>
      <c r="AH29" s="1" t="s">
        <v>79</v>
      </c>
      <c r="AI29" s="1" t="s">
        <v>79</v>
      </c>
      <c r="AJ29" s="1" t="s">
        <v>79</v>
      </c>
      <c r="AK29" s="1" t="s">
        <v>75</v>
      </c>
      <c r="AL29" s="1" t="s">
        <v>79</v>
      </c>
      <c r="AM29" s="1" t="s">
        <v>79</v>
      </c>
      <c r="AN29" s="1" t="s">
        <v>79</v>
      </c>
      <c r="AO29" s="1" t="s">
        <v>79</v>
      </c>
      <c r="AP29" s="1" t="s">
        <v>79</v>
      </c>
      <c r="AQ29" s="1" t="s">
        <v>79</v>
      </c>
      <c r="AR29" s="1" t="s">
        <v>79</v>
      </c>
      <c r="AS29" s="1" t="s">
        <v>79</v>
      </c>
      <c r="AT29" s="1" t="s">
        <v>79</v>
      </c>
      <c r="AU29" s="1" t="s">
        <v>79</v>
      </c>
      <c r="AV29" s="1" t="s">
        <v>79</v>
      </c>
      <c r="AW29" s="1" t="s">
        <v>79</v>
      </c>
      <c r="AX29" s="1" t="s">
        <v>79</v>
      </c>
      <c r="AY29" s="1" t="s">
        <v>79</v>
      </c>
      <c r="AZ29" s="1" t="s">
        <v>79</v>
      </c>
      <c r="BA29" s="1" t="s">
        <v>79</v>
      </c>
      <c r="BB29" s="1" t="s">
        <v>79</v>
      </c>
      <c r="BC29" s="1" t="s">
        <v>79</v>
      </c>
      <c r="BD29" s="1" t="s">
        <v>79</v>
      </c>
      <c r="BE29" s="1" t="s">
        <v>288</v>
      </c>
      <c r="BF29" s="1" t="s">
        <v>289</v>
      </c>
    </row>
    <row r="30" ht="15.75" customHeight="1" spans="1:58">
      <c r="A30" s="1">
        <v>29</v>
      </c>
      <c r="B30" s="1" t="s">
        <v>291</v>
      </c>
      <c r="C30" s="1" t="s">
        <v>87</v>
      </c>
      <c r="D30" s="1" t="s">
        <v>71</v>
      </c>
      <c r="E30" s="1">
        <v>700000</v>
      </c>
      <c r="F30" s="1" t="s">
        <v>294</v>
      </c>
      <c r="G30" s="1" t="s">
        <v>188</v>
      </c>
      <c r="H30" s="1" t="s">
        <v>188</v>
      </c>
      <c r="I30" s="1" t="s">
        <v>79</v>
      </c>
      <c r="J30" s="1" t="s">
        <v>79</v>
      </c>
      <c r="K30" s="1" t="s">
        <v>79</v>
      </c>
      <c r="L30" s="1" t="s">
        <v>79</v>
      </c>
      <c r="M30" s="1" t="s">
        <v>76</v>
      </c>
      <c r="N30" s="1" t="s">
        <v>79</v>
      </c>
      <c r="O30" s="1" t="s">
        <v>76</v>
      </c>
      <c r="P30" s="1" t="s">
        <v>79</v>
      </c>
      <c r="Q30" s="1" t="s">
        <v>79</v>
      </c>
      <c r="R30" s="1" t="s">
        <v>76</v>
      </c>
      <c r="S30" s="1" t="s">
        <v>76</v>
      </c>
      <c r="T30" s="1" t="s">
        <v>79</v>
      </c>
      <c r="U30" s="1" t="s">
        <v>77</v>
      </c>
      <c r="V30" s="1" t="s">
        <v>79</v>
      </c>
      <c r="W30" s="1" t="s">
        <v>79</v>
      </c>
      <c r="X30" s="1" t="s">
        <v>77</v>
      </c>
      <c r="Y30" s="1" t="s">
        <v>79</v>
      </c>
      <c r="Z30" s="1" t="s">
        <v>79</v>
      </c>
      <c r="AA30" s="1" t="s">
        <v>79</v>
      </c>
      <c r="AB30" s="1" t="s">
        <v>76</v>
      </c>
      <c r="AC30" s="1" t="s">
        <v>76</v>
      </c>
      <c r="AD30" s="1" t="s">
        <v>79</v>
      </c>
      <c r="AE30" s="1" t="s">
        <v>79</v>
      </c>
      <c r="AF30" s="1" t="s">
        <v>79</v>
      </c>
      <c r="AG30" s="1" t="s">
        <v>79</v>
      </c>
      <c r="AH30" s="1" t="s">
        <v>79</v>
      </c>
      <c r="AI30" s="1" t="s">
        <v>79</v>
      </c>
      <c r="AJ30" s="1" t="s">
        <v>79</v>
      </c>
      <c r="AK30" s="1" t="s">
        <v>79</v>
      </c>
      <c r="AL30" s="1" t="s">
        <v>77</v>
      </c>
      <c r="AM30" s="1" t="s">
        <v>77</v>
      </c>
      <c r="AN30" s="1" t="s">
        <v>79</v>
      </c>
      <c r="AO30" s="1" t="s">
        <v>79</v>
      </c>
      <c r="AP30" s="1" t="s">
        <v>77</v>
      </c>
      <c r="AQ30" s="1" t="s">
        <v>79</v>
      </c>
      <c r="AR30" s="1" t="s">
        <v>79</v>
      </c>
      <c r="AS30" s="1" t="s">
        <v>79</v>
      </c>
      <c r="AT30" s="1" t="s">
        <v>79</v>
      </c>
      <c r="AU30" s="1" t="s">
        <v>79</v>
      </c>
      <c r="AV30" s="1" t="s">
        <v>79</v>
      </c>
      <c r="AW30" s="1" t="s">
        <v>79</v>
      </c>
      <c r="AX30" s="1" t="s">
        <v>79</v>
      </c>
      <c r="AY30" s="1" t="s">
        <v>79</v>
      </c>
      <c r="AZ30" s="1" t="s">
        <v>79</v>
      </c>
      <c r="BA30" s="1" t="s">
        <v>79</v>
      </c>
      <c r="BB30" s="1" t="s">
        <v>79</v>
      </c>
      <c r="BC30" s="1" t="s">
        <v>79</v>
      </c>
      <c r="BD30" s="1" t="s">
        <v>79</v>
      </c>
      <c r="BE30" s="1" t="s">
        <v>295</v>
      </c>
      <c r="BF30" s="1" t="s">
        <v>296</v>
      </c>
    </row>
    <row r="31" ht="15.75" customHeight="1" spans="1:58">
      <c r="A31" s="1">
        <v>30</v>
      </c>
      <c r="B31" s="1" t="s">
        <v>298</v>
      </c>
      <c r="C31" s="1" t="s">
        <v>87</v>
      </c>
      <c r="D31" s="1" t="s">
        <v>71</v>
      </c>
      <c r="E31" s="1">
        <v>8000000</v>
      </c>
      <c r="F31" s="1" t="s">
        <v>100</v>
      </c>
      <c r="G31" s="1" t="s">
        <v>188</v>
      </c>
      <c r="H31" s="1" t="s">
        <v>188</v>
      </c>
      <c r="I31" s="1" t="s">
        <v>76</v>
      </c>
      <c r="J31" s="1" t="s">
        <v>76</v>
      </c>
      <c r="K31" s="1" t="s">
        <v>77</v>
      </c>
      <c r="L31" s="1" t="s">
        <v>76</v>
      </c>
      <c r="M31" s="1" t="s">
        <v>77</v>
      </c>
      <c r="N31" s="1" t="s">
        <v>77</v>
      </c>
      <c r="O31" s="1" t="s">
        <v>76</v>
      </c>
      <c r="P31" s="1" t="s">
        <v>76</v>
      </c>
      <c r="Q31" s="1" t="s">
        <v>77</v>
      </c>
      <c r="R31" s="1" t="s">
        <v>76</v>
      </c>
      <c r="S31" s="1" t="s">
        <v>77</v>
      </c>
      <c r="T31" s="1" t="s">
        <v>76</v>
      </c>
      <c r="U31" s="1" t="s">
        <v>76</v>
      </c>
      <c r="V31" s="1" t="s">
        <v>77</v>
      </c>
      <c r="W31" s="1" t="s">
        <v>76</v>
      </c>
      <c r="X31" s="1" t="s">
        <v>76</v>
      </c>
      <c r="Y31" s="1" t="s">
        <v>77</v>
      </c>
      <c r="Z31" s="1" t="s">
        <v>76</v>
      </c>
      <c r="AA31" s="1" t="s">
        <v>77</v>
      </c>
      <c r="AB31" s="1" t="s">
        <v>76</v>
      </c>
      <c r="AC31" s="1" t="s">
        <v>77</v>
      </c>
      <c r="AD31" s="1" t="s">
        <v>77</v>
      </c>
      <c r="AE31" s="1" t="s">
        <v>77</v>
      </c>
      <c r="AF31" s="1" t="s">
        <v>77</v>
      </c>
      <c r="AG31" s="1" t="s">
        <v>76</v>
      </c>
      <c r="AH31" s="1" t="s">
        <v>77</v>
      </c>
      <c r="AI31" s="1" t="s">
        <v>77</v>
      </c>
      <c r="AJ31" s="1" t="s">
        <v>77</v>
      </c>
      <c r="AK31" s="1" t="s">
        <v>76</v>
      </c>
      <c r="AL31" s="1" t="s">
        <v>77</v>
      </c>
      <c r="AM31" s="1" t="s">
        <v>76</v>
      </c>
      <c r="AN31" s="1" t="s">
        <v>77</v>
      </c>
      <c r="AO31" s="1" t="s">
        <v>76</v>
      </c>
      <c r="AP31" s="1" t="s">
        <v>76</v>
      </c>
      <c r="AQ31" s="1" t="s">
        <v>77</v>
      </c>
      <c r="AR31" s="1" t="s">
        <v>76</v>
      </c>
      <c r="AS31" s="1" t="s">
        <v>77</v>
      </c>
      <c r="AT31" s="1" t="s">
        <v>76</v>
      </c>
      <c r="AU31" s="1" t="s">
        <v>77</v>
      </c>
      <c r="AV31" s="1" t="s">
        <v>76</v>
      </c>
      <c r="AW31" s="1" t="s">
        <v>77</v>
      </c>
      <c r="AX31" s="1" t="s">
        <v>76</v>
      </c>
      <c r="AY31" s="1" t="s">
        <v>77</v>
      </c>
      <c r="AZ31" s="1" t="s">
        <v>77</v>
      </c>
      <c r="BA31" s="1" t="s">
        <v>76</v>
      </c>
      <c r="BB31" s="1" t="s">
        <v>77</v>
      </c>
      <c r="BC31" s="1" t="s">
        <v>76</v>
      </c>
      <c r="BD31" s="1" t="s">
        <v>77</v>
      </c>
      <c r="BE31" s="1" t="s">
        <v>288</v>
      </c>
      <c r="BF31" s="1" t="s">
        <v>289</v>
      </c>
    </row>
    <row r="32" ht="15.75" customHeight="1" spans="1:58">
      <c r="A32" s="1">
        <v>31</v>
      </c>
      <c r="B32" s="1" t="s">
        <v>302</v>
      </c>
      <c r="C32" s="1" t="s">
        <v>87</v>
      </c>
      <c r="D32" s="1" t="s">
        <v>71</v>
      </c>
      <c r="E32" s="1" t="s">
        <v>305</v>
      </c>
      <c r="F32" s="1" t="s">
        <v>91</v>
      </c>
      <c r="G32" s="1" t="s">
        <v>74</v>
      </c>
      <c r="H32" s="1" t="s">
        <v>74</v>
      </c>
      <c r="I32" s="1" t="s">
        <v>77</v>
      </c>
      <c r="J32" s="1" t="s">
        <v>79</v>
      </c>
      <c r="K32" s="1" t="s">
        <v>78</v>
      </c>
      <c r="L32" s="1" t="s">
        <v>77</v>
      </c>
      <c r="M32" s="1" t="s">
        <v>75</v>
      </c>
      <c r="N32" s="1" t="s">
        <v>75</v>
      </c>
      <c r="O32" s="1" t="s">
        <v>75</v>
      </c>
      <c r="P32" s="1" t="s">
        <v>76</v>
      </c>
      <c r="Q32" s="1" t="s">
        <v>77</v>
      </c>
      <c r="R32" s="1" t="s">
        <v>79</v>
      </c>
      <c r="S32" s="1" t="s">
        <v>79</v>
      </c>
      <c r="T32" s="1" t="s">
        <v>79</v>
      </c>
      <c r="U32" s="1" t="s">
        <v>75</v>
      </c>
      <c r="V32" s="1" t="s">
        <v>75</v>
      </c>
      <c r="W32" s="1" t="s">
        <v>75</v>
      </c>
      <c r="X32" s="1" t="s">
        <v>75</v>
      </c>
      <c r="Y32" s="1" t="s">
        <v>78</v>
      </c>
      <c r="Z32" s="1" t="s">
        <v>76</v>
      </c>
      <c r="AA32" s="1" t="s">
        <v>76</v>
      </c>
      <c r="AB32" s="1" t="s">
        <v>78</v>
      </c>
      <c r="AC32" s="1" t="s">
        <v>75</v>
      </c>
      <c r="AD32" s="1" t="s">
        <v>76</v>
      </c>
      <c r="AE32" s="1" t="s">
        <v>75</v>
      </c>
      <c r="AF32" s="1" t="s">
        <v>79</v>
      </c>
      <c r="AG32" s="1" t="s">
        <v>79</v>
      </c>
      <c r="AH32" s="1" t="s">
        <v>75</v>
      </c>
      <c r="AI32" s="1" t="s">
        <v>75</v>
      </c>
      <c r="AJ32" s="1" t="s">
        <v>75</v>
      </c>
      <c r="AK32" s="1" t="s">
        <v>75</v>
      </c>
      <c r="AL32" s="1" t="s">
        <v>76</v>
      </c>
      <c r="AM32" s="1" t="s">
        <v>77</v>
      </c>
      <c r="AN32" s="1" t="s">
        <v>78</v>
      </c>
      <c r="AO32" s="1" t="s">
        <v>76</v>
      </c>
      <c r="AP32" s="1" t="s">
        <v>77</v>
      </c>
      <c r="AQ32" s="1" t="s">
        <v>79</v>
      </c>
      <c r="AR32" s="1" t="s">
        <v>75</v>
      </c>
      <c r="AS32" s="1" t="s">
        <v>75</v>
      </c>
      <c r="AT32" s="1" t="s">
        <v>75</v>
      </c>
      <c r="AU32" s="1" t="s">
        <v>75</v>
      </c>
      <c r="AV32" s="1" t="s">
        <v>75</v>
      </c>
      <c r="AW32" s="1" t="s">
        <v>76</v>
      </c>
      <c r="AX32" s="1" t="s">
        <v>75</v>
      </c>
      <c r="AY32" s="1" t="s">
        <v>76</v>
      </c>
      <c r="AZ32" s="1" t="s">
        <v>77</v>
      </c>
      <c r="BA32" s="1" t="s">
        <v>75</v>
      </c>
      <c r="BB32" s="1" t="s">
        <v>76</v>
      </c>
      <c r="BC32" s="1" t="s">
        <v>78</v>
      </c>
      <c r="BD32" s="1" t="s">
        <v>78</v>
      </c>
      <c r="BE32" s="1" t="s">
        <v>306</v>
      </c>
      <c r="BF32" s="1" t="s">
        <v>289</v>
      </c>
    </row>
    <row r="33" ht="15.75" customHeight="1" spans="1:58">
      <c r="A33" s="1">
        <v>32</v>
      </c>
      <c r="B33" s="1" t="s">
        <v>308</v>
      </c>
      <c r="C33" s="1" t="s">
        <v>87</v>
      </c>
      <c r="D33" s="1" t="s">
        <v>71</v>
      </c>
      <c r="E33" s="1" t="s">
        <v>311</v>
      </c>
      <c r="F33" s="1" t="s">
        <v>100</v>
      </c>
      <c r="G33" s="1" t="s">
        <v>188</v>
      </c>
      <c r="H33" s="1" t="s">
        <v>188</v>
      </c>
      <c r="I33" s="1" t="s">
        <v>76</v>
      </c>
      <c r="J33" s="1" t="s">
        <v>79</v>
      </c>
      <c r="K33" s="1" t="s">
        <v>79</v>
      </c>
      <c r="L33" s="1" t="s">
        <v>79</v>
      </c>
      <c r="M33" s="1" t="s">
        <v>77</v>
      </c>
      <c r="N33" s="1" t="s">
        <v>76</v>
      </c>
      <c r="O33" s="1" t="s">
        <v>78</v>
      </c>
      <c r="P33" s="1" t="s">
        <v>77</v>
      </c>
      <c r="Q33" s="1" t="s">
        <v>76</v>
      </c>
      <c r="R33" s="1" t="s">
        <v>79</v>
      </c>
      <c r="S33" s="1" t="s">
        <v>76</v>
      </c>
      <c r="T33" s="1" t="s">
        <v>79</v>
      </c>
      <c r="U33" s="1" t="s">
        <v>77</v>
      </c>
      <c r="V33" s="1" t="s">
        <v>79</v>
      </c>
      <c r="W33" s="1" t="s">
        <v>79</v>
      </c>
      <c r="X33" s="1" t="s">
        <v>76</v>
      </c>
      <c r="Y33" s="1" t="s">
        <v>79</v>
      </c>
      <c r="Z33" s="1" t="s">
        <v>77</v>
      </c>
      <c r="AA33" s="1" t="s">
        <v>79</v>
      </c>
      <c r="AB33" s="1" t="s">
        <v>77</v>
      </c>
      <c r="AC33" s="1" t="s">
        <v>77</v>
      </c>
      <c r="AD33" s="1" t="s">
        <v>77</v>
      </c>
      <c r="AE33" s="1" t="s">
        <v>76</v>
      </c>
      <c r="AF33" s="1" t="s">
        <v>76</v>
      </c>
      <c r="AG33" s="1" t="s">
        <v>76</v>
      </c>
      <c r="AH33" s="1" t="s">
        <v>77</v>
      </c>
      <c r="AI33" s="1" t="s">
        <v>76</v>
      </c>
      <c r="AJ33" s="1" t="s">
        <v>77</v>
      </c>
      <c r="AK33" s="1" t="s">
        <v>77</v>
      </c>
      <c r="AL33" s="1" t="s">
        <v>76</v>
      </c>
      <c r="AM33" s="1" t="s">
        <v>76</v>
      </c>
      <c r="AN33" s="1" t="s">
        <v>76</v>
      </c>
      <c r="AO33" s="1" t="s">
        <v>79</v>
      </c>
      <c r="AP33" s="1" t="s">
        <v>77</v>
      </c>
      <c r="AQ33" s="1" t="s">
        <v>77</v>
      </c>
      <c r="AR33" s="1" t="s">
        <v>76</v>
      </c>
      <c r="AS33" s="1" t="s">
        <v>78</v>
      </c>
      <c r="AT33" s="1" t="s">
        <v>77</v>
      </c>
      <c r="AU33" s="1" t="s">
        <v>78</v>
      </c>
      <c r="AV33" s="1" t="s">
        <v>78</v>
      </c>
      <c r="AW33" s="1" t="s">
        <v>77</v>
      </c>
      <c r="AX33" s="1" t="s">
        <v>78</v>
      </c>
      <c r="AY33" s="1" t="s">
        <v>78</v>
      </c>
      <c r="AZ33" s="1" t="s">
        <v>77</v>
      </c>
      <c r="BA33" s="1" t="s">
        <v>76</v>
      </c>
      <c r="BB33" s="1" t="s">
        <v>79</v>
      </c>
      <c r="BC33" s="1" t="s">
        <v>76</v>
      </c>
      <c r="BD33" s="1" t="s">
        <v>76</v>
      </c>
      <c r="BE33" s="1" t="s">
        <v>288</v>
      </c>
      <c r="BF33" s="1" t="s">
        <v>289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1000"/>
  <sheetViews>
    <sheetView topLeftCell="AY1" workbookViewId="0">
      <selection activeCell="A1" sqref="A1"/>
    </sheetView>
  </sheetViews>
  <sheetFormatPr defaultColWidth="12.6296296296296" defaultRowHeight="15" customHeight="1"/>
  <cols>
    <col min="1" max="1" width="12.75" customWidth="1"/>
    <col min="2" max="8" width="18.8796296296296" hidden="1" customWidth="1"/>
    <col min="9" max="56" width="18.8796296296296" customWidth="1"/>
    <col min="57" max="58" width="18.8796296296296" hidden="1" customWidth="1"/>
  </cols>
  <sheetData>
    <row r="1" ht="15.75" customHeight="1" spans="1:58">
      <c r="A1" s="3"/>
      <c r="B1" s="1" t="s">
        <v>2</v>
      </c>
      <c r="C1" s="1" t="s">
        <v>7</v>
      </c>
      <c r="D1" s="1" t="s">
        <v>9</v>
      </c>
      <c r="E1" s="1" t="s">
        <v>10</v>
      </c>
      <c r="F1" s="1" t="s">
        <v>11</v>
      </c>
      <c r="G1" s="1" t="s">
        <v>12</v>
      </c>
      <c r="H1" s="1" t="s">
        <v>13</v>
      </c>
      <c r="I1" s="1" t="s">
        <v>14</v>
      </c>
      <c r="J1" s="1" t="s">
        <v>15</v>
      </c>
      <c r="K1" s="1" t="s">
        <v>16</v>
      </c>
      <c r="L1" s="1" t="s">
        <v>17</v>
      </c>
      <c r="M1" s="1" t="s">
        <v>18</v>
      </c>
      <c r="N1" s="1" t="s">
        <v>19</v>
      </c>
      <c r="O1" s="1" t="s">
        <v>20</v>
      </c>
      <c r="P1" s="1" t="s">
        <v>21</v>
      </c>
      <c r="Q1" s="1" t="s">
        <v>22</v>
      </c>
      <c r="R1" s="1" t="s">
        <v>23</v>
      </c>
      <c r="S1" 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312</v>
      </c>
      <c r="AI1" s="1" t="s">
        <v>40</v>
      </c>
      <c r="AJ1" s="1" t="s">
        <v>41</v>
      </c>
      <c r="AK1" s="1" t="s">
        <v>42</v>
      </c>
      <c r="AL1" s="1" t="s">
        <v>43</v>
      </c>
      <c r="AM1" s="1" t="s">
        <v>44</v>
      </c>
      <c r="AN1" s="1" t="s">
        <v>45</v>
      </c>
      <c r="AO1" s="1" t="s">
        <v>46</v>
      </c>
      <c r="AP1" s="1" t="s">
        <v>47</v>
      </c>
      <c r="AQ1" s="1" t="s">
        <v>48</v>
      </c>
      <c r="AR1" s="1" t="s">
        <v>49</v>
      </c>
      <c r="AS1" s="1" t="s">
        <v>50</v>
      </c>
      <c r="AT1" s="1" t="s">
        <v>51</v>
      </c>
      <c r="AU1" s="1" t="s">
        <v>52</v>
      </c>
      <c r="AV1" s="1" t="s">
        <v>53</v>
      </c>
      <c r="AW1" s="1" t="s">
        <v>54</v>
      </c>
      <c r="AX1" s="1" t="s">
        <v>55</v>
      </c>
      <c r="AY1" s="1" t="s">
        <v>56</v>
      </c>
      <c r="AZ1" s="1" t="s">
        <v>57</v>
      </c>
      <c r="BA1" s="1" t="s">
        <v>58</v>
      </c>
      <c r="BB1" s="1" t="s">
        <v>59</v>
      </c>
      <c r="BC1" s="1" t="s">
        <v>60</v>
      </c>
      <c r="BD1" s="1" t="s">
        <v>61</v>
      </c>
      <c r="BE1" s="1" t="s">
        <v>62</v>
      </c>
      <c r="BF1" s="1" t="s">
        <v>63</v>
      </c>
    </row>
    <row r="2" ht="15.75" customHeight="1" spans="1:58">
      <c r="A2" s="3">
        <v>1</v>
      </c>
      <c r="B2" s="1" t="s">
        <v>65</v>
      </c>
      <c r="C2" s="1" t="s">
        <v>69</v>
      </c>
      <c r="D2" s="1" t="s">
        <v>71</v>
      </c>
      <c r="E2" s="1" t="s">
        <v>72</v>
      </c>
      <c r="F2" s="1" t="s">
        <v>73</v>
      </c>
      <c r="G2" s="1" t="s">
        <v>74</v>
      </c>
      <c r="H2" s="1" t="s">
        <v>74</v>
      </c>
      <c r="I2" s="1">
        <v>5</v>
      </c>
      <c r="J2" s="1">
        <v>2</v>
      </c>
      <c r="K2" s="1">
        <v>3</v>
      </c>
      <c r="L2" s="1">
        <v>3</v>
      </c>
      <c r="M2" s="1">
        <v>4</v>
      </c>
      <c r="N2" s="1">
        <v>3</v>
      </c>
      <c r="O2" s="1">
        <v>4</v>
      </c>
      <c r="P2" s="1">
        <v>5</v>
      </c>
      <c r="Q2" s="1">
        <v>5</v>
      </c>
      <c r="R2" s="1">
        <v>1</v>
      </c>
      <c r="S2" s="1">
        <v>2</v>
      </c>
      <c r="T2" s="1">
        <v>2</v>
      </c>
      <c r="U2" s="1">
        <v>4</v>
      </c>
      <c r="V2" s="1">
        <v>4</v>
      </c>
      <c r="W2" s="1">
        <v>5</v>
      </c>
      <c r="X2" s="1">
        <v>5</v>
      </c>
      <c r="Y2" s="1">
        <v>2</v>
      </c>
      <c r="Z2" s="1">
        <v>2</v>
      </c>
      <c r="AA2" s="1">
        <v>5</v>
      </c>
      <c r="AB2" s="1">
        <v>5</v>
      </c>
      <c r="AC2" s="1">
        <v>3</v>
      </c>
      <c r="AD2" s="1">
        <v>2</v>
      </c>
      <c r="AE2" s="1">
        <v>2</v>
      </c>
      <c r="AF2" s="1">
        <v>3</v>
      </c>
      <c r="AG2" s="1">
        <v>5</v>
      </c>
      <c r="AH2" s="1">
        <v>1</v>
      </c>
      <c r="AI2" s="1">
        <v>1</v>
      </c>
      <c r="AJ2" s="1">
        <v>3</v>
      </c>
      <c r="AK2" s="1">
        <v>4</v>
      </c>
      <c r="AL2" s="1">
        <v>2</v>
      </c>
      <c r="AM2" s="1">
        <v>3</v>
      </c>
      <c r="AN2" s="1">
        <v>3</v>
      </c>
      <c r="AO2" s="1">
        <v>1</v>
      </c>
      <c r="AP2" s="1">
        <v>2</v>
      </c>
      <c r="AQ2" s="1">
        <v>2</v>
      </c>
      <c r="AR2" s="1">
        <v>3</v>
      </c>
      <c r="AS2" s="1">
        <v>4</v>
      </c>
      <c r="AT2" s="1">
        <v>3</v>
      </c>
      <c r="AU2" s="1">
        <v>5</v>
      </c>
      <c r="AV2" s="1">
        <v>3</v>
      </c>
      <c r="AW2" s="1">
        <v>4</v>
      </c>
      <c r="AX2" s="1">
        <v>5</v>
      </c>
      <c r="AY2" s="1">
        <v>5</v>
      </c>
      <c r="AZ2" s="1">
        <v>5</v>
      </c>
      <c r="BA2" s="1">
        <v>4</v>
      </c>
      <c r="BB2" s="1">
        <v>4</v>
      </c>
      <c r="BC2" s="1">
        <v>3</v>
      </c>
      <c r="BD2" s="1">
        <v>4</v>
      </c>
      <c r="BE2" s="1" t="s">
        <v>80</v>
      </c>
      <c r="BF2" s="1" t="s">
        <v>81</v>
      </c>
    </row>
    <row r="3" ht="15.75" customHeight="1" spans="1:58">
      <c r="A3" s="3">
        <v>2</v>
      </c>
      <c r="B3" s="1" t="s">
        <v>83</v>
      </c>
      <c r="C3" s="1" t="s">
        <v>87</v>
      </c>
      <c r="D3" s="1" t="s">
        <v>89</v>
      </c>
      <c r="E3" s="1" t="s">
        <v>90</v>
      </c>
      <c r="F3" s="1" t="s">
        <v>91</v>
      </c>
      <c r="G3" s="1" t="s">
        <v>74</v>
      </c>
      <c r="H3" s="1" t="s">
        <v>74</v>
      </c>
      <c r="I3" s="1">
        <v>5</v>
      </c>
      <c r="J3" s="1">
        <v>4</v>
      </c>
      <c r="K3" s="1">
        <v>4</v>
      </c>
      <c r="L3" s="1">
        <v>5</v>
      </c>
      <c r="M3" s="1">
        <v>5</v>
      </c>
      <c r="N3" s="1">
        <v>5</v>
      </c>
      <c r="O3" s="1">
        <v>2</v>
      </c>
      <c r="P3" s="1">
        <v>5</v>
      </c>
      <c r="Q3" s="1">
        <v>4</v>
      </c>
      <c r="R3" s="1">
        <v>5</v>
      </c>
      <c r="S3" s="1">
        <v>4</v>
      </c>
      <c r="T3" s="1">
        <v>1</v>
      </c>
      <c r="U3" s="1">
        <v>1</v>
      </c>
      <c r="V3" s="1">
        <v>3</v>
      </c>
      <c r="W3" s="1">
        <v>4</v>
      </c>
      <c r="X3" s="1">
        <v>2</v>
      </c>
      <c r="Y3" s="1">
        <v>3</v>
      </c>
      <c r="Z3" s="1">
        <v>4</v>
      </c>
      <c r="AA3" s="1">
        <v>5</v>
      </c>
      <c r="AB3" s="1">
        <v>5</v>
      </c>
      <c r="AC3" s="1">
        <v>1</v>
      </c>
      <c r="AD3" s="1">
        <v>2</v>
      </c>
      <c r="AE3" s="1">
        <v>3</v>
      </c>
      <c r="AF3" s="1">
        <v>5</v>
      </c>
      <c r="AG3" s="1">
        <v>4</v>
      </c>
      <c r="AH3" s="1">
        <v>3</v>
      </c>
      <c r="AI3" s="1">
        <v>5</v>
      </c>
      <c r="AJ3" s="1">
        <v>1</v>
      </c>
      <c r="AK3" s="1">
        <v>3</v>
      </c>
      <c r="AL3" s="1">
        <v>1</v>
      </c>
      <c r="AM3" s="1">
        <v>2</v>
      </c>
      <c r="AN3" s="1">
        <v>2</v>
      </c>
      <c r="AO3" s="1">
        <v>4</v>
      </c>
      <c r="AP3" s="1">
        <v>5</v>
      </c>
      <c r="AQ3" s="1">
        <v>4</v>
      </c>
      <c r="AR3" s="1">
        <v>3</v>
      </c>
      <c r="AS3" s="1">
        <v>5</v>
      </c>
      <c r="AT3" s="1">
        <v>2</v>
      </c>
      <c r="AU3" s="1">
        <v>5</v>
      </c>
      <c r="AV3" s="1">
        <v>2</v>
      </c>
      <c r="AW3" s="1">
        <v>4</v>
      </c>
      <c r="AX3" s="1">
        <v>1</v>
      </c>
      <c r="AY3" s="1">
        <v>5</v>
      </c>
      <c r="AZ3" s="1">
        <v>3</v>
      </c>
      <c r="BA3" s="1">
        <v>5</v>
      </c>
      <c r="BB3" s="1">
        <v>4</v>
      </c>
      <c r="BC3" s="1">
        <v>3</v>
      </c>
      <c r="BD3" s="1">
        <v>5</v>
      </c>
      <c r="BE3" s="1" t="s">
        <v>92</v>
      </c>
      <c r="BF3" s="1" t="s">
        <v>81</v>
      </c>
    </row>
    <row r="4" ht="15.75" customHeight="1" spans="1:57">
      <c r="A4" s="3">
        <v>3</v>
      </c>
      <c r="B4" s="1" t="s">
        <v>94</v>
      </c>
      <c r="C4" s="1" t="s">
        <v>87</v>
      </c>
      <c r="D4" s="1" t="s">
        <v>89</v>
      </c>
      <c r="E4" s="1" t="s">
        <v>99</v>
      </c>
      <c r="F4" s="1" t="s">
        <v>100</v>
      </c>
      <c r="G4" s="1" t="s">
        <v>74</v>
      </c>
      <c r="H4" s="1" t="s">
        <v>74</v>
      </c>
      <c r="I4" s="1">
        <v>3</v>
      </c>
      <c r="J4" s="1">
        <v>5</v>
      </c>
      <c r="K4" s="1">
        <v>3</v>
      </c>
      <c r="L4" s="1">
        <v>2</v>
      </c>
      <c r="M4" s="1">
        <v>5</v>
      </c>
      <c r="N4" s="1">
        <v>5</v>
      </c>
      <c r="O4" s="1">
        <v>5</v>
      </c>
      <c r="P4" s="1">
        <v>4</v>
      </c>
      <c r="Q4" s="1">
        <v>5</v>
      </c>
      <c r="R4" s="1">
        <v>3</v>
      </c>
      <c r="S4" s="1">
        <v>2</v>
      </c>
      <c r="T4" s="1">
        <v>2</v>
      </c>
      <c r="U4" s="1">
        <v>2</v>
      </c>
      <c r="V4" s="1">
        <v>3</v>
      </c>
      <c r="W4" s="1">
        <v>1</v>
      </c>
      <c r="X4" s="1">
        <v>3</v>
      </c>
      <c r="Y4" s="1">
        <v>3</v>
      </c>
      <c r="Z4" s="1">
        <v>2</v>
      </c>
      <c r="AA4" s="1">
        <v>5</v>
      </c>
      <c r="AB4" s="1">
        <v>3</v>
      </c>
      <c r="AC4" s="1">
        <v>4</v>
      </c>
      <c r="AD4" s="1">
        <v>5</v>
      </c>
      <c r="AE4" s="1">
        <v>5</v>
      </c>
      <c r="AF4" s="1">
        <v>1</v>
      </c>
      <c r="AG4" s="1">
        <v>4</v>
      </c>
      <c r="AH4" s="1">
        <v>3</v>
      </c>
      <c r="AI4" s="1">
        <v>4</v>
      </c>
      <c r="AJ4" s="1">
        <v>5</v>
      </c>
      <c r="AK4" s="1">
        <v>5</v>
      </c>
      <c r="AL4" s="1">
        <v>1</v>
      </c>
      <c r="AM4" s="1">
        <v>1</v>
      </c>
      <c r="AN4" s="1">
        <v>1</v>
      </c>
      <c r="AO4" s="1">
        <v>3</v>
      </c>
      <c r="AP4" s="1">
        <v>4</v>
      </c>
      <c r="AQ4" s="1">
        <v>3</v>
      </c>
      <c r="AR4" s="1">
        <v>5</v>
      </c>
      <c r="AS4" s="1">
        <v>2</v>
      </c>
      <c r="AT4" s="1">
        <v>3</v>
      </c>
      <c r="AU4" s="1">
        <v>5</v>
      </c>
      <c r="AV4" s="1">
        <v>5</v>
      </c>
      <c r="AW4" s="1">
        <v>4</v>
      </c>
      <c r="AX4" s="1">
        <v>1</v>
      </c>
      <c r="AY4" s="1">
        <v>5</v>
      </c>
      <c r="AZ4" s="1">
        <v>3</v>
      </c>
      <c r="BA4" s="1">
        <v>5</v>
      </c>
      <c r="BB4" s="1">
        <v>2</v>
      </c>
      <c r="BC4" s="1">
        <v>4</v>
      </c>
      <c r="BD4" s="1">
        <v>4</v>
      </c>
      <c r="BE4" s="1" t="s">
        <v>101</v>
      </c>
    </row>
    <row r="5" ht="15.75" customHeight="1" spans="1:57">
      <c r="A5" s="3">
        <v>4</v>
      </c>
      <c r="B5" s="1" t="s">
        <v>103</v>
      </c>
      <c r="C5" s="1" t="s">
        <v>87</v>
      </c>
      <c r="D5" s="1" t="s">
        <v>71</v>
      </c>
      <c r="E5" s="1" t="s">
        <v>107</v>
      </c>
      <c r="F5" s="1" t="s">
        <v>100</v>
      </c>
      <c r="G5" s="1" t="s">
        <v>74</v>
      </c>
      <c r="H5" s="1" t="s">
        <v>74</v>
      </c>
      <c r="I5" s="1">
        <v>3</v>
      </c>
      <c r="J5" s="1">
        <v>4</v>
      </c>
      <c r="K5" s="1">
        <v>5</v>
      </c>
      <c r="L5" s="1">
        <v>2</v>
      </c>
      <c r="M5" s="1">
        <v>2</v>
      </c>
      <c r="N5" s="1">
        <v>5</v>
      </c>
      <c r="O5" s="1">
        <v>4</v>
      </c>
      <c r="P5" s="1">
        <v>5</v>
      </c>
      <c r="Q5" s="1">
        <v>4</v>
      </c>
      <c r="R5" s="1">
        <v>1</v>
      </c>
      <c r="S5" s="1">
        <v>2</v>
      </c>
      <c r="T5" s="1">
        <v>4</v>
      </c>
      <c r="U5" s="1">
        <v>5</v>
      </c>
      <c r="V5" s="1">
        <v>5</v>
      </c>
      <c r="W5" s="1">
        <v>3</v>
      </c>
      <c r="X5" s="1">
        <v>4</v>
      </c>
      <c r="Y5" s="1">
        <v>5</v>
      </c>
      <c r="Z5" s="1">
        <v>3</v>
      </c>
      <c r="AA5" s="1">
        <v>5</v>
      </c>
      <c r="AB5" s="1">
        <v>3</v>
      </c>
      <c r="AC5" s="1">
        <v>5</v>
      </c>
      <c r="AD5" s="1">
        <v>5</v>
      </c>
      <c r="AE5" s="1">
        <v>4</v>
      </c>
      <c r="AF5" s="1">
        <v>5</v>
      </c>
      <c r="AG5" s="1">
        <v>2</v>
      </c>
      <c r="AH5" s="1">
        <v>4</v>
      </c>
      <c r="AI5" s="1">
        <v>3</v>
      </c>
      <c r="AJ5" s="1">
        <v>4</v>
      </c>
      <c r="AK5" s="1">
        <v>5</v>
      </c>
      <c r="AL5" s="1">
        <v>5</v>
      </c>
      <c r="AM5" s="1">
        <v>2</v>
      </c>
      <c r="AN5" s="1">
        <v>1</v>
      </c>
      <c r="AO5" s="1">
        <v>4</v>
      </c>
      <c r="AP5" s="1">
        <v>3</v>
      </c>
      <c r="AQ5" s="1">
        <v>4</v>
      </c>
      <c r="AR5" s="1">
        <v>5</v>
      </c>
      <c r="AS5" s="1">
        <v>5</v>
      </c>
      <c r="AT5" s="1">
        <v>2</v>
      </c>
      <c r="AU5" s="1">
        <v>4</v>
      </c>
      <c r="AV5" s="1">
        <v>4</v>
      </c>
      <c r="AW5" s="1">
        <v>5</v>
      </c>
      <c r="AX5" s="1">
        <v>1</v>
      </c>
      <c r="AY5" s="1">
        <v>4</v>
      </c>
      <c r="AZ5" s="1">
        <v>3</v>
      </c>
      <c r="BA5" s="1">
        <v>5</v>
      </c>
      <c r="BB5" s="1">
        <v>1</v>
      </c>
      <c r="BC5" s="1">
        <v>3</v>
      </c>
      <c r="BD5" s="1">
        <v>2</v>
      </c>
      <c r="BE5" s="1" t="s">
        <v>108</v>
      </c>
    </row>
    <row r="6" ht="15.75" customHeight="1" spans="1:57">
      <c r="A6" s="3">
        <v>5</v>
      </c>
      <c r="B6" s="1" t="s">
        <v>110</v>
      </c>
      <c r="C6" s="1" t="s">
        <v>87</v>
      </c>
      <c r="D6" s="1" t="s">
        <v>71</v>
      </c>
      <c r="E6" s="1" t="s">
        <v>115</v>
      </c>
      <c r="F6" s="1" t="s">
        <v>100</v>
      </c>
      <c r="G6" s="1" t="s">
        <v>74</v>
      </c>
      <c r="H6" s="1" t="s">
        <v>74</v>
      </c>
      <c r="I6" s="1">
        <v>3</v>
      </c>
      <c r="J6" s="1">
        <v>4</v>
      </c>
      <c r="K6" s="1">
        <v>5</v>
      </c>
      <c r="L6" s="1">
        <v>5</v>
      </c>
      <c r="M6" s="1">
        <v>4</v>
      </c>
      <c r="N6" s="1">
        <v>5</v>
      </c>
      <c r="O6" s="1">
        <v>5</v>
      </c>
      <c r="P6" s="1">
        <v>5</v>
      </c>
      <c r="Q6" s="1">
        <v>3</v>
      </c>
      <c r="R6" s="1">
        <v>2</v>
      </c>
      <c r="S6" s="1">
        <v>4</v>
      </c>
      <c r="T6" s="1">
        <v>3</v>
      </c>
      <c r="U6" s="1">
        <v>2</v>
      </c>
      <c r="V6" s="1">
        <v>5</v>
      </c>
      <c r="W6" s="1">
        <v>5</v>
      </c>
      <c r="X6" s="1">
        <v>3</v>
      </c>
      <c r="Y6" s="1">
        <v>4</v>
      </c>
      <c r="Z6" s="1">
        <v>2</v>
      </c>
      <c r="AA6" s="1">
        <v>5</v>
      </c>
      <c r="AB6" s="1">
        <v>5</v>
      </c>
      <c r="AC6" s="1">
        <v>4</v>
      </c>
      <c r="AD6" s="1">
        <v>5</v>
      </c>
      <c r="AE6" s="1">
        <v>4</v>
      </c>
      <c r="AF6" s="1">
        <v>5</v>
      </c>
      <c r="AG6" s="1">
        <v>5</v>
      </c>
      <c r="AH6" s="1">
        <v>3</v>
      </c>
      <c r="AI6" s="1">
        <v>4</v>
      </c>
      <c r="AJ6" s="1">
        <v>4</v>
      </c>
      <c r="AK6" s="1">
        <v>5</v>
      </c>
      <c r="AL6" s="1">
        <v>5</v>
      </c>
      <c r="AM6" s="1">
        <v>5</v>
      </c>
      <c r="AN6" s="1">
        <v>3</v>
      </c>
      <c r="AO6" s="1">
        <v>1</v>
      </c>
      <c r="AP6" s="1">
        <v>3</v>
      </c>
      <c r="AQ6" s="1">
        <v>1</v>
      </c>
      <c r="AR6" s="1">
        <v>5</v>
      </c>
      <c r="AS6" s="1">
        <v>4</v>
      </c>
      <c r="AT6" s="1">
        <v>1</v>
      </c>
      <c r="AU6" s="1">
        <v>5</v>
      </c>
      <c r="AV6" s="1">
        <v>4</v>
      </c>
      <c r="AW6" s="1">
        <v>5</v>
      </c>
      <c r="AX6" s="1">
        <v>3</v>
      </c>
      <c r="AY6" s="1">
        <v>5</v>
      </c>
      <c r="AZ6" s="1">
        <v>4</v>
      </c>
      <c r="BA6" s="1">
        <v>3</v>
      </c>
      <c r="BB6" s="1">
        <v>2</v>
      </c>
      <c r="BC6" s="1">
        <v>3</v>
      </c>
      <c r="BD6" s="1">
        <v>4</v>
      </c>
      <c r="BE6" s="1" t="s">
        <v>116</v>
      </c>
    </row>
    <row r="7" ht="15.75" customHeight="1" spans="1:58">
      <c r="A7" s="3">
        <v>6</v>
      </c>
      <c r="B7" s="1" t="s">
        <v>118</v>
      </c>
      <c r="C7" s="1" t="s">
        <v>69</v>
      </c>
      <c r="D7" s="1" t="s">
        <v>71</v>
      </c>
      <c r="E7" s="1" t="s">
        <v>122</v>
      </c>
      <c r="F7" s="1" t="s">
        <v>100</v>
      </c>
      <c r="G7" s="1" t="s">
        <v>74</v>
      </c>
      <c r="H7" s="1" t="s">
        <v>74</v>
      </c>
      <c r="I7" s="1">
        <v>4</v>
      </c>
      <c r="J7" s="1">
        <v>5</v>
      </c>
      <c r="K7" s="1">
        <v>5</v>
      </c>
      <c r="L7" s="1">
        <v>5</v>
      </c>
      <c r="M7" s="1">
        <v>5</v>
      </c>
      <c r="N7" s="1">
        <v>3</v>
      </c>
      <c r="O7" s="1">
        <v>4</v>
      </c>
      <c r="P7" s="1">
        <v>5</v>
      </c>
      <c r="Q7" s="1">
        <v>5</v>
      </c>
      <c r="R7" s="1">
        <v>1</v>
      </c>
      <c r="S7" s="1">
        <v>3</v>
      </c>
      <c r="T7" s="1">
        <v>2</v>
      </c>
      <c r="U7" s="1">
        <v>4</v>
      </c>
      <c r="V7" s="1">
        <v>3</v>
      </c>
      <c r="W7" s="1">
        <v>4</v>
      </c>
      <c r="X7" s="1">
        <v>2</v>
      </c>
      <c r="Y7" s="1">
        <v>5</v>
      </c>
      <c r="Z7" s="1">
        <v>5</v>
      </c>
      <c r="AA7" s="1">
        <v>4</v>
      </c>
      <c r="AB7" s="1">
        <v>5</v>
      </c>
      <c r="AC7" s="1">
        <v>5</v>
      </c>
      <c r="AD7" s="1">
        <v>5</v>
      </c>
      <c r="AE7" s="1">
        <v>3</v>
      </c>
      <c r="AF7" s="1">
        <v>4</v>
      </c>
      <c r="AG7" s="1">
        <v>4</v>
      </c>
      <c r="AH7" s="1">
        <v>5</v>
      </c>
      <c r="AI7" s="1">
        <v>5</v>
      </c>
      <c r="AJ7" s="1">
        <v>5</v>
      </c>
      <c r="AK7" s="1">
        <v>4</v>
      </c>
      <c r="AL7" s="1">
        <v>5</v>
      </c>
      <c r="AM7" s="1">
        <v>2</v>
      </c>
      <c r="AN7" s="1">
        <v>1</v>
      </c>
      <c r="AO7" s="1">
        <v>3</v>
      </c>
      <c r="AP7" s="1">
        <v>3</v>
      </c>
      <c r="AQ7" s="1">
        <v>4</v>
      </c>
      <c r="AR7" s="1">
        <v>5</v>
      </c>
      <c r="AS7" s="1">
        <v>5</v>
      </c>
      <c r="AT7" s="1">
        <v>2</v>
      </c>
      <c r="AU7" s="1">
        <v>5</v>
      </c>
      <c r="AV7" s="1">
        <v>4</v>
      </c>
      <c r="AW7" s="1">
        <v>5</v>
      </c>
      <c r="AX7" s="1">
        <v>1</v>
      </c>
      <c r="AY7" s="1">
        <v>5</v>
      </c>
      <c r="AZ7" s="1">
        <v>4</v>
      </c>
      <c r="BA7" s="1">
        <v>4</v>
      </c>
      <c r="BB7" s="1">
        <v>2</v>
      </c>
      <c r="BC7" s="1">
        <v>3</v>
      </c>
      <c r="BD7" s="1">
        <v>3</v>
      </c>
      <c r="BE7" s="1" t="s">
        <v>123</v>
      </c>
      <c r="BF7" s="1" t="s">
        <v>124</v>
      </c>
    </row>
    <row r="8" ht="15.75" customHeight="1" spans="1:58">
      <c r="A8" s="3">
        <v>7</v>
      </c>
      <c r="B8" s="1" t="s">
        <v>126</v>
      </c>
      <c r="C8" s="1" t="s">
        <v>69</v>
      </c>
      <c r="D8" s="1" t="s">
        <v>71</v>
      </c>
      <c r="E8" s="1" t="s">
        <v>131</v>
      </c>
      <c r="F8" s="1" t="s">
        <v>100</v>
      </c>
      <c r="G8" s="1" t="s">
        <v>74</v>
      </c>
      <c r="H8" s="1" t="s">
        <v>74</v>
      </c>
      <c r="I8" s="1">
        <v>5</v>
      </c>
      <c r="J8" s="1">
        <v>4</v>
      </c>
      <c r="K8" s="1">
        <v>5</v>
      </c>
      <c r="L8" s="1">
        <v>5</v>
      </c>
      <c r="M8" s="1">
        <v>4</v>
      </c>
      <c r="N8" s="1">
        <v>3</v>
      </c>
      <c r="O8" s="1">
        <v>4</v>
      </c>
      <c r="P8" s="1">
        <v>5</v>
      </c>
      <c r="Q8" s="1">
        <v>5</v>
      </c>
      <c r="R8" s="1">
        <v>2</v>
      </c>
      <c r="S8" s="1">
        <v>5</v>
      </c>
      <c r="T8" s="1">
        <v>3</v>
      </c>
      <c r="U8" s="1">
        <v>3</v>
      </c>
      <c r="V8" s="1">
        <v>4</v>
      </c>
      <c r="W8" s="1">
        <v>5</v>
      </c>
      <c r="X8" s="1">
        <v>4</v>
      </c>
      <c r="Y8" s="1">
        <v>3</v>
      </c>
      <c r="Z8" s="1">
        <v>2</v>
      </c>
      <c r="AA8" s="1">
        <v>5</v>
      </c>
      <c r="AB8" s="1">
        <v>5</v>
      </c>
      <c r="AC8" s="1">
        <v>5</v>
      </c>
      <c r="AD8" s="1">
        <v>4</v>
      </c>
      <c r="AE8" s="1">
        <v>3</v>
      </c>
      <c r="AF8" s="1">
        <v>4</v>
      </c>
      <c r="AG8" s="1">
        <v>2</v>
      </c>
      <c r="AH8" s="1">
        <v>3</v>
      </c>
      <c r="AI8" s="1">
        <v>4</v>
      </c>
      <c r="AJ8" s="1">
        <v>4</v>
      </c>
      <c r="AK8" s="1">
        <v>5</v>
      </c>
      <c r="AL8" s="1">
        <v>5</v>
      </c>
      <c r="AM8" s="1">
        <v>1</v>
      </c>
      <c r="AN8" s="1">
        <v>2</v>
      </c>
      <c r="AO8" s="1">
        <v>3</v>
      </c>
      <c r="AP8" s="1">
        <v>3</v>
      </c>
      <c r="AQ8" s="1">
        <v>4</v>
      </c>
      <c r="AR8" s="1">
        <v>3</v>
      </c>
      <c r="AS8" s="1">
        <v>4</v>
      </c>
      <c r="AT8" s="1">
        <v>3</v>
      </c>
      <c r="AU8" s="1">
        <v>4</v>
      </c>
      <c r="AV8" s="1">
        <v>4</v>
      </c>
      <c r="AW8" s="1">
        <v>5</v>
      </c>
      <c r="AX8" s="1">
        <v>3</v>
      </c>
      <c r="AY8" s="1">
        <v>5</v>
      </c>
      <c r="AZ8" s="1">
        <v>4</v>
      </c>
      <c r="BA8" s="1">
        <v>4</v>
      </c>
      <c r="BB8" s="1">
        <v>2</v>
      </c>
      <c r="BC8" s="1">
        <v>4</v>
      </c>
      <c r="BD8" s="1">
        <v>2</v>
      </c>
      <c r="BE8" s="1" t="s">
        <v>132</v>
      </c>
      <c r="BF8" s="1" t="s">
        <v>133</v>
      </c>
    </row>
    <row r="9" ht="15.75" customHeight="1" spans="1:58">
      <c r="A9" s="3">
        <v>8</v>
      </c>
      <c r="B9" s="1" t="s">
        <v>135</v>
      </c>
      <c r="C9" s="1" t="s">
        <v>87</v>
      </c>
      <c r="D9" s="1" t="s">
        <v>71</v>
      </c>
      <c r="E9" s="1" t="s">
        <v>140</v>
      </c>
      <c r="F9" s="1" t="s">
        <v>100</v>
      </c>
      <c r="G9" s="1" t="s">
        <v>74</v>
      </c>
      <c r="H9" s="1" t="s">
        <v>74</v>
      </c>
      <c r="I9" s="1">
        <v>3</v>
      </c>
      <c r="J9" s="1">
        <v>4</v>
      </c>
      <c r="K9" s="1">
        <v>5</v>
      </c>
      <c r="L9" s="1">
        <v>5</v>
      </c>
      <c r="M9" s="1">
        <v>5</v>
      </c>
      <c r="N9" s="1">
        <v>3</v>
      </c>
      <c r="O9" s="1">
        <v>4</v>
      </c>
      <c r="P9" s="1">
        <v>5</v>
      </c>
      <c r="Q9" s="1">
        <v>4</v>
      </c>
      <c r="R9" s="1">
        <v>4</v>
      </c>
      <c r="S9" s="1">
        <v>5</v>
      </c>
      <c r="T9" s="1">
        <v>5</v>
      </c>
      <c r="U9" s="1">
        <v>1</v>
      </c>
      <c r="V9" s="1">
        <v>3</v>
      </c>
      <c r="W9" s="1">
        <v>3</v>
      </c>
      <c r="X9" s="1">
        <v>4</v>
      </c>
      <c r="Y9" s="1">
        <v>4</v>
      </c>
      <c r="Z9" s="1">
        <v>5</v>
      </c>
      <c r="AA9" s="1">
        <v>5</v>
      </c>
      <c r="AB9" s="1">
        <v>4</v>
      </c>
      <c r="AC9" s="1">
        <v>5</v>
      </c>
      <c r="AD9" s="1">
        <v>3</v>
      </c>
      <c r="AE9" s="1">
        <v>4</v>
      </c>
      <c r="AF9" s="1">
        <v>5</v>
      </c>
      <c r="AG9" s="1">
        <v>5</v>
      </c>
      <c r="AH9" s="1">
        <v>5</v>
      </c>
      <c r="AI9" s="1">
        <v>4</v>
      </c>
      <c r="AJ9" s="1">
        <v>4</v>
      </c>
      <c r="AK9" s="1">
        <v>5</v>
      </c>
      <c r="AL9" s="1">
        <v>4</v>
      </c>
      <c r="AM9" s="1">
        <v>5</v>
      </c>
      <c r="AN9" s="1">
        <v>5</v>
      </c>
      <c r="AO9" s="1">
        <v>3</v>
      </c>
      <c r="AP9" s="1">
        <v>2</v>
      </c>
      <c r="AQ9" s="1">
        <v>2</v>
      </c>
      <c r="AR9" s="1">
        <v>3</v>
      </c>
      <c r="AS9" s="1">
        <v>4</v>
      </c>
      <c r="AT9" s="1">
        <v>1</v>
      </c>
      <c r="AU9" s="1">
        <v>5</v>
      </c>
      <c r="AV9" s="1">
        <v>4</v>
      </c>
      <c r="AW9" s="1">
        <v>5</v>
      </c>
      <c r="AX9" s="1">
        <v>5</v>
      </c>
      <c r="AY9" s="1">
        <v>5</v>
      </c>
      <c r="AZ9" s="1">
        <v>3</v>
      </c>
      <c r="BA9" s="1">
        <v>3</v>
      </c>
      <c r="BB9" s="1">
        <v>4</v>
      </c>
      <c r="BC9" s="1">
        <v>2</v>
      </c>
      <c r="BD9" s="1">
        <v>4</v>
      </c>
      <c r="BE9" s="1" t="s">
        <v>141</v>
      </c>
      <c r="BF9" s="1" t="s">
        <v>142</v>
      </c>
    </row>
    <row r="10" ht="15.75" customHeight="1" spans="1:57">
      <c r="A10" s="3">
        <v>9</v>
      </c>
      <c r="B10" s="1" t="s">
        <v>144</v>
      </c>
      <c r="C10" s="1" t="s">
        <v>69</v>
      </c>
      <c r="D10" s="1" t="s">
        <v>71</v>
      </c>
      <c r="E10" s="1" t="s">
        <v>149</v>
      </c>
      <c r="F10" s="1" t="s">
        <v>100</v>
      </c>
      <c r="G10" s="1" t="s">
        <v>74</v>
      </c>
      <c r="H10" s="1" t="s">
        <v>74</v>
      </c>
      <c r="I10" s="1">
        <v>5</v>
      </c>
      <c r="J10" s="1">
        <v>4</v>
      </c>
      <c r="K10" s="1">
        <v>5</v>
      </c>
      <c r="L10" s="1">
        <v>3</v>
      </c>
      <c r="M10" s="1">
        <v>5</v>
      </c>
      <c r="N10" s="1">
        <v>4</v>
      </c>
      <c r="O10" s="1">
        <v>5</v>
      </c>
      <c r="P10" s="1">
        <v>5</v>
      </c>
      <c r="Q10" s="1">
        <v>4</v>
      </c>
      <c r="R10" s="1">
        <v>2</v>
      </c>
      <c r="S10" s="1">
        <v>4</v>
      </c>
      <c r="T10" s="1">
        <v>4</v>
      </c>
      <c r="U10" s="1">
        <v>5</v>
      </c>
      <c r="V10" s="1">
        <v>5</v>
      </c>
      <c r="W10" s="1">
        <v>4</v>
      </c>
      <c r="X10" s="1">
        <v>5</v>
      </c>
      <c r="Y10" s="1">
        <v>4</v>
      </c>
      <c r="Z10" s="1">
        <v>3</v>
      </c>
      <c r="AA10" s="1">
        <v>4</v>
      </c>
      <c r="AB10" s="1">
        <v>4</v>
      </c>
      <c r="AC10" s="1">
        <v>5</v>
      </c>
      <c r="AD10" s="1">
        <v>4</v>
      </c>
      <c r="AE10" s="1">
        <v>3</v>
      </c>
      <c r="AF10" s="1">
        <v>5</v>
      </c>
      <c r="AG10" s="1">
        <v>4</v>
      </c>
      <c r="AH10" s="1">
        <v>5</v>
      </c>
      <c r="AI10" s="1">
        <v>5</v>
      </c>
      <c r="AJ10" s="1">
        <v>5</v>
      </c>
      <c r="AK10" s="1">
        <v>5</v>
      </c>
      <c r="AL10" s="1">
        <v>4</v>
      </c>
      <c r="AM10" s="1">
        <v>5</v>
      </c>
      <c r="AN10" s="1">
        <v>3</v>
      </c>
      <c r="AO10" s="1">
        <v>4</v>
      </c>
      <c r="AP10" s="1">
        <v>4</v>
      </c>
      <c r="AQ10" s="1">
        <v>3</v>
      </c>
      <c r="AR10" s="1">
        <v>2</v>
      </c>
      <c r="AS10" s="1">
        <v>3</v>
      </c>
      <c r="AT10" s="1">
        <v>1</v>
      </c>
      <c r="AU10" s="1">
        <v>4</v>
      </c>
      <c r="AV10" s="1">
        <v>4</v>
      </c>
      <c r="AW10" s="1">
        <v>3</v>
      </c>
      <c r="AX10" s="1">
        <v>2</v>
      </c>
      <c r="AY10" s="1">
        <v>4</v>
      </c>
      <c r="AZ10" s="1">
        <v>4</v>
      </c>
      <c r="BA10" s="1">
        <v>3</v>
      </c>
      <c r="BB10" s="1">
        <v>2</v>
      </c>
      <c r="BC10" s="1">
        <v>2</v>
      </c>
      <c r="BD10" s="1">
        <v>3</v>
      </c>
      <c r="BE10" s="1" t="s">
        <v>150</v>
      </c>
    </row>
    <row r="11" ht="15.75" customHeight="1" spans="1:57">
      <c r="A11" s="3">
        <v>10</v>
      </c>
      <c r="B11" s="1" t="s">
        <v>152</v>
      </c>
      <c r="C11" s="1" t="s">
        <v>69</v>
      </c>
      <c r="D11" s="1" t="s">
        <v>89</v>
      </c>
      <c r="E11" s="1" t="s">
        <v>156</v>
      </c>
      <c r="F11" s="1" t="s">
        <v>100</v>
      </c>
      <c r="G11" s="1" t="s">
        <v>74</v>
      </c>
      <c r="H11" s="1" t="s">
        <v>74</v>
      </c>
      <c r="I11" s="1">
        <v>5</v>
      </c>
      <c r="J11" s="1">
        <v>4</v>
      </c>
      <c r="K11" s="1">
        <v>4</v>
      </c>
      <c r="L11" s="1">
        <v>5</v>
      </c>
      <c r="M11" s="1">
        <v>5</v>
      </c>
      <c r="N11" s="1">
        <v>4</v>
      </c>
      <c r="O11" s="1">
        <v>5</v>
      </c>
      <c r="P11" s="1">
        <v>5</v>
      </c>
      <c r="Q11" s="1">
        <v>3</v>
      </c>
      <c r="R11" s="1">
        <v>2</v>
      </c>
      <c r="S11" s="1">
        <v>4</v>
      </c>
      <c r="T11" s="1">
        <v>5</v>
      </c>
      <c r="U11" s="1">
        <v>5</v>
      </c>
      <c r="V11" s="1">
        <v>3</v>
      </c>
      <c r="W11" s="1">
        <v>4</v>
      </c>
      <c r="X11" s="1">
        <v>3</v>
      </c>
      <c r="Y11" s="1">
        <v>3</v>
      </c>
      <c r="Z11" s="1">
        <v>3</v>
      </c>
      <c r="AA11" s="1">
        <v>5</v>
      </c>
      <c r="AB11" s="1">
        <v>4</v>
      </c>
      <c r="AC11" s="1">
        <v>5</v>
      </c>
      <c r="AD11" s="1">
        <v>4</v>
      </c>
      <c r="AE11" s="1">
        <v>4</v>
      </c>
      <c r="AF11" s="1">
        <v>2</v>
      </c>
      <c r="AG11" s="1">
        <v>3</v>
      </c>
      <c r="AH11" s="1">
        <v>4</v>
      </c>
      <c r="AI11" s="1">
        <v>3</v>
      </c>
      <c r="AJ11" s="1">
        <v>5</v>
      </c>
      <c r="AK11" s="1">
        <v>4</v>
      </c>
      <c r="AL11" s="1">
        <v>5</v>
      </c>
      <c r="AM11" s="1">
        <v>5</v>
      </c>
      <c r="AN11" s="1">
        <v>5</v>
      </c>
      <c r="AO11" s="1">
        <v>4</v>
      </c>
      <c r="AP11" s="1">
        <v>4</v>
      </c>
      <c r="AQ11" s="1">
        <v>5</v>
      </c>
      <c r="AR11" s="1">
        <v>4</v>
      </c>
      <c r="AS11" s="1">
        <v>4</v>
      </c>
      <c r="AT11" s="1">
        <v>5</v>
      </c>
      <c r="AU11" s="1">
        <v>3</v>
      </c>
      <c r="AV11" s="1">
        <v>5</v>
      </c>
      <c r="AW11" s="1">
        <v>4</v>
      </c>
      <c r="AX11" s="1">
        <v>5</v>
      </c>
      <c r="AY11" s="1">
        <v>5</v>
      </c>
      <c r="AZ11" s="1">
        <v>3</v>
      </c>
      <c r="BA11" s="1">
        <v>4</v>
      </c>
      <c r="BB11" s="1">
        <v>5</v>
      </c>
      <c r="BC11" s="1">
        <v>2</v>
      </c>
      <c r="BD11" s="1">
        <v>5</v>
      </c>
      <c r="BE11" s="1" t="s">
        <v>157</v>
      </c>
    </row>
    <row r="12" ht="15.75" customHeight="1" spans="1:57">
      <c r="A12" s="3">
        <v>11</v>
      </c>
      <c r="B12" s="1" t="s">
        <v>159</v>
      </c>
      <c r="C12" s="1" t="s">
        <v>87</v>
      </c>
      <c r="D12" s="1" t="s">
        <v>89</v>
      </c>
      <c r="E12" s="1" t="s">
        <v>164</v>
      </c>
      <c r="F12" s="1" t="s">
        <v>165</v>
      </c>
      <c r="G12" s="1" t="s">
        <v>74</v>
      </c>
      <c r="H12" s="1" t="s">
        <v>74</v>
      </c>
      <c r="I12" s="1">
        <v>3</v>
      </c>
      <c r="J12" s="1">
        <v>4</v>
      </c>
      <c r="K12" s="1">
        <v>5</v>
      </c>
      <c r="L12" s="1">
        <v>4</v>
      </c>
      <c r="M12" s="1">
        <v>5</v>
      </c>
      <c r="N12" s="1">
        <v>5</v>
      </c>
      <c r="O12" s="1">
        <v>4</v>
      </c>
      <c r="P12" s="1">
        <v>4</v>
      </c>
      <c r="Q12" s="1">
        <v>4</v>
      </c>
      <c r="R12" s="1">
        <v>5</v>
      </c>
      <c r="S12" s="1">
        <v>4</v>
      </c>
      <c r="T12" s="1">
        <v>4</v>
      </c>
      <c r="U12" s="1">
        <v>3</v>
      </c>
      <c r="V12" s="1">
        <v>5</v>
      </c>
      <c r="W12" s="1">
        <v>5</v>
      </c>
      <c r="X12" s="1">
        <v>4</v>
      </c>
      <c r="Y12" s="1">
        <v>5</v>
      </c>
      <c r="Z12" s="1">
        <v>5</v>
      </c>
      <c r="AA12" s="1">
        <v>3</v>
      </c>
      <c r="AB12" s="1">
        <v>3</v>
      </c>
      <c r="AC12" s="1">
        <v>5</v>
      </c>
      <c r="AD12" s="1">
        <v>5</v>
      </c>
      <c r="AE12" s="1">
        <v>3</v>
      </c>
      <c r="AF12" s="1">
        <v>1</v>
      </c>
      <c r="AG12" s="1">
        <v>3</v>
      </c>
      <c r="AH12" s="1">
        <v>2</v>
      </c>
      <c r="AI12" s="1">
        <v>5</v>
      </c>
      <c r="AJ12" s="1">
        <v>4</v>
      </c>
      <c r="AK12" s="1">
        <v>4</v>
      </c>
      <c r="AL12" s="1">
        <v>5</v>
      </c>
      <c r="AM12" s="1">
        <v>5</v>
      </c>
      <c r="AN12" s="1">
        <v>4</v>
      </c>
      <c r="AO12" s="1">
        <v>5</v>
      </c>
      <c r="AP12" s="1">
        <v>5</v>
      </c>
      <c r="AQ12" s="1">
        <v>5</v>
      </c>
      <c r="AR12" s="1">
        <v>5</v>
      </c>
      <c r="AS12" s="1">
        <v>5</v>
      </c>
      <c r="AT12" s="1">
        <v>3</v>
      </c>
      <c r="AU12" s="1">
        <v>3</v>
      </c>
      <c r="AV12" s="1">
        <v>4</v>
      </c>
      <c r="AW12" s="1">
        <v>5</v>
      </c>
      <c r="AX12" s="1">
        <v>3</v>
      </c>
      <c r="AY12" s="1">
        <v>5</v>
      </c>
      <c r="AZ12" s="1">
        <v>4</v>
      </c>
      <c r="BA12" s="1">
        <v>3</v>
      </c>
      <c r="BB12" s="1">
        <v>2</v>
      </c>
      <c r="BC12" s="1">
        <v>4</v>
      </c>
      <c r="BD12" s="1">
        <v>5</v>
      </c>
      <c r="BE12" s="1" t="s">
        <v>166</v>
      </c>
    </row>
    <row r="13" ht="15.75" customHeight="1" spans="1:58">
      <c r="A13" s="3">
        <v>12</v>
      </c>
      <c r="B13" s="1" t="s">
        <v>168</v>
      </c>
      <c r="C13" s="1" t="s">
        <v>87</v>
      </c>
      <c r="D13" s="1" t="s">
        <v>71</v>
      </c>
      <c r="E13" s="1" t="s">
        <v>172</v>
      </c>
      <c r="F13" s="1" t="s">
        <v>165</v>
      </c>
      <c r="G13" s="1" t="s">
        <v>74</v>
      </c>
      <c r="H13" s="1" t="s">
        <v>74</v>
      </c>
      <c r="I13" s="1">
        <v>4</v>
      </c>
      <c r="J13" s="1">
        <v>5</v>
      </c>
      <c r="K13" s="1">
        <v>4</v>
      </c>
      <c r="L13" s="1">
        <v>4</v>
      </c>
      <c r="M13" s="1">
        <v>5</v>
      </c>
      <c r="N13" s="1">
        <v>5</v>
      </c>
      <c r="O13" s="1">
        <v>5</v>
      </c>
      <c r="P13" s="1">
        <v>5</v>
      </c>
      <c r="Q13" s="1">
        <v>3</v>
      </c>
      <c r="R13" s="1">
        <v>4</v>
      </c>
      <c r="S13" s="1">
        <v>5</v>
      </c>
      <c r="T13" s="1">
        <v>4</v>
      </c>
      <c r="U13" s="1">
        <v>5</v>
      </c>
      <c r="V13" s="1">
        <v>3</v>
      </c>
      <c r="W13" s="1">
        <v>2</v>
      </c>
      <c r="X13" s="1">
        <v>4</v>
      </c>
      <c r="Y13" s="1">
        <v>5</v>
      </c>
      <c r="Z13" s="1">
        <v>5</v>
      </c>
      <c r="AA13" s="1">
        <v>4</v>
      </c>
      <c r="AB13" s="1">
        <v>5</v>
      </c>
      <c r="AC13" s="1">
        <v>5</v>
      </c>
      <c r="AD13" s="1">
        <v>5</v>
      </c>
      <c r="AE13" s="1">
        <v>4</v>
      </c>
      <c r="AF13" s="1">
        <v>5</v>
      </c>
      <c r="AG13" s="1">
        <v>4</v>
      </c>
      <c r="AH13" s="1">
        <v>5</v>
      </c>
      <c r="AI13" s="1">
        <v>5</v>
      </c>
      <c r="AJ13" s="1">
        <v>4</v>
      </c>
      <c r="AK13" s="1">
        <v>4</v>
      </c>
      <c r="AL13" s="1">
        <v>3</v>
      </c>
      <c r="AM13" s="1">
        <v>4</v>
      </c>
      <c r="AN13" s="1">
        <v>3</v>
      </c>
      <c r="AO13" s="1">
        <v>2</v>
      </c>
      <c r="AP13" s="1">
        <v>4</v>
      </c>
      <c r="AQ13" s="1">
        <v>4</v>
      </c>
      <c r="AR13" s="1">
        <v>5</v>
      </c>
      <c r="AS13" s="1">
        <v>5</v>
      </c>
      <c r="AT13" s="1">
        <v>2</v>
      </c>
      <c r="AU13" s="1">
        <v>5</v>
      </c>
      <c r="AV13" s="1">
        <v>4</v>
      </c>
      <c r="AW13" s="1">
        <v>5</v>
      </c>
      <c r="AX13" s="1">
        <v>3</v>
      </c>
      <c r="AY13" s="1">
        <v>5</v>
      </c>
      <c r="AZ13" s="1">
        <v>4</v>
      </c>
      <c r="BA13" s="1">
        <v>4</v>
      </c>
      <c r="BB13" s="1">
        <v>3</v>
      </c>
      <c r="BC13" s="1">
        <v>3</v>
      </c>
      <c r="BD13" s="1">
        <v>5</v>
      </c>
      <c r="BE13" s="1" t="s">
        <v>173</v>
      </c>
      <c r="BF13" s="1" t="s">
        <v>174</v>
      </c>
    </row>
    <row r="14" ht="15.75" customHeight="1" spans="1:57">
      <c r="A14" s="3">
        <v>13</v>
      </c>
      <c r="B14" s="1" t="s">
        <v>176</v>
      </c>
      <c r="C14" s="1" t="s">
        <v>69</v>
      </c>
      <c r="D14" s="1" t="s">
        <v>71</v>
      </c>
      <c r="E14" s="1" t="s">
        <v>180</v>
      </c>
      <c r="F14" s="1" t="s">
        <v>100</v>
      </c>
      <c r="G14" s="1" t="s">
        <v>74</v>
      </c>
      <c r="H14" s="1" t="s">
        <v>74</v>
      </c>
      <c r="I14" s="1">
        <v>4</v>
      </c>
      <c r="J14" s="1">
        <v>5</v>
      </c>
      <c r="K14" s="1">
        <v>5</v>
      </c>
      <c r="L14" s="1">
        <v>5</v>
      </c>
      <c r="M14" s="1">
        <v>4</v>
      </c>
      <c r="N14" s="1">
        <v>4</v>
      </c>
      <c r="O14" s="1">
        <v>5</v>
      </c>
      <c r="P14" s="1">
        <v>5</v>
      </c>
      <c r="Q14" s="1">
        <v>5</v>
      </c>
      <c r="R14" s="1">
        <v>2</v>
      </c>
      <c r="S14" s="1">
        <v>4</v>
      </c>
      <c r="T14" s="1">
        <v>5</v>
      </c>
      <c r="U14" s="1">
        <v>3</v>
      </c>
      <c r="V14" s="1">
        <v>5</v>
      </c>
      <c r="W14" s="1">
        <v>4</v>
      </c>
      <c r="X14" s="1">
        <v>5</v>
      </c>
      <c r="Y14" s="1">
        <v>5</v>
      </c>
      <c r="Z14" s="1">
        <v>5</v>
      </c>
      <c r="AA14" s="1">
        <v>4</v>
      </c>
      <c r="AB14" s="1">
        <v>4</v>
      </c>
      <c r="AC14" s="1">
        <v>4</v>
      </c>
      <c r="AD14" s="1">
        <v>4</v>
      </c>
      <c r="AE14" s="1">
        <v>3</v>
      </c>
      <c r="AF14" s="1">
        <v>4</v>
      </c>
      <c r="AG14" s="1">
        <v>4</v>
      </c>
      <c r="AH14" s="1">
        <v>5</v>
      </c>
      <c r="AI14" s="1">
        <v>5</v>
      </c>
      <c r="AJ14" s="1">
        <v>5</v>
      </c>
      <c r="AK14" s="1">
        <v>3</v>
      </c>
      <c r="AL14" s="1">
        <v>2</v>
      </c>
      <c r="AM14" s="1">
        <v>3</v>
      </c>
      <c r="AN14" s="1">
        <v>4</v>
      </c>
      <c r="AO14" s="1">
        <v>4</v>
      </c>
      <c r="AP14" s="1">
        <v>5</v>
      </c>
      <c r="AQ14" s="1">
        <v>5</v>
      </c>
      <c r="AR14" s="1">
        <v>4</v>
      </c>
      <c r="AS14" s="1">
        <v>5</v>
      </c>
      <c r="AT14" s="1">
        <v>3</v>
      </c>
      <c r="AU14" s="1">
        <v>5</v>
      </c>
      <c r="AV14" s="1">
        <v>5</v>
      </c>
      <c r="AW14" s="1">
        <v>5</v>
      </c>
      <c r="AX14" s="1">
        <v>4</v>
      </c>
      <c r="AY14" s="1">
        <v>5</v>
      </c>
      <c r="AZ14" s="1">
        <v>3</v>
      </c>
      <c r="BA14" s="1">
        <v>4</v>
      </c>
      <c r="BB14" s="1">
        <v>2</v>
      </c>
      <c r="BC14" s="1">
        <v>4</v>
      </c>
      <c r="BD14" s="1">
        <v>5</v>
      </c>
      <c r="BE14" s="1" t="s">
        <v>181</v>
      </c>
    </row>
    <row r="15" ht="15.75" customHeight="1" spans="1:58">
      <c r="A15" s="3">
        <v>14</v>
      </c>
      <c r="B15" s="1" t="s">
        <v>183</v>
      </c>
      <c r="C15" s="1" t="s">
        <v>186</v>
      </c>
      <c r="D15" s="1" t="s">
        <v>89</v>
      </c>
      <c r="E15" s="1">
        <v>15</v>
      </c>
      <c r="F15" s="1" t="s">
        <v>100</v>
      </c>
      <c r="G15" s="1" t="s">
        <v>74</v>
      </c>
      <c r="H15" s="1" t="s">
        <v>188</v>
      </c>
      <c r="I15" s="1">
        <v>1</v>
      </c>
      <c r="J15" s="1">
        <v>1</v>
      </c>
      <c r="K15" s="1">
        <v>1</v>
      </c>
      <c r="L15" s="1">
        <v>1</v>
      </c>
      <c r="M15" s="1">
        <v>1</v>
      </c>
      <c r="N15" s="1">
        <v>1</v>
      </c>
      <c r="O15" s="1">
        <v>1</v>
      </c>
      <c r="P15" s="1">
        <v>1</v>
      </c>
      <c r="Q15" s="1">
        <v>1</v>
      </c>
      <c r="R15" s="1">
        <v>1</v>
      </c>
      <c r="S15" s="1">
        <v>1</v>
      </c>
      <c r="T15" s="1">
        <v>1</v>
      </c>
      <c r="U15" s="1">
        <v>2</v>
      </c>
      <c r="V15" s="1">
        <v>1</v>
      </c>
      <c r="W15" s="1">
        <v>1</v>
      </c>
      <c r="X15" s="1">
        <v>1</v>
      </c>
      <c r="Y15" s="1">
        <v>2</v>
      </c>
      <c r="Z15" s="1">
        <v>2</v>
      </c>
      <c r="AA15" s="1">
        <v>1</v>
      </c>
      <c r="AB15" s="1">
        <v>1</v>
      </c>
      <c r="AC15" s="1">
        <v>2</v>
      </c>
      <c r="AD15" s="1">
        <v>2</v>
      </c>
      <c r="AE15" s="1">
        <v>2</v>
      </c>
      <c r="AF15" s="1">
        <v>1</v>
      </c>
      <c r="AG15" s="1">
        <v>2</v>
      </c>
      <c r="AH15" s="1">
        <v>2</v>
      </c>
      <c r="AI15" s="1">
        <v>1</v>
      </c>
      <c r="AJ15" s="1">
        <v>1</v>
      </c>
      <c r="AK15" s="1">
        <v>1</v>
      </c>
      <c r="AL15" s="1">
        <v>2</v>
      </c>
      <c r="AM15" s="1">
        <v>1</v>
      </c>
      <c r="AN15" s="1">
        <v>1</v>
      </c>
      <c r="AO15" s="1">
        <v>1</v>
      </c>
      <c r="AP15" s="1">
        <v>1</v>
      </c>
      <c r="AQ15" s="1">
        <v>1</v>
      </c>
      <c r="AR15" s="1">
        <v>1</v>
      </c>
      <c r="AS15" s="1">
        <v>1</v>
      </c>
      <c r="AT15" s="1">
        <v>2</v>
      </c>
      <c r="AU15" s="1">
        <v>1</v>
      </c>
      <c r="AV15" s="1">
        <v>1</v>
      </c>
      <c r="AW15" s="1">
        <v>1</v>
      </c>
      <c r="AX15" s="1">
        <v>1</v>
      </c>
      <c r="AY15" s="1">
        <v>1</v>
      </c>
      <c r="AZ15" s="1">
        <v>1</v>
      </c>
      <c r="BA15" s="1">
        <v>2</v>
      </c>
      <c r="BB15" s="1">
        <v>1</v>
      </c>
      <c r="BC15" s="1">
        <v>2</v>
      </c>
      <c r="BD15" s="1">
        <v>1</v>
      </c>
      <c r="BE15" s="1" t="s">
        <v>189</v>
      </c>
      <c r="BF15" s="1" t="s">
        <v>190</v>
      </c>
    </row>
    <row r="16" ht="15.75" customHeight="1" spans="1:58">
      <c r="A16" s="3">
        <v>15</v>
      </c>
      <c r="B16" s="1" t="s">
        <v>192</v>
      </c>
      <c r="C16" s="1" t="s">
        <v>87</v>
      </c>
      <c r="D16" s="1" t="s">
        <v>89</v>
      </c>
      <c r="E16" s="1" t="s">
        <v>196</v>
      </c>
      <c r="F16" s="1" t="s">
        <v>197</v>
      </c>
      <c r="G16" s="1" t="s">
        <v>74</v>
      </c>
      <c r="H16" s="1" t="s">
        <v>74</v>
      </c>
      <c r="I16" s="1">
        <v>3</v>
      </c>
      <c r="J16" s="1">
        <v>3</v>
      </c>
      <c r="K16" s="1">
        <v>5</v>
      </c>
      <c r="L16" s="1">
        <v>5</v>
      </c>
      <c r="M16" s="1">
        <v>4</v>
      </c>
      <c r="N16" s="1">
        <v>3</v>
      </c>
      <c r="O16" s="1">
        <v>3</v>
      </c>
      <c r="P16" s="1">
        <v>4</v>
      </c>
      <c r="Q16" s="1">
        <v>3</v>
      </c>
      <c r="R16" s="1">
        <v>3</v>
      </c>
      <c r="S16" s="1">
        <v>4</v>
      </c>
      <c r="T16" s="1">
        <v>5</v>
      </c>
      <c r="U16" s="1">
        <v>4</v>
      </c>
      <c r="V16" s="1">
        <v>3</v>
      </c>
      <c r="W16" s="1">
        <v>4</v>
      </c>
      <c r="X16" s="1">
        <v>3</v>
      </c>
      <c r="Y16" s="1">
        <v>3</v>
      </c>
      <c r="Z16" s="1">
        <v>4</v>
      </c>
      <c r="AA16" s="1">
        <v>4</v>
      </c>
      <c r="AB16" s="1">
        <v>3</v>
      </c>
      <c r="AC16" s="1">
        <v>4</v>
      </c>
      <c r="AD16" s="1">
        <v>3</v>
      </c>
      <c r="AE16" s="1">
        <v>3</v>
      </c>
      <c r="AF16" s="1">
        <v>3</v>
      </c>
      <c r="AG16" s="1">
        <v>3</v>
      </c>
      <c r="AH16" s="1">
        <v>4</v>
      </c>
      <c r="AI16" s="1">
        <v>4</v>
      </c>
      <c r="AJ16" s="1">
        <v>4</v>
      </c>
      <c r="AK16" s="1">
        <v>5</v>
      </c>
      <c r="AL16" s="1">
        <v>4</v>
      </c>
      <c r="AM16" s="1">
        <v>4</v>
      </c>
      <c r="AN16" s="1">
        <v>4</v>
      </c>
      <c r="AO16" s="1">
        <v>3</v>
      </c>
      <c r="AP16" s="1">
        <v>4</v>
      </c>
      <c r="AQ16" s="1">
        <v>3</v>
      </c>
      <c r="AR16" s="1">
        <v>4</v>
      </c>
      <c r="AS16" s="1">
        <v>4</v>
      </c>
      <c r="AT16" s="1">
        <v>3</v>
      </c>
      <c r="AU16" s="1">
        <v>3</v>
      </c>
      <c r="AV16" s="1">
        <v>4</v>
      </c>
      <c r="AW16" s="1">
        <v>4</v>
      </c>
      <c r="AX16" s="1">
        <v>5</v>
      </c>
      <c r="AY16" s="1">
        <v>5</v>
      </c>
      <c r="AZ16" s="1">
        <v>5</v>
      </c>
      <c r="BA16" s="1">
        <v>5</v>
      </c>
      <c r="BB16" s="1">
        <v>4</v>
      </c>
      <c r="BC16" s="1">
        <v>4</v>
      </c>
      <c r="BD16" s="1">
        <v>4</v>
      </c>
      <c r="BE16" s="1" t="s">
        <v>198</v>
      </c>
      <c r="BF16" s="1" t="s">
        <v>199</v>
      </c>
    </row>
    <row r="17" ht="15.75" customHeight="1" spans="1:57">
      <c r="A17" s="3">
        <v>16</v>
      </c>
      <c r="B17" s="1" t="s">
        <v>201</v>
      </c>
      <c r="C17" s="1" t="s">
        <v>186</v>
      </c>
      <c r="D17" s="1" t="s">
        <v>89</v>
      </c>
      <c r="E17" s="1" t="s">
        <v>206</v>
      </c>
      <c r="F17" s="1" t="s">
        <v>100</v>
      </c>
      <c r="G17" s="1" t="s">
        <v>74</v>
      </c>
      <c r="H17" s="1" t="s">
        <v>74</v>
      </c>
      <c r="I17" s="1">
        <v>2</v>
      </c>
      <c r="J17" s="1">
        <v>1</v>
      </c>
      <c r="K17" s="1">
        <v>1</v>
      </c>
      <c r="L17" s="1">
        <v>2</v>
      </c>
      <c r="M17" s="1">
        <v>3</v>
      </c>
      <c r="N17" s="1">
        <v>3</v>
      </c>
      <c r="O17" s="1">
        <v>2</v>
      </c>
      <c r="P17" s="1">
        <v>2</v>
      </c>
      <c r="Q17" s="1">
        <v>1</v>
      </c>
      <c r="R17" s="1">
        <v>1</v>
      </c>
      <c r="S17" s="1">
        <v>2</v>
      </c>
      <c r="T17" s="1">
        <v>2</v>
      </c>
      <c r="U17" s="1">
        <v>2</v>
      </c>
      <c r="V17" s="1">
        <v>3</v>
      </c>
      <c r="W17" s="1">
        <v>3</v>
      </c>
      <c r="X17" s="1">
        <v>2</v>
      </c>
      <c r="Y17" s="1">
        <v>1</v>
      </c>
      <c r="Z17" s="1">
        <v>3</v>
      </c>
      <c r="AA17" s="1">
        <v>3</v>
      </c>
      <c r="AB17" s="1">
        <v>1</v>
      </c>
      <c r="AC17" s="1">
        <v>1</v>
      </c>
      <c r="AD17" s="1">
        <v>1</v>
      </c>
      <c r="AE17" s="1">
        <v>2</v>
      </c>
      <c r="AF17" s="1">
        <v>1</v>
      </c>
      <c r="AG17" s="1">
        <v>2</v>
      </c>
      <c r="AH17" s="1">
        <v>1</v>
      </c>
      <c r="AI17" s="1">
        <v>1</v>
      </c>
      <c r="AJ17" s="1">
        <v>1</v>
      </c>
      <c r="AK17" s="1">
        <v>1</v>
      </c>
      <c r="AL17" s="1">
        <v>2</v>
      </c>
      <c r="AM17" s="1">
        <v>2</v>
      </c>
      <c r="AN17" s="1">
        <v>2</v>
      </c>
      <c r="AO17" s="1">
        <v>1</v>
      </c>
      <c r="AP17" s="1">
        <v>1</v>
      </c>
      <c r="AQ17" s="1">
        <v>1</v>
      </c>
      <c r="AR17" s="1">
        <v>1</v>
      </c>
      <c r="AS17" s="1">
        <v>1</v>
      </c>
      <c r="AT17" s="1">
        <v>1</v>
      </c>
      <c r="AU17" s="1">
        <v>1</v>
      </c>
      <c r="AV17" s="1">
        <v>3</v>
      </c>
      <c r="AW17" s="1">
        <v>3</v>
      </c>
      <c r="AX17" s="1">
        <v>2</v>
      </c>
      <c r="AY17" s="1">
        <v>1</v>
      </c>
      <c r="AZ17" s="1">
        <v>1</v>
      </c>
      <c r="BA17" s="1">
        <v>1</v>
      </c>
      <c r="BB17" s="1">
        <v>1</v>
      </c>
      <c r="BC17" s="1">
        <v>2</v>
      </c>
      <c r="BD17" s="1">
        <v>1</v>
      </c>
      <c r="BE17" s="1" t="s">
        <v>207</v>
      </c>
    </row>
    <row r="18" ht="15.75" customHeight="1" spans="1:57">
      <c r="A18" s="3">
        <v>17</v>
      </c>
      <c r="B18" s="1" t="s">
        <v>209</v>
      </c>
      <c r="C18" s="1" t="s">
        <v>69</v>
      </c>
      <c r="D18" s="1" t="s">
        <v>89</v>
      </c>
      <c r="E18" s="1">
        <v>18000000</v>
      </c>
      <c r="F18" s="1" t="s">
        <v>100</v>
      </c>
      <c r="G18" s="1" t="s">
        <v>74</v>
      </c>
      <c r="H18" s="1" t="s">
        <v>74</v>
      </c>
      <c r="I18" s="1">
        <v>5</v>
      </c>
      <c r="J18" s="1">
        <v>1</v>
      </c>
      <c r="K18" s="1">
        <v>1</v>
      </c>
      <c r="L18" s="1">
        <v>3</v>
      </c>
      <c r="M18" s="1">
        <v>3</v>
      </c>
      <c r="N18" s="1">
        <v>2</v>
      </c>
      <c r="O18" s="1">
        <v>1</v>
      </c>
      <c r="P18" s="1">
        <v>4</v>
      </c>
      <c r="Q18" s="1">
        <v>5</v>
      </c>
      <c r="R18" s="1">
        <v>2</v>
      </c>
      <c r="S18" s="1">
        <v>5</v>
      </c>
      <c r="T18" s="1">
        <v>4</v>
      </c>
      <c r="U18" s="1">
        <v>2</v>
      </c>
      <c r="V18" s="1">
        <v>1</v>
      </c>
      <c r="W18" s="1">
        <v>4</v>
      </c>
      <c r="X18" s="1">
        <v>2</v>
      </c>
      <c r="Y18" s="1">
        <v>3</v>
      </c>
      <c r="Z18" s="1">
        <v>4</v>
      </c>
      <c r="AA18" s="1">
        <v>2</v>
      </c>
      <c r="AB18" s="1">
        <v>1</v>
      </c>
      <c r="AC18" s="1">
        <v>5</v>
      </c>
      <c r="AD18" s="1">
        <v>2</v>
      </c>
      <c r="AE18" s="1">
        <v>1</v>
      </c>
      <c r="AF18" s="1">
        <v>3</v>
      </c>
      <c r="AG18" s="1">
        <v>2</v>
      </c>
      <c r="AH18" s="1">
        <v>3</v>
      </c>
      <c r="AI18" s="1">
        <v>4</v>
      </c>
      <c r="AJ18" s="1">
        <v>3</v>
      </c>
      <c r="AK18" s="1">
        <v>4</v>
      </c>
      <c r="AL18" s="1">
        <v>3</v>
      </c>
      <c r="AM18" s="1">
        <v>5</v>
      </c>
      <c r="AN18" s="1">
        <v>4</v>
      </c>
      <c r="AO18" s="1">
        <v>2</v>
      </c>
      <c r="AP18" s="1">
        <v>1</v>
      </c>
      <c r="AQ18" s="1">
        <v>3</v>
      </c>
      <c r="AR18" s="1">
        <v>1</v>
      </c>
      <c r="AS18" s="1">
        <v>3</v>
      </c>
      <c r="AT18" s="1">
        <v>4</v>
      </c>
      <c r="AU18" s="1">
        <v>2</v>
      </c>
      <c r="AV18" s="1">
        <v>4</v>
      </c>
      <c r="AW18" s="1">
        <v>4</v>
      </c>
      <c r="AX18" s="1">
        <v>4</v>
      </c>
      <c r="AY18" s="1">
        <v>2</v>
      </c>
      <c r="AZ18" s="1">
        <v>5</v>
      </c>
      <c r="BA18" s="1">
        <v>5</v>
      </c>
      <c r="BB18" s="1">
        <v>3</v>
      </c>
      <c r="BC18" s="1">
        <v>3</v>
      </c>
      <c r="BD18" s="1">
        <v>4</v>
      </c>
      <c r="BE18" s="1" t="s">
        <v>212</v>
      </c>
    </row>
    <row r="19" ht="15.75" customHeight="1" spans="1:58">
      <c r="A19" s="3">
        <v>18</v>
      </c>
      <c r="B19" s="1" t="s">
        <v>214</v>
      </c>
      <c r="C19" s="1" t="s">
        <v>87</v>
      </c>
      <c r="D19" s="1" t="s">
        <v>89</v>
      </c>
      <c r="E19" s="1">
        <v>272000</v>
      </c>
      <c r="F19" s="1" t="s">
        <v>100</v>
      </c>
      <c r="G19" s="1" t="s">
        <v>74</v>
      </c>
      <c r="H19" s="1" t="s">
        <v>74</v>
      </c>
      <c r="I19" s="1">
        <v>2</v>
      </c>
      <c r="J19" s="1">
        <v>1</v>
      </c>
      <c r="K19" s="1">
        <v>1</v>
      </c>
      <c r="L19" s="1">
        <v>1</v>
      </c>
      <c r="M19" s="1">
        <v>3</v>
      </c>
      <c r="N19" s="1">
        <v>1</v>
      </c>
      <c r="O19" s="1">
        <v>1</v>
      </c>
      <c r="P19" s="1">
        <v>2</v>
      </c>
      <c r="Q19" s="1">
        <v>1</v>
      </c>
      <c r="R19" s="1">
        <v>1</v>
      </c>
      <c r="S19" s="1">
        <v>2</v>
      </c>
      <c r="T19" s="1">
        <v>1</v>
      </c>
      <c r="U19" s="1">
        <v>3</v>
      </c>
      <c r="V19" s="1">
        <v>1</v>
      </c>
      <c r="W19" s="1">
        <v>2</v>
      </c>
      <c r="X19" s="1">
        <v>1</v>
      </c>
      <c r="Y19" s="1">
        <v>1</v>
      </c>
      <c r="Z19" s="1">
        <v>1</v>
      </c>
      <c r="AA19" s="1">
        <v>1</v>
      </c>
      <c r="AB19" s="1">
        <v>1</v>
      </c>
      <c r="AC19" s="1">
        <v>2</v>
      </c>
      <c r="AD19" s="1">
        <v>3</v>
      </c>
      <c r="AE19" s="1">
        <v>1</v>
      </c>
      <c r="AF19" s="1">
        <v>2</v>
      </c>
      <c r="AG19" s="1">
        <v>2</v>
      </c>
      <c r="AH19" s="1">
        <v>2</v>
      </c>
      <c r="AI19" s="1">
        <v>3</v>
      </c>
      <c r="AJ19" s="1">
        <v>2</v>
      </c>
      <c r="AK19" s="1">
        <v>5</v>
      </c>
      <c r="AL19" s="1">
        <v>2</v>
      </c>
      <c r="AM19" s="1">
        <v>1</v>
      </c>
      <c r="AN19" s="1">
        <v>1</v>
      </c>
      <c r="AO19" s="1">
        <v>1</v>
      </c>
      <c r="AP19" s="1">
        <v>2</v>
      </c>
      <c r="AQ19" s="1">
        <v>2</v>
      </c>
      <c r="AR19" s="1">
        <v>1</v>
      </c>
      <c r="AS19" s="1">
        <v>1</v>
      </c>
      <c r="AT19" s="1">
        <v>1</v>
      </c>
      <c r="AU19" s="1">
        <v>4</v>
      </c>
      <c r="AV19" s="1">
        <v>3</v>
      </c>
      <c r="AW19" s="1">
        <v>5</v>
      </c>
      <c r="AX19" s="1">
        <v>3</v>
      </c>
      <c r="AY19" s="1">
        <v>3</v>
      </c>
      <c r="AZ19" s="1">
        <v>2</v>
      </c>
      <c r="BA19" s="1">
        <v>5</v>
      </c>
      <c r="BB19" s="1">
        <v>3</v>
      </c>
      <c r="BC19" s="1">
        <v>4</v>
      </c>
      <c r="BD19" s="1">
        <v>1</v>
      </c>
      <c r="BE19" s="1" t="s">
        <v>217</v>
      </c>
      <c r="BF19" s="1" t="s">
        <v>218</v>
      </c>
    </row>
    <row r="20" ht="15.75" customHeight="1" spans="1:58">
      <c r="A20" s="3">
        <v>19</v>
      </c>
      <c r="B20" s="1" t="s">
        <v>220</v>
      </c>
      <c r="C20" s="1" t="s">
        <v>69</v>
      </c>
      <c r="D20" s="1" t="s">
        <v>89</v>
      </c>
      <c r="E20" s="1" t="s">
        <v>224</v>
      </c>
      <c r="F20" s="1" t="s">
        <v>100</v>
      </c>
      <c r="G20" s="1" t="s">
        <v>74</v>
      </c>
      <c r="H20" s="1" t="s">
        <v>74</v>
      </c>
      <c r="I20" s="1">
        <v>1</v>
      </c>
      <c r="J20" s="1">
        <v>2</v>
      </c>
      <c r="K20" s="1">
        <v>4</v>
      </c>
      <c r="L20" s="1">
        <v>1</v>
      </c>
      <c r="M20" s="1">
        <v>2</v>
      </c>
      <c r="N20" s="1">
        <v>1</v>
      </c>
      <c r="O20" s="1">
        <v>1</v>
      </c>
      <c r="P20" s="1">
        <v>2</v>
      </c>
      <c r="Q20" s="1">
        <v>1</v>
      </c>
      <c r="R20" s="1">
        <v>1</v>
      </c>
      <c r="S20" s="1">
        <v>1</v>
      </c>
      <c r="T20" s="1">
        <v>1</v>
      </c>
      <c r="U20" s="1">
        <v>1</v>
      </c>
      <c r="V20" s="1">
        <v>1</v>
      </c>
      <c r="W20" s="1">
        <v>1</v>
      </c>
      <c r="X20" s="1">
        <v>1</v>
      </c>
      <c r="Y20" s="1">
        <v>1</v>
      </c>
      <c r="Z20" s="1">
        <v>1</v>
      </c>
      <c r="AA20" s="1">
        <v>1</v>
      </c>
      <c r="AB20" s="1">
        <v>1</v>
      </c>
      <c r="AC20" s="1">
        <v>1</v>
      </c>
      <c r="AD20" s="1">
        <v>1</v>
      </c>
      <c r="AE20" s="1">
        <v>1</v>
      </c>
      <c r="AF20" s="1">
        <v>1</v>
      </c>
      <c r="AG20" s="1">
        <v>1</v>
      </c>
      <c r="AH20" s="1">
        <v>1</v>
      </c>
      <c r="AI20" s="1">
        <v>1</v>
      </c>
      <c r="AJ20" s="1">
        <v>1</v>
      </c>
      <c r="AK20" s="1">
        <v>1</v>
      </c>
      <c r="AL20" s="1">
        <v>1</v>
      </c>
      <c r="AM20" s="1">
        <v>1</v>
      </c>
      <c r="AN20" s="1">
        <v>1</v>
      </c>
      <c r="AO20" s="1">
        <v>1</v>
      </c>
      <c r="AP20" s="1">
        <v>1</v>
      </c>
      <c r="AQ20" s="1">
        <v>1</v>
      </c>
      <c r="AR20" s="1">
        <v>1</v>
      </c>
      <c r="AS20" s="1">
        <v>1</v>
      </c>
      <c r="AT20" s="1">
        <v>1</v>
      </c>
      <c r="AU20" s="1">
        <v>1</v>
      </c>
      <c r="AV20" s="1">
        <v>1</v>
      </c>
      <c r="AW20" s="1">
        <v>2</v>
      </c>
      <c r="AX20" s="1">
        <v>1</v>
      </c>
      <c r="AY20" s="1">
        <v>1</v>
      </c>
      <c r="AZ20" s="1">
        <v>1</v>
      </c>
      <c r="BA20" s="1">
        <v>4</v>
      </c>
      <c r="BB20" s="1">
        <v>1</v>
      </c>
      <c r="BC20" s="1">
        <v>1</v>
      </c>
      <c r="BD20" s="1">
        <v>1</v>
      </c>
      <c r="BE20" s="1" t="s">
        <v>225</v>
      </c>
      <c r="BF20" s="1" t="s">
        <v>226</v>
      </c>
    </row>
    <row r="21" ht="15.75" customHeight="1" spans="1:57">
      <c r="A21" s="3">
        <v>20</v>
      </c>
      <c r="B21" s="1" t="s">
        <v>228</v>
      </c>
      <c r="C21" s="1" t="s">
        <v>87</v>
      </c>
      <c r="D21" s="1" t="s">
        <v>71</v>
      </c>
      <c r="E21" s="1" t="s">
        <v>232</v>
      </c>
      <c r="F21" s="1" t="s">
        <v>73</v>
      </c>
      <c r="G21" s="1" t="s">
        <v>188</v>
      </c>
      <c r="H21" s="1" t="s">
        <v>188</v>
      </c>
      <c r="I21" s="1">
        <v>2</v>
      </c>
      <c r="J21" s="1">
        <v>2</v>
      </c>
      <c r="K21" s="1">
        <v>2</v>
      </c>
      <c r="L21" s="1">
        <v>2</v>
      </c>
      <c r="M21" s="1">
        <v>2</v>
      </c>
      <c r="N21" s="1">
        <v>2</v>
      </c>
      <c r="O21" s="1">
        <v>2</v>
      </c>
      <c r="P21" s="1">
        <v>2</v>
      </c>
      <c r="Q21" s="1">
        <v>2</v>
      </c>
      <c r="R21" s="1">
        <v>2</v>
      </c>
      <c r="S21" s="1">
        <v>2</v>
      </c>
      <c r="T21" s="1">
        <v>2</v>
      </c>
      <c r="U21" s="1">
        <v>2</v>
      </c>
      <c r="V21" s="1">
        <v>2</v>
      </c>
      <c r="W21" s="1">
        <v>2</v>
      </c>
      <c r="X21" s="1">
        <v>2</v>
      </c>
      <c r="Y21" s="1">
        <v>2</v>
      </c>
      <c r="Z21" s="1">
        <v>2</v>
      </c>
      <c r="AA21" s="1">
        <v>2</v>
      </c>
      <c r="AB21" s="1">
        <v>2</v>
      </c>
      <c r="AC21" s="1">
        <v>2</v>
      </c>
      <c r="AD21" s="1">
        <v>2</v>
      </c>
      <c r="AE21" s="1">
        <v>2</v>
      </c>
      <c r="AF21" s="1">
        <v>2</v>
      </c>
      <c r="AG21" s="1">
        <v>2</v>
      </c>
      <c r="AH21" s="1">
        <v>2</v>
      </c>
      <c r="AI21" s="1">
        <v>2</v>
      </c>
      <c r="AJ21" s="1">
        <v>2</v>
      </c>
      <c r="AK21" s="1">
        <v>2</v>
      </c>
      <c r="AL21" s="1">
        <v>2</v>
      </c>
      <c r="AM21" s="1">
        <v>2</v>
      </c>
      <c r="AN21" s="1">
        <v>2</v>
      </c>
      <c r="AO21" s="1">
        <v>2</v>
      </c>
      <c r="AP21" s="1">
        <v>2</v>
      </c>
      <c r="AQ21" s="1">
        <v>2</v>
      </c>
      <c r="AR21" s="1">
        <v>2</v>
      </c>
      <c r="AS21" s="1">
        <v>2</v>
      </c>
      <c r="AT21" s="1">
        <v>2</v>
      </c>
      <c r="AU21" s="1">
        <v>2</v>
      </c>
      <c r="AV21" s="1">
        <v>2</v>
      </c>
      <c r="AW21" s="1">
        <v>2</v>
      </c>
      <c r="AX21" s="1">
        <v>2</v>
      </c>
      <c r="AY21" s="1">
        <v>2</v>
      </c>
      <c r="AZ21" s="1">
        <v>2</v>
      </c>
      <c r="BA21" s="1">
        <v>2</v>
      </c>
      <c r="BB21" s="1">
        <v>2</v>
      </c>
      <c r="BC21" s="1">
        <v>2</v>
      </c>
      <c r="BD21" s="1">
        <v>2</v>
      </c>
      <c r="BE21" s="1" t="s">
        <v>233</v>
      </c>
    </row>
    <row r="22" ht="15.75" customHeight="1" spans="1:58">
      <c r="A22" s="3">
        <v>21</v>
      </c>
      <c r="B22" s="1" t="s">
        <v>220</v>
      </c>
      <c r="C22" s="1" t="s">
        <v>69</v>
      </c>
      <c r="D22" s="1" t="s">
        <v>89</v>
      </c>
      <c r="E22" s="1" t="s">
        <v>237</v>
      </c>
      <c r="F22" s="1" t="s">
        <v>165</v>
      </c>
      <c r="G22" s="1" t="s">
        <v>74</v>
      </c>
      <c r="H22" s="1" t="s">
        <v>74</v>
      </c>
      <c r="I22" s="1">
        <v>1</v>
      </c>
      <c r="J22" s="1">
        <v>2</v>
      </c>
      <c r="K22" s="1">
        <v>3</v>
      </c>
      <c r="L22" s="1">
        <v>2</v>
      </c>
      <c r="M22" s="1">
        <v>1</v>
      </c>
      <c r="N22" s="1">
        <v>1</v>
      </c>
      <c r="O22" s="1">
        <v>1</v>
      </c>
      <c r="P22" s="1">
        <v>1</v>
      </c>
      <c r="Q22" s="1">
        <v>1</v>
      </c>
      <c r="R22" s="1">
        <v>1</v>
      </c>
      <c r="S22" s="1">
        <v>1</v>
      </c>
      <c r="T22" s="1">
        <v>1</v>
      </c>
      <c r="U22" s="1">
        <v>1</v>
      </c>
      <c r="V22" s="1">
        <v>1</v>
      </c>
      <c r="W22" s="1">
        <v>1</v>
      </c>
      <c r="X22" s="1">
        <v>1</v>
      </c>
      <c r="Y22" s="1">
        <v>1</v>
      </c>
      <c r="Z22" s="1">
        <v>1</v>
      </c>
      <c r="AA22" s="1">
        <v>1</v>
      </c>
      <c r="AB22" s="1">
        <v>1</v>
      </c>
      <c r="AC22" s="1">
        <v>1</v>
      </c>
      <c r="AD22" s="1">
        <v>1</v>
      </c>
      <c r="AE22" s="1">
        <v>1</v>
      </c>
      <c r="AF22" s="1">
        <v>1</v>
      </c>
      <c r="AG22" s="1">
        <v>1</v>
      </c>
      <c r="AH22" s="1">
        <v>1</v>
      </c>
      <c r="AI22" s="1">
        <v>1</v>
      </c>
      <c r="AJ22" s="1">
        <v>1</v>
      </c>
      <c r="AK22" s="1">
        <v>1</v>
      </c>
      <c r="AL22" s="1">
        <v>1</v>
      </c>
      <c r="AM22" s="1">
        <v>1</v>
      </c>
      <c r="AN22" s="1">
        <v>1</v>
      </c>
      <c r="AO22" s="1">
        <v>1</v>
      </c>
      <c r="AP22" s="1">
        <v>1</v>
      </c>
      <c r="AQ22" s="1">
        <v>1</v>
      </c>
      <c r="AR22" s="1">
        <v>1</v>
      </c>
      <c r="AS22" s="1">
        <v>1</v>
      </c>
      <c r="AT22" s="1">
        <v>1</v>
      </c>
      <c r="AU22" s="1">
        <v>1</v>
      </c>
      <c r="AV22" s="1">
        <v>1</v>
      </c>
      <c r="AW22" s="1">
        <v>1</v>
      </c>
      <c r="AX22" s="1">
        <v>4</v>
      </c>
      <c r="AY22" s="1">
        <v>1</v>
      </c>
      <c r="AZ22" s="1">
        <v>1</v>
      </c>
      <c r="BA22" s="1">
        <v>1</v>
      </c>
      <c r="BB22" s="1">
        <v>1</v>
      </c>
      <c r="BC22" s="1">
        <v>1</v>
      </c>
      <c r="BD22" s="1">
        <v>1</v>
      </c>
      <c r="BE22" s="1" t="s">
        <v>238</v>
      </c>
      <c r="BF22" s="1" t="s">
        <v>239</v>
      </c>
    </row>
    <row r="23" ht="15.75" customHeight="1" spans="1:58">
      <c r="A23" s="3">
        <v>22</v>
      </c>
      <c r="B23" s="1" t="s">
        <v>241</v>
      </c>
      <c r="C23" s="1" t="s">
        <v>186</v>
      </c>
      <c r="D23" s="1" t="s">
        <v>71</v>
      </c>
      <c r="F23" s="1" t="s">
        <v>100</v>
      </c>
      <c r="G23" s="1" t="s">
        <v>188</v>
      </c>
      <c r="H23" s="1" t="s">
        <v>188</v>
      </c>
      <c r="I23" s="1">
        <v>4</v>
      </c>
      <c r="J23" s="1">
        <v>1</v>
      </c>
      <c r="K23" s="1">
        <v>1</v>
      </c>
      <c r="L23" s="1">
        <v>1</v>
      </c>
      <c r="M23" s="1">
        <v>2</v>
      </c>
      <c r="N23" s="1">
        <v>4</v>
      </c>
      <c r="O23" s="1">
        <v>1</v>
      </c>
      <c r="P23" s="1">
        <v>1</v>
      </c>
      <c r="Q23" s="1">
        <v>1</v>
      </c>
      <c r="R23" s="1">
        <v>1</v>
      </c>
      <c r="S23" s="1">
        <v>1</v>
      </c>
      <c r="T23" s="1">
        <v>1</v>
      </c>
      <c r="U23" s="1">
        <v>1</v>
      </c>
      <c r="V23" s="1">
        <v>1</v>
      </c>
      <c r="W23" s="1">
        <v>2</v>
      </c>
      <c r="X23" s="1">
        <v>1</v>
      </c>
      <c r="Y23" s="1">
        <v>1</v>
      </c>
      <c r="Z23" s="1">
        <v>1</v>
      </c>
      <c r="AA23" s="1">
        <v>1</v>
      </c>
      <c r="AB23" s="1">
        <v>1</v>
      </c>
      <c r="AC23" s="1">
        <v>1</v>
      </c>
      <c r="AD23" s="1">
        <v>1</v>
      </c>
      <c r="AE23" s="1">
        <v>1</v>
      </c>
      <c r="AF23" s="1">
        <v>1</v>
      </c>
      <c r="AG23" s="1">
        <v>1</v>
      </c>
      <c r="AH23" s="1">
        <v>1</v>
      </c>
      <c r="AI23" s="1">
        <v>1</v>
      </c>
      <c r="AJ23" s="1">
        <v>1</v>
      </c>
      <c r="AK23" s="1">
        <v>2</v>
      </c>
      <c r="AL23" s="1">
        <v>1</v>
      </c>
      <c r="AM23" s="1">
        <v>1</v>
      </c>
      <c r="AN23" s="1">
        <v>3</v>
      </c>
      <c r="AO23" s="1">
        <v>2</v>
      </c>
      <c r="AP23" s="1">
        <v>2</v>
      </c>
      <c r="AQ23" s="1">
        <v>3</v>
      </c>
      <c r="AR23" s="1">
        <v>3</v>
      </c>
      <c r="AS23" s="1">
        <v>3</v>
      </c>
      <c r="AT23" s="1">
        <v>2</v>
      </c>
      <c r="AU23" s="1">
        <v>2</v>
      </c>
      <c r="AV23" s="1">
        <v>1</v>
      </c>
      <c r="AW23" s="1">
        <v>2</v>
      </c>
      <c r="AX23" s="1">
        <v>1</v>
      </c>
      <c r="AY23" s="1">
        <v>2</v>
      </c>
      <c r="AZ23" s="1">
        <v>1</v>
      </c>
      <c r="BA23" s="1">
        <v>1</v>
      </c>
      <c r="BB23" s="1">
        <v>1</v>
      </c>
      <c r="BC23" s="1">
        <v>1</v>
      </c>
      <c r="BD23" s="1">
        <v>1</v>
      </c>
      <c r="BE23" s="1" t="s">
        <v>233</v>
      </c>
      <c r="BF23" s="1" t="s">
        <v>233</v>
      </c>
    </row>
    <row r="24" ht="15.75" customHeight="1" spans="1:58">
      <c r="A24" s="3">
        <v>23</v>
      </c>
      <c r="B24" s="1" t="s">
        <v>246</v>
      </c>
      <c r="C24" s="1" t="s">
        <v>186</v>
      </c>
      <c r="D24" s="1" t="s">
        <v>71</v>
      </c>
      <c r="E24" s="1" t="s">
        <v>249</v>
      </c>
      <c r="F24" s="1" t="s">
        <v>100</v>
      </c>
      <c r="G24" s="1" t="s">
        <v>188</v>
      </c>
      <c r="H24" s="1" t="s">
        <v>188</v>
      </c>
      <c r="I24" s="1">
        <v>2</v>
      </c>
      <c r="J24" s="1">
        <v>1</v>
      </c>
      <c r="K24" s="1">
        <v>2</v>
      </c>
      <c r="L24" s="1">
        <v>1</v>
      </c>
      <c r="M24" s="1">
        <v>2</v>
      </c>
      <c r="N24" s="1">
        <v>1</v>
      </c>
      <c r="O24" s="1">
        <v>1</v>
      </c>
      <c r="P24" s="1">
        <v>1</v>
      </c>
      <c r="Q24" s="1">
        <v>1</v>
      </c>
      <c r="R24" s="1">
        <v>1</v>
      </c>
      <c r="S24" s="1">
        <v>1</v>
      </c>
      <c r="T24" s="1">
        <v>1</v>
      </c>
      <c r="U24" s="1">
        <v>1</v>
      </c>
      <c r="V24" s="1">
        <v>2</v>
      </c>
      <c r="W24" s="1">
        <v>2</v>
      </c>
      <c r="X24" s="1">
        <v>2</v>
      </c>
      <c r="Y24" s="1">
        <v>3</v>
      </c>
      <c r="Z24" s="1">
        <v>2</v>
      </c>
      <c r="AA24" s="1">
        <v>1</v>
      </c>
      <c r="AB24" s="1">
        <v>2</v>
      </c>
      <c r="AC24" s="1">
        <v>1</v>
      </c>
      <c r="AD24" s="1">
        <v>1</v>
      </c>
      <c r="AE24" s="1">
        <v>2</v>
      </c>
      <c r="AF24" s="1">
        <v>2</v>
      </c>
      <c r="AG24" s="1">
        <v>1</v>
      </c>
      <c r="AH24" s="1">
        <v>2</v>
      </c>
      <c r="AI24" s="1">
        <v>2</v>
      </c>
      <c r="AJ24" s="1">
        <v>2</v>
      </c>
      <c r="AK24" s="1">
        <v>2</v>
      </c>
      <c r="AL24" s="1">
        <v>2</v>
      </c>
      <c r="AM24" s="1">
        <v>2</v>
      </c>
      <c r="AN24" s="1">
        <v>2</v>
      </c>
      <c r="AO24" s="1">
        <v>2</v>
      </c>
      <c r="AP24" s="1">
        <v>2</v>
      </c>
      <c r="AQ24" s="1">
        <v>2</v>
      </c>
      <c r="AR24" s="1">
        <v>2</v>
      </c>
      <c r="AS24" s="1">
        <v>2</v>
      </c>
      <c r="AT24" s="1">
        <v>1</v>
      </c>
      <c r="AU24" s="1">
        <v>2</v>
      </c>
      <c r="AV24" s="1">
        <v>2</v>
      </c>
      <c r="AW24" s="1">
        <v>1</v>
      </c>
      <c r="AX24" s="1">
        <v>2</v>
      </c>
      <c r="AY24" s="1">
        <v>2</v>
      </c>
      <c r="AZ24" s="1">
        <v>2</v>
      </c>
      <c r="BA24" s="1">
        <v>1</v>
      </c>
      <c r="BB24" s="1">
        <v>2</v>
      </c>
      <c r="BC24" s="1">
        <v>1</v>
      </c>
      <c r="BD24" s="1">
        <v>1</v>
      </c>
      <c r="BE24" s="1" t="s">
        <v>233</v>
      </c>
      <c r="BF24" s="1" t="s">
        <v>233</v>
      </c>
    </row>
    <row r="25" ht="15.75" customHeight="1" spans="1:58">
      <c r="A25" s="3">
        <v>24</v>
      </c>
      <c r="B25" s="1" t="s">
        <v>251</v>
      </c>
      <c r="C25" s="1" t="s">
        <v>186</v>
      </c>
      <c r="D25" s="1" t="s">
        <v>71</v>
      </c>
      <c r="E25" s="1" t="s">
        <v>256</v>
      </c>
      <c r="F25" s="1" t="s">
        <v>165</v>
      </c>
      <c r="G25" s="1" t="s">
        <v>188</v>
      </c>
      <c r="H25" s="1" t="s">
        <v>74</v>
      </c>
      <c r="I25" s="1">
        <v>1</v>
      </c>
      <c r="J25" s="1">
        <v>1</v>
      </c>
      <c r="K25" s="1">
        <v>1</v>
      </c>
      <c r="L25" s="1">
        <v>2</v>
      </c>
      <c r="M25" s="1">
        <v>2</v>
      </c>
      <c r="N25" s="1">
        <v>1</v>
      </c>
      <c r="O25" s="1">
        <v>3</v>
      </c>
      <c r="P25" s="1">
        <v>2</v>
      </c>
      <c r="Q25" s="1">
        <v>1</v>
      </c>
      <c r="R25" s="1">
        <v>1</v>
      </c>
      <c r="S25" s="1">
        <v>1</v>
      </c>
      <c r="T25" s="1">
        <v>1</v>
      </c>
      <c r="U25" s="1">
        <v>2</v>
      </c>
      <c r="V25" s="1">
        <v>1</v>
      </c>
      <c r="W25" s="1">
        <v>1</v>
      </c>
      <c r="X25" s="1">
        <v>3</v>
      </c>
      <c r="Y25" s="1">
        <v>1</v>
      </c>
      <c r="Z25" s="1">
        <v>2</v>
      </c>
      <c r="AA25" s="1">
        <v>1</v>
      </c>
      <c r="AB25" s="1">
        <v>1</v>
      </c>
      <c r="AC25" s="1">
        <v>1</v>
      </c>
      <c r="AD25" s="1">
        <v>1</v>
      </c>
      <c r="AE25" s="1">
        <v>1</v>
      </c>
      <c r="AF25" s="1">
        <v>1</v>
      </c>
      <c r="AG25" s="1">
        <v>1</v>
      </c>
      <c r="AH25" s="1">
        <v>2</v>
      </c>
      <c r="AI25" s="1">
        <v>4</v>
      </c>
      <c r="AJ25" s="1">
        <v>2</v>
      </c>
      <c r="AK25" s="1">
        <v>4</v>
      </c>
      <c r="AL25" s="1">
        <v>3</v>
      </c>
      <c r="AM25" s="1">
        <v>2</v>
      </c>
      <c r="AN25" s="1">
        <v>2</v>
      </c>
      <c r="AO25" s="1">
        <v>2</v>
      </c>
      <c r="AP25" s="1">
        <v>1</v>
      </c>
      <c r="AQ25" s="1">
        <v>2</v>
      </c>
      <c r="AR25" s="1">
        <v>1</v>
      </c>
      <c r="AS25" s="1">
        <v>1</v>
      </c>
      <c r="AT25" s="1">
        <v>2</v>
      </c>
      <c r="AU25" s="1">
        <v>1</v>
      </c>
      <c r="AV25" s="1">
        <v>2</v>
      </c>
      <c r="AW25" s="1">
        <v>2</v>
      </c>
      <c r="AX25" s="1">
        <v>2</v>
      </c>
      <c r="AY25" s="1">
        <v>2</v>
      </c>
      <c r="AZ25" s="1">
        <v>1</v>
      </c>
      <c r="BA25" s="1">
        <v>2</v>
      </c>
      <c r="BB25" s="1">
        <v>1</v>
      </c>
      <c r="BC25" s="1">
        <v>2</v>
      </c>
      <c r="BD25" s="1">
        <v>1</v>
      </c>
      <c r="BE25" s="1" t="s">
        <v>257</v>
      </c>
      <c r="BF25" s="1" t="s">
        <v>258</v>
      </c>
    </row>
    <row r="26" ht="15.75" customHeight="1" spans="1:58">
      <c r="A26" s="3">
        <v>25</v>
      </c>
      <c r="B26" s="1" t="s">
        <v>260</v>
      </c>
      <c r="C26" s="1" t="s">
        <v>186</v>
      </c>
      <c r="D26" s="1" t="s">
        <v>89</v>
      </c>
      <c r="E26" s="1" t="s">
        <v>266</v>
      </c>
      <c r="F26" s="1" t="s">
        <v>165</v>
      </c>
      <c r="G26" s="1" t="s">
        <v>188</v>
      </c>
      <c r="H26" s="1" t="s">
        <v>188</v>
      </c>
      <c r="I26" s="1">
        <v>1</v>
      </c>
      <c r="J26" s="1">
        <v>1</v>
      </c>
      <c r="K26" s="1">
        <v>1</v>
      </c>
      <c r="L26" s="1">
        <v>1</v>
      </c>
      <c r="M26" s="1">
        <v>1</v>
      </c>
      <c r="N26" s="1">
        <v>1</v>
      </c>
      <c r="O26" s="1">
        <v>1</v>
      </c>
      <c r="P26" s="1">
        <v>1</v>
      </c>
      <c r="Q26" s="1">
        <v>1</v>
      </c>
      <c r="R26" s="1">
        <v>1</v>
      </c>
      <c r="S26" s="1">
        <v>2</v>
      </c>
      <c r="T26" s="1">
        <v>2</v>
      </c>
      <c r="U26" s="1">
        <v>1</v>
      </c>
      <c r="V26" s="1">
        <v>2</v>
      </c>
      <c r="W26" s="1">
        <v>2</v>
      </c>
      <c r="X26" s="1">
        <v>4</v>
      </c>
      <c r="Y26" s="1">
        <v>2</v>
      </c>
      <c r="Z26" s="1">
        <v>2</v>
      </c>
      <c r="AA26" s="1">
        <v>1</v>
      </c>
      <c r="AB26" s="1">
        <v>1</v>
      </c>
      <c r="AC26" s="1">
        <v>1</v>
      </c>
      <c r="AD26" s="1">
        <v>2</v>
      </c>
      <c r="AE26" s="1">
        <v>1</v>
      </c>
      <c r="AF26" s="1">
        <v>2</v>
      </c>
      <c r="AG26" s="1">
        <v>3</v>
      </c>
      <c r="AH26" s="1">
        <v>1</v>
      </c>
      <c r="AI26" s="1">
        <v>5</v>
      </c>
      <c r="AJ26" s="1">
        <v>2</v>
      </c>
      <c r="AK26" s="1">
        <v>3</v>
      </c>
      <c r="AL26" s="1">
        <v>2</v>
      </c>
      <c r="AM26" s="1">
        <v>1</v>
      </c>
      <c r="AN26" s="1">
        <v>1</v>
      </c>
      <c r="AO26" s="1">
        <v>1</v>
      </c>
      <c r="AP26" s="1">
        <v>1</v>
      </c>
      <c r="AQ26" s="1">
        <v>1</v>
      </c>
      <c r="AR26" s="1">
        <v>2</v>
      </c>
      <c r="AS26" s="1">
        <v>1</v>
      </c>
      <c r="AT26" s="1">
        <v>3</v>
      </c>
      <c r="AU26" s="1">
        <v>1</v>
      </c>
      <c r="AV26" s="1">
        <v>2</v>
      </c>
      <c r="AW26" s="1">
        <v>1</v>
      </c>
      <c r="AX26" s="1">
        <v>3</v>
      </c>
      <c r="AY26" s="1">
        <v>2</v>
      </c>
      <c r="AZ26" s="1">
        <v>3</v>
      </c>
      <c r="BA26" s="1">
        <v>3</v>
      </c>
      <c r="BB26" s="1">
        <v>1</v>
      </c>
      <c r="BC26" s="1">
        <v>4</v>
      </c>
      <c r="BD26" s="1">
        <v>1</v>
      </c>
      <c r="BE26" s="1" t="s">
        <v>233</v>
      </c>
      <c r="BF26" s="1" t="s">
        <v>233</v>
      </c>
    </row>
    <row r="27" ht="15.75" customHeight="1" spans="1:58">
      <c r="A27" s="3">
        <v>26</v>
      </c>
      <c r="B27" s="1" t="s">
        <v>268</v>
      </c>
      <c r="C27" s="1" t="s">
        <v>186</v>
      </c>
      <c r="D27" s="1" t="s">
        <v>71</v>
      </c>
      <c r="E27" s="1" t="s">
        <v>272</v>
      </c>
      <c r="F27" s="1" t="s">
        <v>100</v>
      </c>
      <c r="G27" s="1" t="s">
        <v>188</v>
      </c>
      <c r="H27" s="1" t="s">
        <v>188</v>
      </c>
      <c r="I27" s="1">
        <v>3</v>
      </c>
      <c r="J27" s="1">
        <v>3</v>
      </c>
      <c r="K27" s="1">
        <v>1</v>
      </c>
      <c r="L27" s="1">
        <v>1</v>
      </c>
      <c r="M27" s="1">
        <v>2</v>
      </c>
      <c r="N27" s="1">
        <v>1</v>
      </c>
      <c r="O27" s="1">
        <v>1</v>
      </c>
      <c r="P27" s="1">
        <v>1</v>
      </c>
      <c r="Q27" s="1">
        <v>1</v>
      </c>
      <c r="R27" s="1">
        <v>1</v>
      </c>
      <c r="S27" s="1">
        <v>1</v>
      </c>
      <c r="T27" s="1">
        <v>1</v>
      </c>
      <c r="U27" s="1">
        <v>2</v>
      </c>
      <c r="V27" s="1">
        <v>1</v>
      </c>
      <c r="W27" s="1">
        <v>3</v>
      </c>
      <c r="X27" s="1">
        <v>1</v>
      </c>
      <c r="Y27" s="1">
        <v>3</v>
      </c>
      <c r="Z27" s="1">
        <v>1</v>
      </c>
      <c r="AA27" s="1">
        <v>2</v>
      </c>
      <c r="AB27" s="1">
        <v>1</v>
      </c>
      <c r="AC27" s="1">
        <v>2</v>
      </c>
      <c r="AD27" s="1">
        <v>1</v>
      </c>
      <c r="AE27" s="1">
        <v>1</v>
      </c>
      <c r="AF27" s="1">
        <v>1</v>
      </c>
      <c r="AG27" s="1">
        <v>2</v>
      </c>
      <c r="AH27" s="1">
        <v>2</v>
      </c>
      <c r="AI27" s="1">
        <v>4</v>
      </c>
      <c r="AJ27" s="1">
        <v>3</v>
      </c>
      <c r="AK27" s="1">
        <v>4</v>
      </c>
      <c r="AL27" s="1">
        <v>1</v>
      </c>
      <c r="AM27" s="1">
        <v>1</v>
      </c>
      <c r="AN27" s="1">
        <v>3</v>
      </c>
      <c r="AO27" s="1">
        <v>3</v>
      </c>
      <c r="AP27" s="1">
        <v>3</v>
      </c>
      <c r="AQ27" s="1">
        <v>1</v>
      </c>
      <c r="AR27" s="1">
        <v>1</v>
      </c>
      <c r="AS27" s="1">
        <v>1</v>
      </c>
      <c r="AT27" s="1">
        <v>1</v>
      </c>
      <c r="AU27" s="1">
        <v>3</v>
      </c>
      <c r="AV27" s="1">
        <v>2</v>
      </c>
      <c r="AW27" s="1">
        <v>1</v>
      </c>
      <c r="AX27" s="1">
        <v>2</v>
      </c>
      <c r="AY27" s="1">
        <v>3</v>
      </c>
      <c r="AZ27" s="1">
        <v>1</v>
      </c>
      <c r="BA27" s="1">
        <v>3</v>
      </c>
      <c r="BB27" s="1">
        <v>2</v>
      </c>
      <c r="BC27" s="1">
        <v>1</v>
      </c>
      <c r="BD27" s="1">
        <v>1</v>
      </c>
      <c r="BE27" s="1" t="s">
        <v>273</v>
      </c>
      <c r="BF27" s="1" t="s">
        <v>274</v>
      </c>
    </row>
    <row r="28" ht="15.75" customHeight="1" spans="1:58">
      <c r="A28" s="3">
        <v>27</v>
      </c>
      <c r="B28" s="1" t="s">
        <v>276</v>
      </c>
      <c r="C28" s="1" t="s">
        <v>186</v>
      </c>
      <c r="D28" s="1" t="s">
        <v>71</v>
      </c>
      <c r="E28" s="1" t="s">
        <v>280</v>
      </c>
      <c r="F28" s="1" t="s">
        <v>100</v>
      </c>
      <c r="G28" s="1" t="s">
        <v>188</v>
      </c>
      <c r="H28" s="1" t="s">
        <v>188</v>
      </c>
      <c r="I28" s="1">
        <v>3</v>
      </c>
      <c r="J28" s="1">
        <v>1</v>
      </c>
      <c r="K28" s="1">
        <v>1</v>
      </c>
      <c r="L28" s="1">
        <v>1</v>
      </c>
      <c r="M28" s="1">
        <v>1</v>
      </c>
      <c r="N28" s="1">
        <v>1</v>
      </c>
      <c r="O28" s="1">
        <v>1</v>
      </c>
      <c r="P28" s="1">
        <v>1</v>
      </c>
      <c r="Q28" s="1">
        <v>1</v>
      </c>
      <c r="R28" s="1">
        <v>1</v>
      </c>
      <c r="S28" s="1">
        <v>1</v>
      </c>
      <c r="T28" s="1">
        <v>1</v>
      </c>
      <c r="U28" s="1">
        <v>1</v>
      </c>
      <c r="V28" s="1">
        <v>1</v>
      </c>
      <c r="W28" s="1">
        <v>2</v>
      </c>
      <c r="X28" s="1">
        <v>1</v>
      </c>
      <c r="Y28" s="1">
        <v>1</v>
      </c>
      <c r="Z28" s="1">
        <v>1</v>
      </c>
      <c r="AA28" s="1">
        <v>1</v>
      </c>
      <c r="AB28" s="1">
        <v>1</v>
      </c>
      <c r="AC28" s="1">
        <v>2</v>
      </c>
      <c r="AD28" s="1">
        <v>2</v>
      </c>
      <c r="AE28" s="1">
        <v>1</v>
      </c>
      <c r="AF28" s="1">
        <v>2</v>
      </c>
      <c r="AG28" s="1">
        <v>1</v>
      </c>
      <c r="AH28" s="1">
        <v>1</v>
      </c>
      <c r="AI28" s="1">
        <v>4</v>
      </c>
      <c r="AJ28" s="1">
        <v>1</v>
      </c>
      <c r="AK28" s="1">
        <v>4</v>
      </c>
      <c r="AL28" s="1">
        <v>2</v>
      </c>
      <c r="AM28" s="1">
        <v>1</v>
      </c>
      <c r="AN28" s="1">
        <v>1</v>
      </c>
      <c r="AO28" s="1">
        <v>2</v>
      </c>
      <c r="AP28" s="1">
        <v>2</v>
      </c>
      <c r="AQ28" s="1">
        <v>1</v>
      </c>
      <c r="AR28" s="1">
        <v>1</v>
      </c>
      <c r="AS28" s="1">
        <v>1</v>
      </c>
      <c r="AT28" s="1">
        <v>1</v>
      </c>
      <c r="AU28" s="1">
        <v>3</v>
      </c>
      <c r="AV28" s="1">
        <v>5</v>
      </c>
      <c r="AW28" s="1">
        <v>1</v>
      </c>
      <c r="AX28" s="1">
        <v>1</v>
      </c>
      <c r="AY28" s="1">
        <v>1</v>
      </c>
      <c r="AZ28" s="1">
        <v>1</v>
      </c>
      <c r="BA28" s="1">
        <v>3</v>
      </c>
      <c r="BB28" s="1">
        <v>1</v>
      </c>
      <c r="BC28" s="1">
        <v>4</v>
      </c>
      <c r="BD28" s="1">
        <v>2</v>
      </c>
      <c r="BE28" s="1" t="s">
        <v>281</v>
      </c>
      <c r="BF28" s="1" t="s">
        <v>282</v>
      </c>
    </row>
    <row r="29" ht="15.75" customHeight="1" spans="1:58">
      <c r="A29" s="3">
        <v>28</v>
      </c>
      <c r="B29" s="1" t="s">
        <v>284</v>
      </c>
      <c r="C29" s="1" t="s">
        <v>87</v>
      </c>
      <c r="D29" s="1" t="s">
        <v>71</v>
      </c>
      <c r="E29" s="1">
        <v>900000</v>
      </c>
      <c r="F29" s="1" t="s">
        <v>100</v>
      </c>
      <c r="G29" s="1" t="s">
        <v>188</v>
      </c>
      <c r="H29" s="1" t="s">
        <v>188</v>
      </c>
      <c r="I29" s="1">
        <v>3</v>
      </c>
      <c r="J29" s="1">
        <v>1</v>
      </c>
      <c r="K29" s="1">
        <v>1</v>
      </c>
      <c r="L29" s="1">
        <v>2</v>
      </c>
      <c r="M29" s="1">
        <v>2</v>
      </c>
      <c r="N29" s="1">
        <v>1</v>
      </c>
      <c r="O29" s="1">
        <v>3</v>
      </c>
      <c r="P29" s="1">
        <v>1</v>
      </c>
      <c r="Q29" s="1">
        <v>1</v>
      </c>
      <c r="R29" s="1">
        <v>1</v>
      </c>
      <c r="S29" s="1">
        <v>1</v>
      </c>
      <c r="T29" s="1">
        <v>1</v>
      </c>
      <c r="U29" s="1">
        <v>1</v>
      </c>
      <c r="V29" s="1">
        <v>1</v>
      </c>
      <c r="W29" s="1">
        <v>1</v>
      </c>
      <c r="X29" s="1">
        <v>1</v>
      </c>
      <c r="Y29" s="1">
        <v>1</v>
      </c>
      <c r="Z29" s="1">
        <v>1</v>
      </c>
      <c r="AA29" s="1">
        <v>1</v>
      </c>
      <c r="AB29" s="1">
        <v>1</v>
      </c>
      <c r="AC29" s="1">
        <v>1</v>
      </c>
      <c r="AD29" s="1">
        <v>1</v>
      </c>
      <c r="AE29" s="1">
        <v>1</v>
      </c>
      <c r="AF29" s="1">
        <v>1</v>
      </c>
      <c r="AG29" s="1">
        <v>1</v>
      </c>
      <c r="AH29" s="1">
        <v>1</v>
      </c>
      <c r="AI29" s="1">
        <v>1</v>
      </c>
      <c r="AJ29" s="1">
        <v>1</v>
      </c>
      <c r="AK29" s="1">
        <v>5</v>
      </c>
      <c r="AL29" s="1">
        <v>1</v>
      </c>
      <c r="AM29" s="1">
        <v>1</v>
      </c>
      <c r="AN29" s="1">
        <v>1</v>
      </c>
      <c r="AO29" s="1">
        <v>1</v>
      </c>
      <c r="AP29" s="1">
        <v>1</v>
      </c>
      <c r="AQ29" s="1">
        <v>1</v>
      </c>
      <c r="AR29" s="1">
        <v>1</v>
      </c>
      <c r="AS29" s="1">
        <v>1</v>
      </c>
      <c r="AT29" s="1">
        <v>1</v>
      </c>
      <c r="AU29" s="1">
        <v>1</v>
      </c>
      <c r="AV29" s="1">
        <v>1</v>
      </c>
      <c r="AW29" s="1">
        <v>1</v>
      </c>
      <c r="AX29" s="1">
        <v>1</v>
      </c>
      <c r="AY29" s="1">
        <v>1</v>
      </c>
      <c r="AZ29" s="1">
        <v>1</v>
      </c>
      <c r="BA29" s="1">
        <v>1</v>
      </c>
      <c r="BB29" s="1">
        <v>1</v>
      </c>
      <c r="BC29" s="1">
        <v>1</v>
      </c>
      <c r="BD29" s="1">
        <v>1</v>
      </c>
      <c r="BE29" s="1" t="s">
        <v>288</v>
      </c>
      <c r="BF29" s="1" t="s">
        <v>289</v>
      </c>
    </row>
    <row r="30" ht="15.75" customHeight="1" spans="1:58">
      <c r="A30" s="3">
        <v>29</v>
      </c>
      <c r="B30" s="1" t="s">
        <v>291</v>
      </c>
      <c r="C30" s="1" t="s">
        <v>87</v>
      </c>
      <c r="D30" s="1" t="s">
        <v>71</v>
      </c>
      <c r="E30" s="1">
        <v>700000</v>
      </c>
      <c r="F30" s="1" t="s">
        <v>294</v>
      </c>
      <c r="G30" s="1" t="s">
        <v>188</v>
      </c>
      <c r="H30" s="1" t="s">
        <v>188</v>
      </c>
      <c r="I30" s="1">
        <v>1</v>
      </c>
      <c r="J30" s="1">
        <v>1</v>
      </c>
      <c r="K30" s="1">
        <v>1</v>
      </c>
      <c r="L30" s="1">
        <v>1</v>
      </c>
      <c r="M30" s="1">
        <v>2</v>
      </c>
      <c r="N30" s="1">
        <v>1</v>
      </c>
      <c r="O30" s="1">
        <v>2</v>
      </c>
      <c r="P30" s="1">
        <v>1</v>
      </c>
      <c r="Q30" s="1">
        <v>1</v>
      </c>
      <c r="R30" s="1">
        <v>2</v>
      </c>
      <c r="S30" s="1">
        <v>2</v>
      </c>
      <c r="T30" s="1">
        <v>1</v>
      </c>
      <c r="U30" s="1">
        <v>3</v>
      </c>
      <c r="V30" s="1">
        <v>1</v>
      </c>
      <c r="W30" s="1">
        <v>1</v>
      </c>
      <c r="X30" s="1">
        <v>3</v>
      </c>
      <c r="Y30" s="1">
        <v>1</v>
      </c>
      <c r="Z30" s="1">
        <v>1</v>
      </c>
      <c r="AA30" s="1">
        <v>1</v>
      </c>
      <c r="AB30" s="1">
        <v>2</v>
      </c>
      <c r="AC30" s="1">
        <v>2</v>
      </c>
      <c r="AD30" s="1">
        <v>1</v>
      </c>
      <c r="AE30" s="1">
        <v>1</v>
      </c>
      <c r="AF30" s="1">
        <v>1</v>
      </c>
      <c r="AG30" s="1">
        <v>1</v>
      </c>
      <c r="AH30" s="1">
        <v>1</v>
      </c>
      <c r="AI30" s="1">
        <v>1</v>
      </c>
      <c r="AJ30" s="1">
        <v>1</v>
      </c>
      <c r="AK30" s="1">
        <v>1</v>
      </c>
      <c r="AL30" s="1">
        <v>3</v>
      </c>
      <c r="AM30" s="1">
        <v>3</v>
      </c>
      <c r="AN30" s="1">
        <v>1</v>
      </c>
      <c r="AO30" s="1">
        <v>1</v>
      </c>
      <c r="AP30" s="1">
        <v>3</v>
      </c>
      <c r="AQ30" s="1">
        <v>1</v>
      </c>
      <c r="AR30" s="1">
        <v>1</v>
      </c>
      <c r="AS30" s="1">
        <v>1</v>
      </c>
      <c r="AT30" s="1">
        <v>1</v>
      </c>
      <c r="AU30" s="1">
        <v>1</v>
      </c>
      <c r="AV30" s="1">
        <v>1</v>
      </c>
      <c r="AW30" s="1">
        <v>1</v>
      </c>
      <c r="AX30" s="1">
        <v>1</v>
      </c>
      <c r="AY30" s="1">
        <v>1</v>
      </c>
      <c r="AZ30" s="1">
        <v>1</v>
      </c>
      <c r="BA30" s="1">
        <v>1</v>
      </c>
      <c r="BB30" s="1">
        <v>1</v>
      </c>
      <c r="BC30" s="1">
        <v>1</v>
      </c>
      <c r="BD30" s="1">
        <v>1</v>
      </c>
      <c r="BE30" s="1" t="s">
        <v>295</v>
      </c>
      <c r="BF30" s="1" t="s">
        <v>296</v>
      </c>
    </row>
    <row r="31" ht="15.75" customHeight="1" spans="1:58">
      <c r="A31" s="3">
        <v>30</v>
      </c>
      <c r="B31" s="1" t="s">
        <v>298</v>
      </c>
      <c r="C31" s="1" t="s">
        <v>87</v>
      </c>
      <c r="D31" s="1" t="s">
        <v>71</v>
      </c>
      <c r="E31" s="1">
        <v>8000000</v>
      </c>
      <c r="F31" s="1" t="s">
        <v>100</v>
      </c>
      <c r="G31" s="1" t="s">
        <v>188</v>
      </c>
      <c r="H31" s="1" t="s">
        <v>188</v>
      </c>
      <c r="I31" s="1">
        <v>2</v>
      </c>
      <c r="J31" s="1">
        <v>2</v>
      </c>
      <c r="K31" s="1">
        <v>3</v>
      </c>
      <c r="L31" s="1">
        <v>2</v>
      </c>
      <c r="M31" s="1">
        <v>3</v>
      </c>
      <c r="N31" s="1">
        <v>3</v>
      </c>
      <c r="O31" s="1">
        <v>2</v>
      </c>
      <c r="P31" s="1">
        <v>2</v>
      </c>
      <c r="Q31" s="1">
        <v>3</v>
      </c>
      <c r="R31" s="1">
        <v>2</v>
      </c>
      <c r="S31" s="1">
        <v>3</v>
      </c>
      <c r="T31" s="1">
        <v>2</v>
      </c>
      <c r="U31" s="1">
        <v>2</v>
      </c>
      <c r="V31" s="1">
        <v>3</v>
      </c>
      <c r="W31" s="1">
        <v>2</v>
      </c>
      <c r="X31" s="1">
        <v>2</v>
      </c>
      <c r="Y31" s="1">
        <v>3</v>
      </c>
      <c r="Z31" s="1">
        <v>2</v>
      </c>
      <c r="AA31" s="1">
        <v>3</v>
      </c>
      <c r="AB31" s="1">
        <v>2</v>
      </c>
      <c r="AC31" s="1">
        <v>3</v>
      </c>
      <c r="AD31" s="1">
        <v>3</v>
      </c>
      <c r="AE31" s="1">
        <v>3</v>
      </c>
      <c r="AF31" s="1">
        <v>3</v>
      </c>
      <c r="AG31" s="1">
        <v>2</v>
      </c>
      <c r="AH31" s="1">
        <v>3</v>
      </c>
      <c r="AI31" s="1">
        <v>3</v>
      </c>
      <c r="AJ31" s="1">
        <v>3</v>
      </c>
      <c r="AK31" s="1">
        <v>2</v>
      </c>
      <c r="AL31" s="1">
        <v>3</v>
      </c>
      <c r="AM31" s="1">
        <v>2</v>
      </c>
      <c r="AN31" s="1">
        <v>3</v>
      </c>
      <c r="AO31" s="1">
        <v>2</v>
      </c>
      <c r="AP31" s="1">
        <v>2</v>
      </c>
      <c r="AQ31" s="1">
        <v>3</v>
      </c>
      <c r="AR31" s="1">
        <v>2</v>
      </c>
      <c r="AS31" s="1">
        <v>3</v>
      </c>
      <c r="AT31" s="1">
        <v>2</v>
      </c>
      <c r="AU31" s="1">
        <v>3</v>
      </c>
      <c r="AV31" s="1">
        <v>2</v>
      </c>
      <c r="AW31" s="1">
        <v>3</v>
      </c>
      <c r="AX31" s="1">
        <v>2</v>
      </c>
      <c r="AY31" s="1">
        <v>3</v>
      </c>
      <c r="AZ31" s="1">
        <v>3</v>
      </c>
      <c r="BA31" s="1">
        <v>2</v>
      </c>
      <c r="BB31" s="1">
        <v>3</v>
      </c>
      <c r="BC31" s="1">
        <v>2</v>
      </c>
      <c r="BD31" s="1">
        <v>3</v>
      </c>
      <c r="BE31" s="1" t="s">
        <v>288</v>
      </c>
      <c r="BF31" s="1" t="s">
        <v>289</v>
      </c>
    </row>
    <row r="32" ht="15.75" customHeight="1" spans="1:58">
      <c r="A32" s="3">
        <v>31</v>
      </c>
      <c r="B32" s="1" t="s">
        <v>302</v>
      </c>
      <c r="C32" s="1" t="s">
        <v>87</v>
      </c>
      <c r="D32" s="1" t="s">
        <v>71</v>
      </c>
      <c r="E32" s="1" t="s">
        <v>305</v>
      </c>
      <c r="F32" s="1" t="s">
        <v>91</v>
      </c>
      <c r="G32" s="1" t="s">
        <v>74</v>
      </c>
      <c r="H32" s="1" t="s">
        <v>74</v>
      </c>
      <c r="I32" s="1">
        <v>3</v>
      </c>
      <c r="J32" s="1">
        <v>1</v>
      </c>
      <c r="K32" s="1">
        <v>4</v>
      </c>
      <c r="L32" s="1">
        <v>3</v>
      </c>
      <c r="M32" s="1">
        <v>5</v>
      </c>
      <c r="N32" s="1">
        <v>5</v>
      </c>
      <c r="O32" s="1">
        <v>5</v>
      </c>
      <c r="P32" s="1">
        <v>2</v>
      </c>
      <c r="Q32" s="1">
        <v>3</v>
      </c>
      <c r="R32" s="1">
        <v>1</v>
      </c>
      <c r="S32" s="1">
        <v>1</v>
      </c>
      <c r="T32" s="1">
        <v>1</v>
      </c>
      <c r="U32" s="1">
        <v>5</v>
      </c>
      <c r="V32" s="1">
        <v>5</v>
      </c>
      <c r="W32" s="1">
        <v>5</v>
      </c>
      <c r="X32" s="1">
        <v>5</v>
      </c>
      <c r="Y32" s="1">
        <v>4</v>
      </c>
      <c r="Z32" s="1">
        <v>2</v>
      </c>
      <c r="AA32" s="1">
        <v>2</v>
      </c>
      <c r="AB32" s="1">
        <v>4</v>
      </c>
      <c r="AC32" s="1">
        <v>5</v>
      </c>
      <c r="AD32" s="1">
        <v>2</v>
      </c>
      <c r="AE32" s="1">
        <v>5</v>
      </c>
      <c r="AF32" s="1">
        <v>1</v>
      </c>
      <c r="AG32" s="1">
        <v>1</v>
      </c>
      <c r="AH32" s="1">
        <v>5</v>
      </c>
      <c r="AI32" s="1">
        <v>5</v>
      </c>
      <c r="AJ32" s="1">
        <v>5</v>
      </c>
      <c r="AK32" s="1">
        <v>5</v>
      </c>
      <c r="AL32" s="1">
        <v>2</v>
      </c>
      <c r="AM32" s="1">
        <v>3</v>
      </c>
      <c r="AN32" s="1">
        <v>4</v>
      </c>
      <c r="AO32" s="1">
        <v>2</v>
      </c>
      <c r="AP32" s="1">
        <v>3</v>
      </c>
      <c r="AQ32" s="1">
        <v>1</v>
      </c>
      <c r="AR32" s="1">
        <v>5</v>
      </c>
      <c r="AS32" s="1">
        <v>5</v>
      </c>
      <c r="AT32" s="1">
        <v>5</v>
      </c>
      <c r="AU32" s="1">
        <v>5</v>
      </c>
      <c r="AV32" s="1">
        <v>5</v>
      </c>
      <c r="AW32" s="1">
        <v>2</v>
      </c>
      <c r="AX32" s="1">
        <v>5</v>
      </c>
      <c r="AY32" s="1">
        <v>2</v>
      </c>
      <c r="AZ32" s="1">
        <v>3</v>
      </c>
      <c r="BA32" s="1">
        <v>5</v>
      </c>
      <c r="BB32" s="1">
        <v>2</v>
      </c>
      <c r="BC32" s="1">
        <v>4</v>
      </c>
      <c r="BD32" s="1">
        <v>4</v>
      </c>
      <c r="BE32" s="1" t="s">
        <v>306</v>
      </c>
      <c r="BF32" s="1" t="s">
        <v>289</v>
      </c>
    </row>
    <row r="33" ht="15.75" customHeight="1" spans="1:58">
      <c r="A33" s="3">
        <v>32</v>
      </c>
      <c r="B33" s="1" t="s">
        <v>308</v>
      </c>
      <c r="C33" s="1" t="s">
        <v>87</v>
      </c>
      <c r="D33" s="1" t="s">
        <v>71</v>
      </c>
      <c r="E33" s="1" t="s">
        <v>311</v>
      </c>
      <c r="F33" s="1" t="s">
        <v>100</v>
      </c>
      <c r="G33" s="1" t="s">
        <v>188</v>
      </c>
      <c r="H33" s="1" t="s">
        <v>188</v>
      </c>
      <c r="I33" s="1">
        <v>2</v>
      </c>
      <c r="J33" s="1">
        <v>1</v>
      </c>
      <c r="K33" s="1">
        <v>1</v>
      </c>
      <c r="L33" s="1">
        <v>1</v>
      </c>
      <c r="M33" s="1">
        <v>3</v>
      </c>
      <c r="N33" s="1">
        <v>2</v>
      </c>
      <c r="O33" s="1">
        <v>4</v>
      </c>
      <c r="P33" s="1">
        <v>3</v>
      </c>
      <c r="Q33" s="1">
        <v>2</v>
      </c>
      <c r="R33" s="1">
        <v>1</v>
      </c>
      <c r="S33" s="1">
        <v>2</v>
      </c>
      <c r="T33" s="1">
        <v>1</v>
      </c>
      <c r="U33" s="1">
        <v>3</v>
      </c>
      <c r="V33" s="1">
        <v>1</v>
      </c>
      <c r="W33" s="1">
        <v>1</v>
      </c>
      <c r="X33" s="1">
        <v>2</v>
      </c>
      <c r="Y33" s="1">
        <v>1</v>
      </c>
      <c r="Z33" s="1">
        <v>3</v>
      </c>
      <c r="AA33" s="1">
        <v>1</v>
      </c>
      <c r="AB33" s="1">
        <v>3</v>
      </c>
      <c r="AC33" s="1">
        <v>3</v>
      </c>
      <c r="AD33" s="1">
        <v>3</v>
      </c>
      <c r="AE33" s="1">
        <v>2</v>
      </c>
      <c r="AF33" s="1">
        <v>2</v>
      </c>
      <c r="AG33" s="1">
        <v>2</v>
      </c>
      <c r="AH33" s="1">
        <v>3</v>
      </c>
      <c r="AI33" s="1">
        <v>2</v>
      </c>
      <c r="AJ33" s="1">
        <v>3</v>
      </c>
      <c r="AK33" s="1">
        <v>3</v>
      </c>
      <c r="AL33" s="1">
        <v>2</v>
      </c>
      <c r="AM33" s="1">
        <v>2</v>
      </c>
      <c r="AN33" s="1">
        <v>2</v>
      </c>
      <c r="AO33" s="1">
        <v>1</v>
      </c>
      <c r="AP33" s="1">
        <v>3</v>
      </c>
      <c r="AQ33" s="1">
        <v>3</v>
      </c>
      <c r="AR33" s="1">
        <v>2</v>
      </c>
      <c r="AS33" s="1">
        <v>4</v>
      </c>
      <c r="AT33" s="1">
        <v>3</v>
      </c>
      <c r="AU33" s="1">
        <v>4</v>
      </c>
      <c r="AV33" s="1">
        <v>4</v>
      </c>
      <c r="AW33" s="1">
        <v>3</v>
      </c>
      <c r="AX33" s="1">
        <v>4</v>
      </c>
      <c r="AY33" s="1">
        <v>4</v>
      </c>
      <c r="AZ33" s="1">
        <v>3</v>
      </c>
      <c r="BA33" s="1">
        <v>2</v>
      </c>
      <c r="BB33" s="1">
        <v>1</v>
      </c>
      <c r="BC33" s="1">
        <v>2</v>
      </c>
      <c r="BD33" s="1">
        <v>2</v>
      </c>
      <c r="BE33" s="1" t="s">
        <v>288</v>
      </c>
      <c r="BF33" s="1" t="s">
        <v>289</v>
      </c>
    </row>
    <row r="34" ht="15.75" customHeight="1" spans="1:1">
      <c r="A34" s="3"/>
    </row>
    <row r="35" ht="15.75" customHeight="1" spans="1:56">
      <c r="A35" s="3" t="s">
        <v>313</v>
      </c>
      <c r="I35" s="4">
        <f t="shared" ref="I35:BD35" si="0">COUNTIF(I2:I33,"1")</f>
        <v>6</v>
      </c>
      <c r="J35" s="4">
        <f t="shared" si="0"/>
        <v>13</v>
      </c>
      <c r="K35" s="4">
        <f t="shared" si="0"/>
        <v>12</v>
      </c>
      <c r="L35" s="4">
        <f t="shared" si="0"/>
        <v>10</v>
      </c>
      <c r="M35" s="4">
        <f t="shared" si="0"/>
        <v>4</v>
      </c>
      <c r="N35" s="4">
        <f t="shared" si="0"/>
        <v>11</v>
      </c>
      <c r="O35" s="4">
        <f t="shared" si="0"/>
        <v>10</v>
      </c>
      <c r="P35" s="4">
        <f t="shared" si="0"/>
        <v>9</v>
      </c>
      <c r="Q35" s="4">
        <f t="shared" si="0"/>
        <v>13</v>
      </c>
      <c r="R35" s="4">
        <f t="shared" si="0"/>
        <v>17</v>
      </c>
      <c r="S35" s="4">
        <f t="shared" si="0"/>
        <v>10</v>
      </c>
      <c r="T35" s="4">
        <f t="shared" si="0"/>
        <v>14</v>
      </c>
      <c r="U35" s="4">
        <f t="shared" si="0"/>
        <v>9</v>
      </c>
      <c r="V35" s="4">
        <f t="shared" si="0"/>
        <v>12</v>
      </c>
      <c r="W35" s="4">
        <f t="shared" si="0"/>
        <v>8</v>
      </c>
      <c r="X35" s="4">
        <f t="shared" si="0"/>
        <v>8</v>
      </c>
      <c r="Y35" s="4">
        <f t="shared" si="0"/>
        <v>10</v>
      </c>
      <c r="Z35" s="4">
        <f t="shared" si="0"/>
        <v>8</v>
      </c>
      <c r="AA35" s="4">
        <f t="shared" si="0"/>
        <v>12</v>
      </c>
      <c r="AB35" s="4">
        <f t="shared" si="0"/>
        <v>12</v>
      </c>
      <c r="AC35" s="4">
        <f t="shared" si="0"/>
        <v>9</v>
      </c>
      <c r="AD35" s="4">
        <f t="shared" si="0"/>
        <v>9</v>
      </c>
      <c r="AE35" s="4">
        <f t="shared" si="0"/>
        <v>11</v>
      </c>
      <c r="AF35" s="4">
        <f t="shared" si="0"/>
        <v>12</v>
      </c>
      <c r="AG35" s="4">
        <f t="shared" si="0"/>
        <v>9</v>
      </c>
      <c r="AH35" s="4">
        <f t="shared" si="0"/>
        <v>9</v>
      </c>
      <c r="AI35" s="4">
        <f t="shared" si="0"/>
        <v>8</v>
      </c>
      <c r="AJ35" s="4">
        <f t="shared" si="0"/>
        <v>9</v>
      </c>
      <c r="AK35" s="4">
        <f t="shared" si="0"/>
        <v>5</v>
      </c>
      <c r="AL35" s="4">
        <f t="shared" si="0"/>
        <v>7</v>
      </c>
      <c r="AM35" s="4">
        <f t="shared" si="0"/>
        <v>11</v>
      </c>
      <c r="AN35" s="4">
        <f t="shared" si="0"/>
        <v>11</v>
      </c>
      <c r="AO35" s="4">
        <f t="shared" si="0"/>
        <v>11</v>
      </c>
      <c r="AP35" s="4">
        <f t="shared" si="0"/>
        <v>8</v>
      </c>
      <c r="AQ35" s="4">
        <f t="shared" si="0"/>
        <v>11</v>
      </c>
      <c r="AR35" s="4">
        <f t="shared" si="0"/>
        <v>11</v>
      </c>
      <c r="AS35" s="4">
        <f t="shared" si="0"/>
        <v>11</v>
      </c>
      <c r="AT35" s="4">
        <f t="shared" si="0"/>
        <v>12</v>
      </c>
      <c r="AU35" s="4">
        <f t="shared" si="0"/>
        <v>8</v>
      </c>
      <c r="AV35" s="4">
        <f t="shared" si="0"/>
        <v>6</v>
      </c>
      <c r="AW35" s="4">
        <f t="shared" si="0"/>
        <v>8</v>
      </c>
      <c r="AX35" s="4">
        <f t="shared" si="0"/>
        <v>10</v>
      </c>
      <c r="AY35" s="4">
        <f t="shared" si="0"/>
        <v>7</v>
      </c>
      <c r="AZ35" s="4">
        <f t="shared" si="0"/>
        <v>10</v>
      </c>
      <c r="BA35" s="4">
        <f t="shared" si="0"/>
        <v>6</v>
      </c>
      <c r="BB35" s="4">
        <f t="shared" si="0"/>
        <v>12</v>
      </c>
      <c r="BC35" s="4">
        <f t="shared" si="0"/>
        <v>7</v>
      </c>
      <c r="BD35" s="4">
        <f t="shared" si="0"/>
        <v>12</v>
      </c>
    </row>
    <row r="36" ht="15.75" customHeight="1" spans="1:58">
      <c r="A36" s="3">
        <v>2</v>
      </c>
      <c r="I36" s="4">
        <f t="shared" ref="I36:BF36" si="1">COUNTIF(I2:I33,"2")</f>
        <v>6</v>
      </c>
      <c r="J36" s="4">
        <f t="shared" si="1"/>
        <v>5</v>
      </c>
      <c r="K36" s="4">
        <f t="shared" si="1"/>
        <v>2</v>
      </c>
      <c r="L36" s="4">
        <f t="shared" si="1"/>
        <v>8</v>
      </c>
      <c r="M36" s="4">
        <f t="shared" si="1"/>
        <v>9</v>
      </c>
      <c r="N36" s="4">
        <f t="shared" si="1"/>
        <v>3</v>
      </c>
      <c r="O36" s="4">
        <f t="shared" si="1"/>
        <v>5</v>
      </c>
      <c r="P36" s="4">
        <f t="shared" si="1"/>
        <v>7</v>
      </c>
      <c r="Q36" s="4">
        <f t="shared" si="1"/>
        <v>2</v>
      </c>
      <c r="R36" s="4">
        <f t="shared" si="1"/>
        <v>9</v>
      </c>
      <c r="S36" s="4">
        <f t="shared" si="1"/>
        <v>9</v>
      </c>
      <c r="T36" s="4">
        <f t="shared" si="1"/>
        <v>7</v>
      </c>
      <c r="U36" s="4">
        <f t="shared" si="1"/>
        <v>9</v>
      </c>
      <c r="V36" s="4">
        <f t="shared" si="1"/>
        <v>3</v>
      </c>
      <c r="W36" s="4">
        <f t="shared" si="1"/>
        <v>8</v>
      </c>
      <c r="X36" s="4">
        <f t="shared" si="1"/>
        <v>8</v>
      </c>
      <c r="Y36" s="4">
        <f t="shared" si="1"/>
        <v>4</v>
      </c>
      <c r="Z36" s="4">
        <f t="shared" si="1"/>
        <v>11</v>
      </c>
      <c r="AA36" s="4">
        <f t="shared" si="1"/>
        <v>4</v>
      </c>
      <c r="AB36" s="4">
        <f t="shared" si="1"/>
        <v>4</v>
      </c>
      <c r="AC36" s="4">
        <f t="shared" si="1"/>
        <v>6</v>
      </c>
      <c r="AD36" s="4">
        <f t="shared" si="1"/>
        <v>8</v>
      </c>
      <c r="AE36" s="4">
        <f t="shared" si="1"/>
        <v>6</v>
      </c>
      <c r="AF36" s="4">
        <f t="shared" si="1"/>
        <v>7</v>
      </c>
      <c r="AG36" s="4">
        <f t="shared" si="1"/>
        <v>10</v>
      </c>
      <c r="AH36" s="4">
        <f t="shared" si="1"/>
        <v>7</v>
      </c>
      <c r="AI36" s="4">
        <f t="shared" si="1"/>
        <v>3</v>
      </c>
      <c r="AJ36" s="4">
        <f t="shared" si="1"/>
        <v>5</v>
      </c>
      <c r="AK36" s="4">
        <f t="shared" si="1"/>
        <v>4</v>
      </c>
      <c r="AL36" s="4">
        <f t="shared" si="1"/>
        <v>11</v>
      </c>
      <c r="AM36" s="4">
        <f t="shared" si="1"/>
        <v>9</v>
      </c>
      <c r="AN36" s="4">
        <f t="shared" si="1"/>
        <v>7</v>
      </c>
      <c r="AO36" s="4">
        <f t="shared" si="1"/>
        <v>9</v>
      </c>
      <c r="AP36" s="4">
        <f t="shared" si="1"/>
        <v>8</v>
      </c>
      <c r="AQ36" s="4">
        <f t="shared" si="1"/>
        <v>6</v>
      </c>
      <c r="AR36" s="4">
        <f t="shared" si="1"/>
        <v>6</v>
      </c>
      <c r="AS36" s="4">
        <f t="shared" si="1"/>
        <v>3</v>
      </c>
      <c r="AT36" s="4">
        <f t="shared" si="1"/>
        <v>9</v>
      </c>
      <c r="AU36" s="4">
        <f t="shared" si="1"/>
        <v>4</v>
      </c>
      <c r="AV36" s="4">
        <f t="shared" si="1"/>
        <v>7</v>
      </c>
      <c r="AW36" s="4">
        <f t="shared" si="1"/>
        <v>5</v>
      </c>
      <c r="AX36" s="4">
        <f t="shared" si="1"/>
        <v>7</v>
      </c>
      <c r="AY36" s="4">
        <f t="shared" si="1"/>
        <v>7</v>
      </c>
      <c r="AZ36" s="4">
        <f t="shared" si="1"/>
        <v>3</v>
      </c>
      <c r="BA36" s="4">
        <f t="shared" si="1"/>
        <v>5</v>
      </c>
      <c r="BB36" s="4">
        <f t="shared" si="1"/>
        <v>11</v>
      </c>
      <c r="BC36" s="4">
        <f t="shared" si="1"/>
        <v>9</v>
      </c>
      <c r="BD36" s="4">
        <f t="shared" si="1"/>
        <v>5</v>
      </c>
      <c r="BE36" s="4">
        <f t="shared" si="1"/>
        <v>0</v>
      </c>
      <c r="BF36" s="4">
        <f t="shared" si="1"/>
        <v>0</v>
      </c>
    </row>
    <row r="37" ht="15.75" customHeight="1" spans="1:56">
      <c r="A37" s="3">
        <v>3</v>
      </c>
      <c r="I37" s="4">
        <f t="shared" ref="I37:BD37" si="2">COUNTIF(I2:I33,"3")</f>
        <v>10</v>
      </c>
      <c r="J37" s="4">
        <f t="shared" si="2"/>
        <v>2</v>
      </c>
      <c r="K37" s="4">
        <f t="shared" si="2"/>
        <v>4</v>
      </c>
      <c r="L37" s="4">
        <f t="shared" si="2"/>
        <v>4</v>
      </c>
      <c r="M37" s="4">
        <f t="shared" si="2"/>
        <v>5</v>
      </c>
      <c r="N37" s="4">
        <f t="shared" si="2"/>
        <v>7</v>
      </c>
      <c r="O37" s="4">
        <f t="shared" si="2"/>
        <v>3</v>
      </c>
      <c r="P37" s="4">
        <f t="shared" si="2"/>
        <v>1</v>
      </c>
      <c r="Q37" s="4">
        <f t="shared" si="2"/>
        <v>6</v>
      </c>
      <c r="R37" s="4">
        <f t="shared" si="2"/>
        <v>2</v>
      </c>
      <c r="S37" s="4">
        <f t="shared" si="2"/>
        <v>2</v>
      </c>
      <c r="T37" s="4">
        <f t="shared" si="2"/>
        <v>2</v>
      </c>
      <c r="U37" s="4">
        <f t="shared" si="2"/>
        <v>6</v>
      </c>
      <c r="V37" s="4">
        <f t="shared" si="2"/>
        <v>9</v>
      </c>
      <c r="W37" s="4">
        <f t="shared" si="2"/>
        <v>4</v>
      </c>
      <c r="X37" s="4">
        <f t="shared" si="2"/>
        <v>6</v>
      </c>
      <c r="Y37" s="4">
        <f t="shared" si="2"/>
        <v>9</v>
      </c>
      <c r="Z37" s="4">
        <f t="shared" si="2"/>
        <v>5</v>
      </c>
      <c r="AA37" s="4">
        <f t="shared" si="2"/>
        <v>3</v>
      </c>
      <c r="AB37" s="4">
        <f t="shared" si="2"/>
        <v>5</v>
      </c>
      <c r="AC37" s="4">
        <f t="shared" si="2"/>
        <v>3</v>
      </c>
      <c r="AD37" s="4">
        <f t="shared" si="2"/>
        <v>5</v>
      </c>
      <c r="AE37" s="4">
        <f t="shared" si="2"/>
        <v>8</v>
      </c>
      <c r="AF37" s="4">
        <f t="shared" si="2"/>
        <v>4</v>
      </c>
      <c r="AG37" s="4">
        <f t="shared" si="2"/>
        <v>4</v>
      </c>
      <c r="AH37" s="4">
        <f t="shared" si="2"/>
        <v>7</v>
      </c>
      <c r="AI37" s="4">
        <f t="shared" si="2"/>
        <v>4</v>
      </c>
      <c r="AJ37" s="4">
        <f t="shared" si="2"/>
        <v>5</v>
      </c>
      <c r="AK37" s="4">
        <f t="shared" si="2"/>
        <v>4</v>
      </c>
      <c r="AL37" s="4">
        <f t="shared" si="2"/>
        <v>5</v>
      </c>
      <c r="AM37" s="4">
        <f t="shared" si="2"/>
        <v>4</v>
      </c>
      <c r="AN37" s="4">
        <f t="shared" si="2"/>
        <v>7</v>
      </c>
      <c r="AO37" s="4">
        <f t="shared" si="2"/>
        <v>6</v>
      </c>
      <c r="AP37" s="4">
        <f t="shared" si="2"/>
        <v>8</v>
      </c>
      <c r="AQ37" s="4">
        <f t="shared" si="2"/>
        <v>7</v>
      </c>
      <c r="AR37" s="4">
        <f t="shared" si="2"/>
        <v>5</v>
      </c>
      <c r="AS37" s="4">
        <f t="shared" si="2"/>
        <v>4</v>
      </c>
      <c r="AT37" s="4">
        <f t="shared" si="2"/>
        <v>8</v>
      </c>
      <c r="AU37" s="4">
        <f t="shared" si="2"/>
        <v>6</v>
      </c>
      <c r="AV37" s="4">
        <f t="shared" si="2"/>
        <v>3</v>
      </c>
      <c r="AW37" s="4">
        <f t="shared" si="2"/>
        <v>4</v>
      </c>
      <c r="AX37" s="4">
        <f t="shared" si="2"/>
        <v>6</v>
      </c>
      <c r="AY37" s="4">
        <f t="shared" si="2"/>
        <v>3</v>
      </c>
      <c r="AZ37" s="4">
        <f t="shared" si="2"/>
        <v>10</v>
      </c>
      <c r="BA37" s="4">
        <f t="shared" si="2"/>
        <v>7</v>
      </c>
      <c r="BB37" s="4">
        <f t="shared" si="2"/>
        <v>4</v>
      </c>
      <c r="BC37" s="4">
        <f t="shared" si="2"/>
        <v>7</v>
      </c>
      <c r="BD37" s="4">
        <f t="shared" si="2"/>
        <v>3</v>
      </c>
    </row>
    <row r="38" ht="15.75" customHeight="1" spans="1:56">
      <c r="A38" s="3">
        <v>4</v>
      </c>
      <c r="I38" s="4">
        <f t="shared" ref="I38:BD38" si="3">COUNTIF(I2:I33,"4")</f>
        <v>4</v>
      </c>
      <c r="J38" s="4">
        <f t="shared" si="3"/>
        <v>8</v>
      </c>
      <c r="K38" s="4">
        <f t="shared" si="3"/>
        <v>5</v>
      </c>
      <c r="L38" s="4">
        <f t="shared" si="3"/>
        <v>2</v>
      </c>
      <c r="M38" s="4">
        <f t="shared" si="3"/>
        <v>5</v>
      </c>
      <c r="N38" s="4">
        <f t="shared" si="3"/>
        <v>4</v>
      </c>
      <c r="O38" s="4">
        <f t="shared" si="3"/>
        <v>7</v>
      </c>
      <c r="P38" s="4">
        <f t="shared" si="3"/>
        <v>4</v>
      </c>
      <c r="Q38" s="4">
        <f t="shared" si="3"/>
        <v>5</v>
      </c>
      <c r="R38" s="4">
        <f t="shared" si="3"/>
        <v>2</v>
      </c>
      <c r="S38" s="4">
        <f t="shared" si="3"/>
        <v>7</v>
      </c>
      <c r="T38" s="4">
        <f t="shared" si="3"/>
        <v>5</v>
      </c>
      <c r="U38" s="4">
        <f t="shared" si="3"/>
        <v>3</v>
      </c>
      <c r="V38" s="4">
        <f t="shared" si="3"/>
        <v>2</v>
      </c>
      <c r="W38" s="4">
        <f t="shared" si="3"/>
        <v>7</v>
      </c>
      <c r="X38" s="4">
        <f t="shared" si="3"/>
        <v>6</v>
      </c>
      <c r="Y38" s="4">
        <f t="shared" si="3"/>
        <v>4</v>
      </c>
      <c r="Z38" s="4">
        <f t="shared" si="3"/>
        <v>3</v>
      </c>
      <c r="AA38" s="4">
        <f t="shared" si="3"/>
        <v>5</v>
      </c>
      <c r="AB38" s="4">
        <f t="shared" si="3"/>
        <v>5</v>
      </c>
      <c r="AC38" s="4">
        <f t="shared" si="3"/>
        <v>4</v>
      </c>
      <c r="AD38" s="4">
        <f t="shared" si="3"/>
        <v>4</v>
      </c>
      <c r="AE38" s="4">
        <f t="shared" si="3"/>
        <v>5</v>
      </c>
      <c r="AF38" s="4">
        <f t="shared" si="3"/>
        <v>3</v>
      </c>
      <c r="AG38" s="4">
        <f t="shared" si="3"/>
        <v>6</v>
      </c>
      <c r="AH38" s="4">
        <f t="shared" si="3"/>
        <v>3</v>
      </c>
      <c r="AI38" s="4">
        <f t="shared" si="3"/>
        <v>9</v>
      </c>
      <c r="AJ38" s="4">
        <f t="shared" si="3"/>
        <v>7</v>
      </c>
      <c r="AK38" s="4">
        <f t="shared" si="3"/>
        <v>9</v>
      </c>
      <c r="AL38" s="4">
        <f t="shared" si="3"/>
        <v>3</v>
      </c>
      <c r="AM38" s="4">
        <f t="shared" si="3"/>
        <v>2</v>
      </c>
      <c r="AN38" s="4">
        <f t="shared" si="3"/>
        <v>5</v>
      </c>
      <c r="AO38" s="4">
        <f t="shared" si="3"/>
        <v>5</v>
      </c>
      <c r="AP38" s="4">
        <f t="shared" si="3"/>
        <v>5</v>
      </c>
      <c r="AQ38" s="4">
        <f t="shared" si="3"/>
        <v>5</v>
      </c>
      <c r="AR38" s="4">
        <f t="shared" si="3"/>
        <v>3</v>
      </c>
      <c r="AS38" s="4">
        <f t="shared" si="3"/>
        <v>7</v>
      </c>
      <c r="AT38" s="4">
        <f t="shared" si="3"/>
        <v>1</v>
      </c>
      <c r="AU38" s="4">
        <f t="shared" si="3"/>
        <v>5</v>
      </c>
      <c r="AV38" s="4">
        <f t="shared" si="3"/>
        <v>11</v>
      </c>
      <c r="AW38" s="4">
        <f t="shared" si="3"/>
        <v>6</v>
      </c>
      <c r="AX38" s="4">
        <f t="shared" si="3"/>
        <v>4</v>
      </c>
      <c r="AY38" s="4">
        <f t="shared" si="3"/>
        <v>3</v>
      </c>
      <c r="AZ38" s="4">
        <f t="shared" si="3"/>
        <v>6</v>
      </c>
      <c r="BA38" s="4">
        <f t="shared" si="3"/>
        <v>7</v>
      </c>
      <c r="BB38" s="4">
        <f t="shared" si="3"/>
        <v>4</v>
      </c>
      <c r="BC38" s="4">
        <f t="shared" si="3"/>
        <v>9</v>
      </c>
      <c r="BD38" s="4">
        <f t="shared" si="3"/>
        <v>7</v>
      </c>
    </row>
    <row r="39" ht="15.75" customHeight="1" spans="1:56">
      <c r="A39" s="3">
        <v>5</v>
      </c>
      <c r="I39" s="4">
        <f t="shared" ref="I39:BD39" si="4">COUNTIF(I2:I33,"5")</f>
        <v>6</v>
      </c>
      <c r="J39" s="4">
        <f t="shared" si="4"/>
        <v>4</v>
      </c>
      <c r="K39" s="4">
        <f t="shared" si="4"/>
        <v>9</v>
      </c>
      <c r="L39" s="4">
        <f t="shared" si="4"/>
        <v>8</v>
      </c>
      <c r="M39" s="4">
        <f t="shared" si="4"/>
        <v>9</v>
      </c>
      <c r="N39" s="4">
        <f t="shared" si="4"/>
        <v>7</v>
      </c>
      <c r="O39" s="4">
        <f t="shared" si="4"/>
        <v>7</v>
      </c>
      <c r="P39" s="4">
        <f t="shared" si="4"/>
        <v>11</v>
      </c>
      <c r="Q39" s="4">
        <f t="shared" si="4"/>
        <v>6</v>
      </c>
      <c r="R39" s="4">
        <f t="shared" si="4"/>
        <v>2</v>
      </c>
      <c r="S39" s="4">
        <f t="shared" si="4"/>
        <v>4</v>
      </c>
      <c r="T39" s="4">
        <f t="shared" si="4"/>
        <v>4</v>
      </c>
      <c r="U39" s="4">
        <f t="shared" si="4"/>
        <v>5</v>
      </c>
      <c r="V39" s="4">
        <f t="shared" si="4"/>
        <v>6</v>
      </c>
      <c r="W39" s="4">
        <f t="shared" si="4"/>
        <v>5</v>
      </c>
      <c r="X39" s="4">
        <f t="shared" si="4"/>
        <v>4</v>
      </c>
      <c r="Y39" s="4">
        <f t="shared" si="4"/>
        <v>5</v>
      </c>
      <c r="Z39" s="4">
        <f t="shared" si="4"/>
        <v>5</v>
      </c>
      <c r="AA39" s="4">
        <f t="shared" si="4"/>
        <v>8</v>
      </c>
      <c r="AB39" s="4">
        <f t="shared" si="4"/>
        <v>6</v>
      </c>
      <c r="AC39" s="4">
        <f t="shared" si="4"/>
        <v>10</v>
      </c>
      <c r="AD39" s="4">
        <f t="shared" si="4"/>
        <v>6</v>
      </c>
      <c r="AE39" s="4">
        <f t="shared" si="4"/>
        <v>2</v>
      </c>
      <c r="AF39" s="4">
        <f t="shared" si="4"/>
        <v>6</v>
      </c>
      <c r="AG39" s="4">
        <f t="shared" si="4"/>
        <v>3</v>
      </c>
      <c r="AH39" s="4">
        <f t="shared" si="4"/>
        <v>6</v>
      </c>
      <c r="AI39" s="4">
        <f t="shared" si="4"/>
        <v>8</v>
      </c>
      <c r="AJ39" s="4">
        <f t="shared" si="4"/>
        <v>6</v>
      </c>
      <c r="AK39" s="4">
        <f t="shared" si="4"/>
        <v>10</v>
      </c>
      <c r="AL39" s="4">
        <f t="shared" si="4"/>
        <v>6</v>
      </c>
      <c r="AM39" s="4">
        <f t="shared" si="4"/>
        <v>6</v>
      </c>
      <c r="AN39" s="4">
        <f t="shared" si="4"/>
        <v>2</v>
      </c>
      <c r="AO39" s="4">
        <f t="shared" si="4"/>
        <v>1</v>
      </c>
      <c r="AP39" s="4">
        <f t="shared" si="4"/>
        <v>3</v>
      </c>
      <c r="AQ39" s="4">
        <f t="shared" si="4"/>
        <v>3</v>
      </c>
      <c r="AR39" s="4">
        <f t="shared" si="4"/>
        <v>7</v>
      </c>
      <c r="AS39" s="4">
        <f t="shared" si="4"/>
        <v>7</v>
      </c>
      <c r="AT39" s="4">
        <f t="shared" si="4"/>
        <v>2</v>
      </c>
      <c r="AU39" s="4">
        <f t="shared" si="4"/>
        <v>9</v>
      </c>
      <c r="AV39" s="4">
        <f t="shared" si="4"/>
        <v>5</v>
      </c>
      <c r="AW39" s="4">
        <f t="shared" si="4"/>
        <v>9</v>
      </c>
      <c r="AX39" s="4">
        <f t="shared" si="4"/>
        <v>5</v>
      </c>
      <c r="AY39" s="4">
        <f t="shared" si="4"/>
        <v>12</v>
      </c>
      <c r="AZ39" s="4">
        <f t="shared" si="4"/>
        <v>3</v>
      </c>
      <c r="BA39" s="4">
        <f t="shared" si="4"/>
        <v>7</v>
      </c>
      <c r="BB39" s="4">
        <f t="shared" si="4"/>
        <v>1</v>
      </c>
      <c r="BC39" s="4">
        <f t="shared" si="4"/>
        <v>0</v>
      </c>
      <c r="BD39" s="4">
        <f t="shared" si="4"/>
        <v>5</v>
      </c>
    </row>
    <row r="40" ht="15.75" customHeight="1" spans="1:56">
      <c r="A40" s="3"/>
      <c r="I40" s="5">
        <f t="shared" ref="I40:BD40" si="5">(((I35*1)+(I36*2)+(I37*3)+(I38*4)+(I39*5))/32)*(100/5)</f>
        <v>58.75</v>
      </c>
      <c r="J40" s="5">
        <f t="shared" si="5"/>
        <v>50.625</v>
      </c>
      <c r="K40" s="5">
        <f t="shared" si="5"/>
        <v>58.125</v>
      </c>
      <c r="L40" s="5">
        <f t="shared" si="5"/>
        <v>53.75</v>
      </c>
      <c r="M40" s="5">
        <f t="shared" si="5"/>
        <v>63.75</v>
      </c>
      <c r="N40" s="5">
        <f t="shared" si="5"/>
        <v>55.625</v>
      </c>
      <c r="O40" s="5">
        <f t="shared" si="5"/>
        <v>57.5</v>
      </c>
      <c r="P40" s="5">
        <f t="shared" si="5"/>
        <v>60.625</v>
      </c>
      <c r="Q40" s="5">
        <f t="shared" si="5"/>
        <v>53.125</v>
      </c>
      <c r="R40" s="5">
        <f t="shared" si="5"/>
        <v>36.875</v>
      </c>
      <c r="S40" s="5">
        <f t="shared" si="5"/>
        <v>51.25</v>
      </c>
      <c r="T40" s="5">
        <f t="shared" si="5"/>
        <v>46.25</v>
      </c>
      <c r="U40" s="5">
        <f t="shared" si="5"/>
        <v>51.25</v>
      </c>
      <c r="V40" s="5">
        <f t="shared" si="5"/>
        <v>51.875</v>
      </c>
      <c r="W40" s="5">
        <f t="shared" si="5"/>
        <v>55.625</v>
      </c>
      <c r="X40" s="5">
        <f t="shared" si="5"/>
        <v>53.75</v>
      </c>
      <c r="Y40" s="5">
        <f t="shared" si="5"/>
        <v>53.75</v>
      </c>
      <c r="Z40" s="5">
        <f t="shared" si="5"/>
        <v>51.25</v>
      </c>
      <c r="AA40" s="5">
        <f t="shared" si="5"/>
        <v>55.625</v>
      </c>
      <c r="AB40" s="5">
        <f t="shared" si="5"/>
        <v>53.125</v>
      </c>
      <c r="AC40" s="5">
        <f t="shared" si="5"/>
        <v>60</v>
      </c>
      <c r="AD40" s="5">
        <f t="shared" si="5"/>
        <v>53.75</v>
      </c>
      <c r="AE40" s="5">
        <f t="shared" si="5"/>
        <v>48.125</v>
      </c>
      <c r="AF40" s="5">
        <f t="shared" si="5"/>
        <v>50</v>
      </c>
      <c r="AG40" s="5">
        <f t="shared" si="5"/>
        <v>50</v>
      </c>
      <c r="AH40" s="5">
        <f t="shared" si="5"/>
        <v>53.75</v>
      </c>
      <c r="AI40" s="5">
        <f t="shared" si="5"/>
        <v>63.75</v>
      </c>
      <c r="AJ40" s="5">
        <f t="shared" si="5"/>
        <v>57.5</v>
      </c>
      <c r="AK40" s="5">
        <f t="shared" si="5"/>
        <v>69.375</v>
      </c>
      <c r="AL40" s="5">
        <f t="shared" si="5"/>
        <v>53.75</v>
      </c>
      <c r="AM40" s="5">
        <f t="shared" si="5"/>
        <v>49.375</v>
      </c>
      <c r="AN40" s="5">
        <f t="shared" si="5"/>
        <v>47.5</v>
      </c>
      <c r="AO40" s="5">
        <f t="shared" si="5"/>
        <v>45</v>
      </c>
      <c r="AP40" s="5">
        <f t="shared" si="5"/>
        <v>51.875</v>
      </c>
      <c r="AQ40" s="5">
        <f t="shared" si="5"/>
        <v>49.375</v>
      </c>
      <c r="AR40" s="5">
        <f t="shared" si="5"/>
        <v>53.125</v>
      </c>
      <c r="AS40" s="5">
        <f t="shared" si="5"/>
        <v>57.5</v>
      </c>
      <c r="AT40" s="5">
        <f t="shared" si="5"/>
        <v>42.5</v>
      </c>
      <c r="AU40" s="5">
        <f t="shared" si="5"/>
        <v>61.875</v>
      </c>
      <c r="AV40" s="5">
        <f t="shared" si="5"/>
        <v>61.25</v>
      </c>
      <c r="AW40" s="5">
        <f t="shared" si="5"/>
        <v>61.875</v>
      </c>
      <c r="AX40" s="5">
        <f t="shared" si="5"/>
        <v>51.875</v>
      </c>
      <c r="AY40" s="5">
        <f t="shared" si="5"/>
        <v>63.75</v>
      </c>
      <c r="AZ40" s="5">
        <f t="shared" si="5"/>
        <v>53.125</v>
      </c>
      <c r="BA40" s="5">
        <f t="shared" si="5"/>
        <v>62.5</v>
      </c>
      <c r="BB40" s="5">
        <f t="shared" si="5"/>
        <v>41.875</v>
      </c>
      <c r="BC40" s="5">
        <f t="shared" si="5"/>
        <v>51.25</v>
      </c>
      <c r="BD40" s="5">
        <f t="shared" si="5"/>
        <v>52.5</v>
      </c>
    </row>
    <row r="41" ht="15.75" customHeight="1" spans="1:1">
      <c r="A41" s="3"/>
    </row>
    <row r="42" ht="15.75" customHeight="1" spans="1:56">
      <c r="A42" s="3"/>
      <c r="I42" s="4">
        <v>58.75</v>
      </c>
      <c r="J42" s="4">
        <v>50.625</v>
      </c>
      <c r="K42" s="4">
        <v>58.125</v>
      </c>
      <c r="L42" s="4">
        <v>53.75</v>
      </c>
      <c r="M42" s="4">
        <v>63.75</v>
      </c>
      <c r="N42" s="4">
        <v>55.625</v>
      </c>
      <c r="O42" s="4">
        <v>57.5</v>
      </c>
      <c r="P42" s="4">
        <v>60.625</v>
      </c>
      <c r="Q42" s="4">
        <v>53.125</v>
      </c>
      <c r="R42" s="4">
        <v>36.875</v>
      </c>
      <c r="S42" s="4">
        <v>51.25</v>
      </c>
      <c r="T42" s="4">
        <v>46.25</v>
      </c>
      <c r="U42" s="4">
        <v>51.25</v>
      </c>
      <c r="V42" s="4">
        <v>51.875</v>
      </c>
      <c r="W42" s="4">
        <v>55.625</v>
      </c>
      <c r="X42" s="4">
        <v>53.75</v>
      </c>
      <c r="Y42" s="4">
        <v>53.75</v>
      </c>
      <c r="Z42" s="4">
        <v>51.25</v>
      </c>
      <c r="AA42" s="4">
        <v>55.625</v>
      </c>
      <c r="AB42" s="4">
        <v>53.125</v>
      </c>
      <c r="AC42" s="4">
        <v>60</v>
      </c>
      <c r="AD42" s="4">
        <v>53.75</v>
      </c>
      <c r="AE42" s="4">
        <v>48.125</v>
      </c>
      <c r="AF42" s="4">
        <v>50</v>
      </c>
      <c r="AG42" s="4">
        <v>50</v>
      </c>
      <c r="AH42" s="4">
        <v>53.75</v>
      </c>
      <c r="AI42" s="4">
        <v>63.75</v>
      </c>
      <c r="AJ42" s="4">
        <v>57.5</v>
      </c>
      <c r="AK42" s="4">
        <v>69.375</v>
      </c>
      <c r="AL42" s="4">
        <v>53.75</v>
      </c>
      <c r="AM42" s="4">
        <v>49.375</v>
      </c>
      <c r="AN42" s="4">
        <v>47.5</v>
      </c>
      <c r="AO42" s="4">
        <v>45</v>
      </c>
      <c r="AP42" s="4">
        <v>51.875</v>
      </c>
      <c r="AQ42" s="4">
        <v>49.375</v>
      </c>
      <c r="AR42" s="4">
        <v>53.125</v>
      </c>
      <c r="AS42" s="4">
        <v>57.5</v>
      </c>
      <c r="AT42" s="4">
        <v>42.5</v>
      </c>
      <c r="AU42" s="4">
        <v>61.875</v>
      </c>
      <c r="AV42" s="4">
        <v>61.25</v>
      </c>
      <c r="AW42" s="4">
        <v>61.875</v>
      </c>
      <c r="AX42" s="4">
        <v>51.875</v>
      </c>
      <c r="AY42" s="4">
        <v>63.75</v>
      </c>
      <c r="AZ42" s="4">
        <v>53.125</v>
      </c>
      <c r="BA42" s="4">
        <v>62.5</v>
      </c>
      <c r="BB42" s="4">
        <v>41.875</v>
      </c>
      <c r="BC42" s="4">
        <v>51.25</v>
      </c>
      <c r="BD42" s="4">
        <v>52.5</v>
      </c>
    </row>
    <row r="43" ht="15.75" customHeight="1" spans="1:1">
      <c r="A43" s="3"/>
    </row>
    <row r="44" ht="15.75" customHeight="1" spans="1:1">
      <c r="A44" s="3"/>
    </row>
    <row r="45" ht="15.75" customHeight="1" spans="1:1">
      <c r="A45" s="3"/>
    </row>
    <row r="46" ht="15.75" customHeight="1" spans="1:1">
      <c r="A46" s="3"/>
    </row>
    <row r="47" ht="15.75" customHeight="1" spans="1:1">
      <c r="A47" s="3"/>
    </row>
    <row r="48" ht="15.75" customHeight="1" spans="1:1">
      <c r="A48" s="3"/>
    </row>
    <row r="49" ht="15.75" customHeight="1" spans="1:1">
      <c r="A49" s="3"/>
    </row>
    <row r="50" ht="15.75" customHeight="1" spans="1:1">
      <c r="A50" s="3"/>
    </row>
    <row r="51" ht="15.75" customHeight="1" spans="1:1">
      <c r="A51" s="3"/>
    </row>
    <row r="52" ht="15.75" customHeight="1" spans="1:1">
      <c r="A52" s="3"/>
    </row>
    <row r="53" ht="15.75" customHeight="1" spans="1:1">
      <c r="A53" s="3"/>
    </row>
    <row r="54" ht="15.75" customHeight="1" spans="1:1">
      <c r="A54" s="3"/>
    </row>
    <row r="55" ht="15.75" customHeight="1" spans="1:1">
      <c r="A55" s="3"/>
    </row>
    <row r="56" ht="15.75" customHeight="1" spans="1:1">
      <c r="A56" s="3"/>
    </row>
    <row r="57" ht="15.75" customHeight="1" spans="1:1">
      <c r="A57" s="3"/>
    </row>
    <row r="58" ht="15.75" customHeight="1" spans="1:1">
      <c r="A58" s="3"/>
    </row>
    <row r="59" ht="15.75" customHeight="1" spans="1:1">
      <c r="A59" s="3"/>
    </row>
    <row r="60" ht="15.75" customHeight="1" spans="1:1">
      <c r="A60" s="3"/>
    </row>
    <row r="61" ht="15.75" customHeight="1" spans="1:1">
      <c r="A61" s="3"/>
    </row>
    <row r="62" ht="15.75" customHeight="1" spans="1:1">
      <c r="A62" s="3"/>
    </row>
    <row r="63" ht="15.75" customHeight="1" spans="1:1">
      <c r="A63" s="3"/>
    </row>
    <row r="64" ht="15.75" customHeight="1" spans="1:1">
      <c r="A64" s="3"/>
    </row>
    <row r="65" ht="15.75" customHeight="1" spans="1:1">
      <c r="A65" s="3"/>
    </row>
    <row r="66" ht="15.75" customHeight="1" spans="1:1">
      <c r="A66" s="3"/>
    </row>
    <row r="67" ht="15.75" customHeight="1" spans="1:1">
      <c r="A67" s="3"/>
    </row>
    <row r="68" ht="15.75" customHeight="1" spans="1:1">
      <c r="A68" s="3"/>
    </row>
    <row r="69" ht="15.75" customHeight="1" spans="1:1">
      <c r="A69" s="3"/>
    </row>
    <row r="70" ht="15.75" customHeight="1" spans="1:1">
      <c r="A70" s="3"/>
    </row>
    <row r="71" ht="15.75" customHeight="1" spans="1:1">
      <c r="A71" s="3"/>
    </row>
    <row r="72" ht="15.75" customHeight="1" spans="1:1">
      <c r="A72" s="3"/>
    </row>
    <row r="73" ht="15.75" customHeight="1" spans="1:1">
      <c r="A73" s="3"/>
    </row>
    <row r="74" ht="15.75" customHeight="1" spans="1:1">
      <c r="A74" s="3"/>
    </row>
    <row r="75" ht="15.75" customHeight="1" spans="1:1">
      <c r="A75" s="3"/>
    </row>
    <row r="76" ht="15.75" customHeight="1" spans="1:1">
      <c r="A76" s="3"/>
    </row>
    <row r="77" ht="15.75" customHeight="1" spans="1:1">
      <c r="A77" s="3"/>
    </row>
    <row r="78" ht="15.75" customHeight="1" spans="1:1">
      <c r="A78" s="3"/>
    </row>
    <row r="79" ht="15.75" customHeight="1" spans="1:1">
      <c r="A79" s="3"/>
    </row>
    <row r="80" ht="15.75" customHeight="1" spans="1:1">
      <c r="A80" s="3"/>
    </row>
    <row r="81" ht="15.75" customHeight="1" spans="1:1">
      <c r="A81" s="3"/>
    </row>
    <row r="82" ht="15.75" customHeight="1" spans="1:1">
      <c r="A82" s="3"/>
    </row>
    <row r="83" ht="15.75" customHeight="1" spans="1:1">
      <c r="A83" s="3"/>
    </row>
    <row r="84" ht="15.75" customHeight="1" spans="1:1">
      <c r="A84" s="3"/>
    </row>
    <row r="85" ht="15.75" customHeight="1" spans="1:1">
      <c r="A85" s="3"/>
    </row>
    <row r="86" ht="15.75" customHeight="1" spans="1:1">
      <c r="A86" s="3"/>
    </row>
    <row r="87" ht="15.75" customHeight="1" spans="1:1">
      <c r="A87" s="3"/>
    </row>
    <row r="88" ht="15.75" customHeight="1" spans="1:1">
      <c r="A88" s="3"/>
    </row>
    <row r="89" ht="15.75" customHeight="1" spans="1:1">
      <c r="A89" s="3"/>
    </row>
    <row r="90" ht="15.75" customHeight="1" spans="1:1">
      <c r="A90" s="3"/>
    </row>
    <row r="91" ht="15.75" customHeight="1" spans="1:1">
      <c r="A91" s="3"/>
    </row>
    <row r="92" ht="15.75" customHeight="1" spans="1:1">
      <c r="A92" s="3"/>
    </row>
    <row r="93" ht="15.75" customHeight="1" spans="1:1">
      <c r="A93" s="3"/>
    </row>
    <row r="94" ht="15.75" customHeight="1" spans="1:1">
      <c r="A94" s="3"/>
    </row>
    <row r="95" ht="15.75" customHeight="1" spans="1:1">
      <c r="A95" s="3"/>
    </row>
    <row r="96" ht="15.75" customHeight="1" spans="1:1">
      <c r="A96" s="3"/>
    </row>
    <row r="97" ht="15.75" customHeight="1" spans="1:1">
      <c r="A97" s="3"/>
    </row>
    <row r="98" ht="15.75" customHeight="1" spans="1:1">
      <c r="A98" s="3"/>
    </row>
    <row r="99" ht="15.75" customHeight="1" spans="1:1">
      <c r="A99" s="3"/>
    </row>
    <row r="100" ht="15.75" customHeight="1" spans="1:1">
      <c r="A100" s="3"/>
    </row>
    <row r="101" ht="15.75" customHeight="1" spans="1:1">
      <c r="A101" s="3"/>
    </row>
    <row r="102" ht="15.75" customHeight="1" spans="1:1">
      <c r="A102" s="3"/>
    </row>
    <row r="103" ht="15.75" customHeight="1" spans="1:1">
      <c r="A103" s="3"/>
    </row>
    <row r="104" ht="15.75" customHeight="1" spans="1:1">
      <c r="A104" s="3"/>
    </row>
    <row r="105" ht="15.75" customHeight="1" spans="1:1">
      <c r="A105" s="3"/>
    </row>
    <row r="106" ht="15.75" customHeight="1" spans="1:1">
      <c r="A106" s="3"/>
    </row>
    <row r="107" ht="15.75" customHeight="1" spans="1:1">
      <c r="A107" s="3"/>
    </row>
    <row r="108" ht="15.75" customHeight="1" spans="1:1">
      <c r="A108" s="3"/>
    </row>
    <row r="109" ht="15.75" customHeight="1" spans="1:1">
      <c r="A109" s="3"/>
    </row>
    <row r="110" ht="15.75" customHeight="1" spans="1:1">
      <c r="A110" s="3"/>
    </row>
    <row r="111" ht="15.75" customHeight="1" spans="1:1">
      <c r="A111" s="3"/>
    </row>
    <row r="112" ht="15.75" customHeight="1" spans="1:1">
      <c r="A112" s="3"/>
    </row>
    <row r="113" ht="15.75" customHeight="1" spans="1:1">
      <c r="A113" s="3"/>
    </row>
    <row r="114" ht="15.75" customHeight="1" spans="1:1">
      <c r="A114" s="3"/>
    </row>
    <row r="115" ht="15.75" customHeight="1" spans="1:1">
      <c r="A115" s="3"/>
    </row>
    <row r="116" ht="15.75" customHeight="1" spans="1:1">
      <c r="A116" s="3"/>
    </row>
    <row r="117" ht="15.75" customHeight="1" spans="1:1">
      <c r="A117" s="3"/>
    </row>
    <row r="118" ht="15.75" customHeight="1" spans="1:1">
      <c r="A118" s="3"/>
    </row>
    <row r="119" ht="15.75" customHeight="1" spans="1:1">
      <c r="A119" s="3"/>
    </row>
    <row r="120" ht="15.75" customHeight="1" spans="1:1">
      <c r="A120" s="3"/>
    </row>
    <row r="121" ht="15.75" customHeight="1" spans="1:1">
      <c r="A121" s="3"/>
    </row>
    <row r="122" ht="15.75" customHeight="1" spans="1:1">
      <c r="A122" s="3"/>
    </row>
    <row r="123" ht="15.75" customHeight="1" spans="1:1">
      <c r="A123" s="3"/>
    </row>
    <row r="124" ht="15.75" customHeight="1" spans="1:1">
      <c r="A124" s="3"/>
    </row>
    <row r="125" ht="15.75" customHeight="1" spans="1:1">
      <c r="A125" s="3"/>
    </row>
    <row r="126" ht="15.75" customHeight="1" spans="1:1">
      <c r="A126" s="3"/>
    </row>
    <row r="127" ht="15.75" customHeight="1" spans="1:1">
      <c r="A127" s="3"/>
    </row>
    <row r="128" ht="15.75" customHeight="1" spans="1:1">
      <c r="A128" s="3"/>
    </row>
    <row r="129" ht="15.75" customHeight="1" spans="1:1">
      <c r="A129" s="3"/>
    </row>
    <row r="130" ht="15.75" customHeight="1" spans="1:1">
      <c r="A130" s="3"/>
    </row>
    <row r="131" ht="15.75" customHeight="1" spans="1:1">
      <c r="A131" s="3"/>
    </row>
    <row r="132" ht="15.75" customHeight="1" spans="1:1">
      <c r="A132" s="3"/>
    </row>
    <row r="133" ht="15.75" customHeight="1" spans="1:1">
      <c r="A133" s="3"/>
    </row>
    <row r="134" ht="15.75" customHeight="1" spans="1:1">
      <c r="A134" s="3"/>
    </row>
    <row r="135" ht="15.75" customHeight="1" spans="1:1">
      <c r="A135" s="3"/>
    </row>
    <row r="136" ht="15.75" customHeight="1" spans="1:1">
      <c r="A136" s="3"/>
    </row>
    <row r="137" ht="15.75" customHeight="1" spans="1:1">
      <c r="A137" s="3"/>
    </row>
    <row r="138" ht="15.75" customHeight="1" spans="1:1">
      <c r="A138" s="3"/>
    </row>
    <row r="139" ht="15.75" customHeight="1" spans="1:1">
      <c r="A139" s="3"/>
    </row>
    <row r="140" ht="15.75" customHeight="1" spans="1:1">
      <c r="A140" s="3"/>
    </row>
    <row r="141" ht="15.75" customHeight="1" spans="1:1">
      <c r="A141" s="3"/>
    </row>
    <row r="142" ht="15.75" customHeight="1" spans="1:1">
      <c r="A142" s="3"/>
    </row>
    <row r="143" ht="15.75" customHeight="1" spans="1:1">
      <c r="A143" s="3"/>
    </row>
    <row r="144" ht="15.75" customHeight="1" spans="1:1">
      <c r="A144" s="3"/>
    </row>
    <row r="145" ht="15.75" customHeight="1" spans="1:1">
      <c r="A145" s="3"/>
    </row>
    <row r="146" ht="15.75" customHeight="1" spans="1:1">
      <c r="A146" s="3"/>
    </row>
    <row r="147" ht="15.75" customHeight="1" spans="1:1">
      <c r="A147" s="3"/>
    </row>
    <row r="148" ht="15.75" customHeight="1" spans="1:1">
      <c r="A148" s="3"/>
    </row>
    <row r="149" ht="15.75" customHeight="1" spans="1:1">
      <c r="A149" s="3"/>
    </row>
    <row r="150" ht="15.75" customHeight="1" spans="1:1">
      <c r="A150" s="3"/>
    </row>
    <row r="151" ht="15.75" customHeight="1" spans="1:1">
      <c r="A151" s="3"/>
    </row>
    <row r="152" ht="15.75" customHeight="1" spans="1:1">
      <c r="A152" s="3"/>
    </row>
    <row r="153" ht="15.75" customHeight="1" spans="1:1">
      <c r="A153" s="3"/>
    </row>
    <row r="154" ht="15.75" customHeight="1" spans="1:1">
      <c r="A154" s="3"/>
    </row>
    <row r="155" ht="15.75" customHeight="1" spans="1:1">
      <c r="A155" s="3"/>
    </row>
    <row r="156" ht="15.75" customHeight="1" spans="1:1">
      <c r="A156" s="3"/>
    </row>
    <row r="157" ht="15.75" customHeight="1" spans="1:1">
      <c r="A157" s="3"/>
    </row>
    <row r="158" ht="15.75" customHeight="1" spans="1:1">
      <c r="A158" s="3"/>
    </row>
    <row r="159" ht="15.75" customHeight="1" spans="1:1">
      <c r="A159" s="3"/>
    </row>
    <row r="160" ht="15.75" customHeight="1" spans="1:1">
      <c r="A160" s="3"/>
    </row>
    <row r="161" ht="15.75" customHeight="1" spans="1:1">
      <c r="A161" s="3"/>
    </row>
    <row r="162" ht="15.75" customHeight="1" spans="1:1">
      <c r="A162" s="3"/>
    </row>
    <row r="163" ht="15.75" customHeight="1" spans="1:1">
      <c r="A163" s="3"/>
    </row>
    <row r="164" ht="15.75" customHeight="1" spans="1:1">
      <c r="A164" s="3"/>
    </row>
    <row r="165" ht="15.75" customHeight="1" spans="1:1">
      <c r="A165" s="3"/>
    </row>
    <row r="166" ht="15.75" customHeight="1" spans="1:1">
      <c r="A166" s="3"/>
    </row>
    <row r="167" ht="15.75" customHeight="1" spans="1:1">
      <c r="A167" s="3"/>
    </row>
    <row r="168" ht="15.75" customHeight="1" spans="1:1">
      <c r="A168" s="3"/>
    </row>
    <row r="169" ht="15.75" customHeight="1" spans="1:1">
      <c r="A169" s="3"/>
    </row>
    <row r="170" ht="15.75" customHeight="1" spans="1:1">
      <c r="A170" s="3"/>
    </row>
    <row r="171" ht="15.75" customHeight="1" spans="1:1">
      <c r="A171" s="3"/>
    </row>
    <row r="172" ht="15.75" customHeight="1" spans="1:1">
      <c r="A172" s="3"/>
    </row>
    <row r="173" ht="15.75" customHeight="1" spans="1:1">
      <c r="A173" s="3"/>
    </row>
    <row r="174" ht="15.75" customHeight="1" spans="1:1">
      <c r="A174" s="3"/>
    </row>
    <row r="175" ht="15.75" customHeight="1" spans="1:1">
      <c r="A175" s="3"/>
    </row>
    <row r="176" ht="15.75" customHeight="1" spans="1:1">
      <c r="A176" s="3"/>
    </row>
    <row r="177" ht="15.75" customHeight="1" spans="1:1">
      <c r="A177" s="3"/>
    </row>
    <row r="178" ht="15.75" customHeight="1" spans="1:1">
      <c r="A178" s="3"/>
    </row>
    <row r="179" ht="15.75" customHeight="1" spans="1:1">
      <c r="A179" s="3"/>
    </row>
    <row r="180" ht="15.75" customHeight="1" spans="1:1">
      <c r="A180" s="3"/>
    </row>
    <row r="181" ht="15.75" customHeight="1" spans="1:1">
      <c r="A181" s="3"/>
    </row>
    <row r="182" ht="15.75" customHeight="1" spans="1:1">
      <c r="A182" s="3"/>
    </row>
    <row r="183" ht="15.75" customHeight="1" spans="1:1">
      <c r="A183" s="3"/>
    </row>
    <row r="184" ht="15.75" customHeight="1" spans="1:1">
      <c r="A184" s="3"/>
    </row>
    <row r="185" ht="15.75" customHeight="1" spans="1:1">
      <c r="A185" s="3"/>
    </row>
    <row r="186" ht="15.75" customHeight="1" spans="1:1">
      <c r="A186" s="3"/>
    </row>
    <row r="187" ht="15.75" customHeight="1" spans="1:1">
      <c r="A187" s="3"/>
    </row>
    <row r="188" ht="15.75" customHeight="1" spans="1:1">
      <c r="A188" s="3"/>
    </row>
    <row r="189" ht="15.75" customHeight="1" spans="1:1">
      <c r="A189" s="3"/>
    </row>
    <row r="190" ht="15.75" customHeight="1" spans="1:1">
      <c r="A190" s="3"/>
    </row>
    <row r="191" ht="15.75" customHeight="1" spans="1:1">
      <c r="A191" s="3"/>
    </row>
    <row r="192" ht="15.75" customHeight="1" spans="1:1">
      <c r="A192" s="3"/>
    </row>
    <row r="193" ht="15.75" customHeight="1" spans="1:1">
      <c r="A193" s="3"/>
    </row>
    <row r="194" ht="15.75" customHeight="1" spans="1:1">
      <c r="A194" s="3"/>
    </row>
    <row r="195" ht="15.75" customHeight="1" spans="1:1">
      <c r="A195" s="3"/>
    </row>
    <row r="196" ht="15.75" customHeight="1" spans="1:1">
      <c r="A196" s="3"/>
    </row>
    <row r="197" ht="15.75" customHeight="1" spans="1:1">
      <c r="A197" s="3"/>
    </row>
    <row r="198" ht="15.75" customHeight="1" spans="1:1">
      <c r="A198" s="3"/>
    </row>
    <row r="199" ht="15.75" customHeight="1" spans="1:1">
      <c r="A199" s="3"/>
    </row>
    <row r="200" ht="15.75" customHeight="1" spans="1:1">
      <c r="A200" s="3"/>
    </row>
    <row r="201" ht="15.75" customHeight="1" spans="1:1">
      <c r="A201" s="3"/>
    </row>
    <row r="202" ht="15.75" customHeight="1" spans="1:1">
      <c r="A202" s="3"/>
    </row>
    <row r="203" ht="15.75" customHeight="1" spans="1:1">
      <c r="A203" s="3"/>
    </row>
    <row r="204" ht="15.75" customHeight="1" spans="1:1">
      <c r="A204" s="3"/>
    </row>
    <row r="205" ht="15.75" customHeight="1" spans="1:1">
      <c r="A205" s="3"/>
    </row>
    <row r="206" ht="15.75" customHeight="1" spans="1:1">
      <c r="A206" s="3"/>
    </row>
    <row r="207" ht="15.75" customHeight="1" spans="1:1">
      <c r="A207" s="3"/>
    </row>
    <row r="208" ht="15.75" customHeight="1" spans="1:1">
      <c r="A208" s="3"/>
    </row>
    <row r="209" ht="15.75" customHeight="1" spans="1:1">
      <c r="A209" s="3"/>
    </row>
    <row r="210" ht="15.75" customHeight="1" spans="1:1">
      <c r="A210" s="3"/>
    </row>
    <row r="211" ht="15.75" customHeight="1" spans="1:1">
      <c r="A211" s="3"/>
    </row>
    <row r="212" ht="15.75" customHeight="1" spans="1:1">
      <c r="A212" s="3"/>
    </row>
    <row r="213" ht="15.75" customHeight="1" spans="1:1">
      <c r="A213" s="3"/>
    </row>
    <row r="214" ht="15.75" customHeight="1" spans="1:1">
      <c r="A214" s="3"/>
    </row>
    <row r="215" ht="15.75" customHeight="1" spans="1:1">
      <c r="A215" s="3"/>
    </row>
    <row r="216" ht="15.75" customHeight="1" spans="1:1">
      <c r="A216" s="3"/>
    </row>
    <row r="217" ht="15.75" customHeight="1" spans="1:1">
      <c r="A217" s="3"/>
    </row>
    <row r="218" ht="15.75" customHeight="1" spans="1:1">
      <c r="A218" s="3"/>
    </row>
    <row r="219" ht="15.75" customHeight="1" spans="1:1">
      <c r="A219" s="3"/>
    </row>
    <row r="220" ht="15.75" customHeight="1" spans="1:1">
      <c r="A220" s="3"/>
    </row>
    <row r="221" ht="15.75" customHeight="1" spans="1:1">
      <c r="A221" s="3"/>
    </row>
    <row r="222" ht="15.75" customHeight="1" spans="1:1">
      <c r="A222" s="3"/>
    </row>
    <row r="223" ht="15.75" customHeight="1" spans="1:1">
      <c r="A223" s="3"/>
    </row>
    <row r="224" ht="15.75" customHeight="1" spans="1:1">
      <c r="A224" s="3"/>
    </row>
    <row r="225" ht="15.75" customHeight="1" spans="1:1">
      <c r="A225" s="3"/>
    </row>
    <row r="226" ht="15.75" customHeight="1" spans="1:1">
      <c r="A226" s="3"/>
    </row>
    <row r="227" ht="15.75" customHeight="1" spans="1:1">
      <c r="A227" s="3"/>
    </row>
    <row r="228" ht="15.75" customHeight="1" spans="1:1">
      <c r="A228" s="3"/>
    </row>
    <row r="229" ht="15.75" customHeight="1" spans="1:1">
      <c r="A229" s="3"/>
    </row>
    <row r="230" ht="15.75" customHeight="1" spans="1:1">
      <c r="A230" s="3"/>
    </row>
    <row r="231" ht="15.75" customHeight="1" spans="1:1">
      <c r="A231" s="3"/>
    </row>
    <row r="232" ht="15.75" customHeight="1" spans="1:1">
      <c r="A232" s="3"/>
    </row>
    <row r="233" ht="15.75" customHeight="1" spans="1:1">
      <c r="A233" s="3"/>
    </row>
    <row r="234" ht="15.75" customHeight="1" spans="1:1">
      <c r="A234" s="3"/>
    </row>
    <row r="235" ht="15.75" customHeight="1" spans="1:1">
      <c r="A235" s="3"/>
    </row>
    <row r="236" ht="15.75" customHeight="1" spans="1:1">
      <c r="A236" s="3"/>
    </row>
    <row r="237" ht="15.75" customHeight="1" spans="1:1">
      <c r="A237" s="3"/>
    </row>
    <row r="238" ht="15.75" customHeight="1" spans="1:1">
      <c r="A238" s="3"/>
    </row>
    <row r="239" ht="15.75" customHeight="1" spans="1:1">
      <c r="A239" s="3"/>
    </row>
    <row r="240" ht="15.75" customHeight="1" spans="1:1">
      <c r="A240" s="3"/>
    </row>
    <row r="241" ht="15.75" customHeight="1" spans="1:1">
      <c r="A241" s="3"/>
    </row>
    <row r="242" ht="15.75" customHeight="1" spans="1:1">
      <c r="A242" s="3"/>
    </row>
    <row r="243" ht="15.75" customHeight="1" spans="1:1">
      <c r="A243" s="3"/>
    </row>
    <row r="244" ht="15.75" customHeight="1" spans="1:1">
      <c r="A244" s="3"/>
    </row>
    <row r="245" ht="15.75" customHeight="1" spans="1:1">
      <c r="A245" s="3"/>
    </row>
    <row r="246" ht="15.75" customHeight="1" spans="1:1">
      <c r="A246" s="3"/>
    </row>
    <row r="247" ht="15.75" customHeight="1" spans="1:1">
      <c r="A247" s="3"/>
    </row>
    <row r="248" ht="15.75" customHeight="1" spans="1:1">
      <c r="A248" s="3"/>
    </row>
    <row r="249" ht="15.75" customHeight="1" spans="1:1">
      <c r="A249" s="3"/>
    </row>
    <row r="250" ht="15.75" customHeight="1" spans="1:1">
      <c r="A250" s="3"/>
    </row>
    <row r="251" ht="15.75" customHeight="1" spans="1:1">
      <c r="A251" s="3"/>
    </row>
    <row r="252" ht="15.75" customHeight="1" spans="1:1">
      <c r="A252" s="3"/>
    </row>
    <row r="253" ht="15.75" customHeight="1" spans="1:1">
      <c r="A253" s="3"/>
    </row>
    <row r="254" ht="15.75" customHeight="1" spans="1:1">
      <c r="A254" s="3"/>
    </row>
    <row r="255" ht="15.75" customHeight="1" spans="1:1">
      <c r="A255" s="3"/>
    </row>
    <row r="256" ht="15.75" customHeight="1" spans="1:1">
      <c r="A256" s="3"/>
    </row>
    <row r="257" ht="15.75" customHeight="1" spans="1:1">
      <c r="A257" s="3"/>
    </row>
    <row r="258" ht="15.75" customHeight="1" spans="1:1">
      <c r="A258" s="3"/>
    </row>
    <row r="259" ht="15.75" customHeight="1" spans="1:1">
      <c r="A259" s="3"/>
    </row>
    <row r="260" ht="15.75" customHeight="1" spans="1:1">
      <c r="A260" s="3"/>
    </row>
    <row r="261" ht="15.75" customHeight="1" spans="1:1">
      <c r="A261" s="3"/>
    </row>
    <row r="262" ht="15.75" customHeight="1" spans="1:1">
      <c r="A262" s="3"/>
    </row>
    <row r="263" ht="15.75" customHeight="1" spans="1:1">
      <c r="A263" s="3"/>
    </row>
    <row r="264" ht="15.75" customHeight="1" spans="1:1">
      <c r="A264" s="3"/>
    </row>
    <row r="265" ht="15.75" customHeight="1" spans="1:1">
      <c r="A265" s="3"/>
    </row>
    <row r="266" ht="15.75" customHeight="1" spans="1:1">
      <c r="A266" s="3"/>
    </row>
    <row r="267" ht="15.75" customHeight="1" spans="1:1">
      <c r="A267" s="3"/>
    </row>
    <row r="268" ht="15.75" customHeight="1" spans="1:1">
      <c r="A268" s="3"/>
    </row>
    <row r="269" ht="15.75" customHeight="1" spans="1:1">
      <c r="A269" s="3"/>
    </row>
    <row r="270" ht="15.75" customHeight="1" spans="1:1">
      <c r="A270" s="3"/>
    </row>
    <row r="271" ht="15.75" customHeight="1" spans="1:1">
      <c r="A271" s="3"/>
    </row>
    <row r="272" ht="15.75" customHeight="1" spans="1:1">
      <c r="A272" s="3"/>
    </row>
    <row r="273" ht="15.75" customHeight="1" spans="1:1">
      <c r="A273" s="3"/>
    </row>
    <row r="274" ht="15.75" customHeight="1" spans="1:1">
      <c r="A274" s="3"/>
    </row>
    <row r="275" ht="15.75" customHeight="1" spans="1:1">
      <c r="A275" s="3"/>
    </row>
    <row r="276" ht="15.75" customHeight="1" spans="1:1">
      <c r="A276" s="3"/>
    </row>
    <row r="277" ht="15.75" customHeight="1" spans="1:1">
      <c r="A277" s="3"/>
    </row>
    <row r="278" ht="15.75" customHeight="1" spans="1:1">
      <c r="A278" s="3"/>
    </row>
    <row r="279" ht="15.75" customHeight="1" spans="1:1">
      <c r="A279" s="3"/>
    </row>
    <row r="280" ht="15.75" customHeight="1" spans="1:1">
      <c r="A280" s="3"/>
    </row>
    <row r="281" ht="15.75" customHeight="1" spans="1:1">
      <c r="A281" s="3"/>
    </row>
    <row r="282" ht="15.75" customHeight="1" spans="1:1">
      <c r="A282" s="3"/>
    </row>
    <row r="283" ht="15.75" customHeight="1" spans="1:1">
      <c r="A283" s="3"/>
    </row>
    <row r="284" ht="15.75" customHeight="1" spans="1:1">
      <c r="A284" s="3"/>
    </row>
    <row r="285" ht="15.75" customHeight="1" spans="1:1">
      <c r="A285" s="3"/>
    </row>
    <row r="286" ht="15.75" customHeight="1" spans="1:1">
      <c r="A286" s="3"/>
    </row>
    <row r="287" ht="15.75" customHeight="1" spans="1:1">
      <c r="A287" s="3"/>
    </row>
    <row r="288" ht="15.75" customHeight="1" spans="1:1">
      <c r="A288" s="3"/>
    </row>
    <row r="289" ht="15.75" customHeight="1" spans="1:1">
      <c r="A289" s="3"/>
    </row>
    <row r="290" ht="15.75" customHeight="1" spans="1:1">
      <c r="A290" s="3"/>
    </row>
    <row r="291" ht="15.75" customHeight="1" spans="1:1">
      <c r="A291" s="3"/>
    </row>
    <row r="292" ht="15.75" customHeight="1" spans="1:1">
      <c r="A292" s="3"/>
    </row>
    <row r="293" ht="15.75" customHeight="1" spans="1:1">
      <c r="A293" s="3"/>
    </row>
    <row r="294" ht="15.75" customHeight="1" spans="1:1">
      <c r="A294" s="3"/>
    </row>
    <row r="295" ht="15.75" customHeight="1" spans="1:1">
      <c r="A295" s="3"/>
    </row>
    <row r="296" ht="15.75" customHeight="1" spans="1:1">
      <c r="A296" s="3"/>
    </row>
    <row r="297" ht="15.75" customHeight="1" spans="1:1">
      <c r="A297" s="3"/>
    </row>
    <row r="298" ht="15.75" customHeight="1" spans="1:1">
      <c r="A298" s="3"/>
    </row>
    <row r="299" ht="15.75" customHeight="1" spans="1:1">
      <c r="A299" s="3"/>
    </row>
    <row r="300" ht="15.75" customHeight="1" spans="1:1">
      <c r="A300" s="3"/>
    </row>
    <row r="301" ht="15.75" customHeight="1" spans="1:1">
      <c r="A301" s="3"/>
    </row>
    <row r="302" ht="15.75" customHeight="1" spans="1:1">
      <c r="A302" s="3"/>
    </row>
    <row r="303" ht="15.75" customHeight="1" spans="1:1">
      <c r="A303" s="3"/>
    </row>
    <row r="304" ht="15.75" customHeight="1" spans="1:1">
      <c r="A304" s="3"/>
    </row>
    <row r="305" ht="15.75" customHeight="1" spans="1:1">
      <c r="A305" s="3"/>
    </row>
    <row r="306" ht="15.75" customHeight="1" spans="1:1">
      <c r="A306" s="3"/>
    </row>
    <row r="307" ht="15.75" customHeight="1" spans="1:1">
      <c r="A307" s="3"/>
    </row>
    <row r="308" ht="15.75" customHeight="1" spans="1:1">
      <c r="A308" s="3"/>
    </row>
    <row r="309" ht="15.75" customHeight="1" spans="1:1">
      <c r="A309" s="3"/>
    </row>
    <row r="310" ht="15.75" customHeight="1" spans="1:1">
      <c r="A310" s="3"/>
    </row>
    <row r="311" ht="15.75" customHeight="1" spans="1:1">
      <c r="A311" s="3"/>
    </row>
    <row r="312" ht="15.75" customHeight="1" spans="1:1">
      <c r="A312" s="3"/>
    </row>
    <row r="313" ht="15.75" customHeight="1" spans="1:1">
      <c r="A313" s="3"/>
    </row>
    <row r="314" ht="15.75" customHeight="1" spans="1:1">
      <c r="A314" s="3"/>
    </row>
    <row r="315" ht="15.75" customHeight="1" spans="1:1">
      <c r="A315" s="3"/>
    </row>
    <row r="316" ht="15.75" customHeight="1" spans="1:1">
      <c r="A316" s="3"/>
    </row>
    <row r="317" ht="15.75" customHeight="1" spans="1:1">
      <c r="A317" s="3"/>
    </row>
    <row r="318" ht="15.75" customHeight="1" spans="1:1">
      <c r="A318" s="3"/>
    </row>
    <row r="319" ht="15.75" customHeight="1" spans="1:1">
      <c r="A319" s="3"/>
    </row>
    <row r="320" ht="15.75" customHeight="1" spans="1:1">
      <c r="A320" s="3"/>
    </row>
    <row r="321" ht="15.75" customHeight="1" spans="1:1">
      <c r="A321" s="3"/>
    </row>
    <row r="322" ht="15.75" customHeight="1" spans="1:1">
      <c r="A322" s="3"/>
    </row>
    <row r="323" ht="15.75" customHeight="1" spans="1:1">
      <c r="A323" s="3"/>
    </row>
    <row r="324" ht="15.75" customHeight="1" spans="1:1">
      <c r="A324" s="3"/>
    </row>
    <row r="325" ht="15.75" customHeight="1" spans="1:1">
      <c r="A325" s="3"/>
    </row>
    <row r="326" ht="15.75" customHeight="1" spans="1:1">
      <c r="A326" s="3"/>
    </row>
    <row r="327" ht="15.75" customHeight="1" spans="1:1">
      <c r="A327" s="3"/>
    </row>
    <row r="328" ht="15.75" customHeight="1" spans="1:1">
      <c r="A328" s="3"/>
    </row>
    <row r="329" ht="15.75" customHeight="1" spans="1:1">
      <c r="A329" s="3"/>
    </row>
    <row r="330" ht="15.75" customHeight="1" spans="1:1">
      <c r="A330" s="3"/>
    </row>
    <row r="331" ht="15.75" customHeight="1" spans="1:1">
      <c r="A331" s="3"/>
    </row>
    <row r="332" ht="15.75" customHeight="1" spans="1:1">
      <c r="A332" s="3"/>
    </row>
    <row r="333" ht="15.75" customHeight="1" spans="1:1">
      <c r="A333" s="3"/>
    </row>
    <row r="334" ht="15.75" customHeight="1" spans="1:1">
      <c r="A334" s="3"/>
    </row>
    <row r="335" ht="15.75" customHeight="1" spans="1:1">
      <c r="A335" s="3"/>
    </row>
    <row r="336" ht="15.75" customHeight="1" spans="1:1">
      <c r="A336" s="3"/>
    </row>
    <row r="337" ht="15.75" customHeight="1" spans="1:1">
      <c r="A337" s="3"/>
    </row>
    <row r="338" ht="15.75" customHeight="1" spans="1:1">
      <c r="A338" s="3"/>
    </row>
    <row r="339" ht="15.75" customHeight="1" spans="1:1">
      <c r="A339" s="3"/>
    </row>
    <row r="340" ht="15.75" customHeight="1" spans="1:1">
      <c r="A340" s="3"/>
    </row>
    <row r="341" ht="15.75" customHeight="1" spans="1:1">
      <c r="A341" s="3"/>
    </row>
    <row r="342" ht="15.75" customHeight="1" spans="1:1">
      <c r="A342" s="3"/>
    </row>
    <row r="343" ht="15.75" customHeight="1" spans="1:1">
      <c r="A343" s="3"/>
    </row>
    <row r="344" ht="15.75" customHeight="1" spans="1:1">
      <c r="A344" s="3"/>
    </row>
    <row r="345" ht="15.75" customHeight="1" spans="1:1">
      <c r="A345" s="3"/>
    </row>
    <row r="346" ht="15.75" customHeight="1" spans="1:1">
      <c r="A346" s="3"/>
    </row>
    <row r="347" ht="15.75" customHeight="1" spans="1:1">
      <c r="A347" s="3"/>
    </row>
    <row r="348" ht="15.75" customHeight="1" spans="1:1">
      <c r="A348" s="3"/>
    </row>
    <row r="349" ht="15.75" customHeight="1" spans="1:1">
      <c r="A349" s="3"/>
    </row>
    <row r="350" ht="15.75" customHeight="1" spans="1:1">
      <c r="A350" s="3"/>
    </row>
    <row r="351" ht="15.75" customHeight="1" spans="1:1">
      <c r="A351" s="3"/>
    </row>
    <row r="352" ht="15.75" customHeight="1" spans="1:1">
      <c r="A352" s="3"/>
    </row>
    <row r="353" ht="15.75" customHeight="1" spans="1:1">
      <c r="A353" s="3"/>
    </row>
    <row r="354" ht="15.75" customHeight="1" spans="1:1">
      <c r="A354" s="3"/>
    </row>
    <row r="355" ht="15.75" customHeight="1" spans="1:1">
      <c r="A355" s="3"/>
    </row>
    <row r="356" ht="15.75" customHeight="1" spans="1:1">
      <c r="A356" s="3"/>
    </row>
    <row r="357" ht="15.75" customHeight="1" spans="1:1">
      <c r="A357" s="3"/>
    </row>
    <row r="358" ht="15.75" customHeight="1" spans="1:1">
      <c r="A358" s="3"/>
    </row>
    <row r="359" ht="15.75" customHeight="1" spans="1:1">
      <c r="A359" s="3"/>
    </row>
    <row r="360" ht="15.75" customHeight="1" spans="1:1">
      <c r="A360" s="3"/>
    </row>
    <row r="361" ht="15.75" customHeight="1" spans="1:1">
      <c r="A361" s="3"/>
    </row>
    <row r="362" ht="15.75" customHeight="1" spans="1:1">
      <c r="A362" s="3"/>
    </row>
    <row r="363" ht="15.75" customHeight="1" spans="1:1">
      <c r="A363" s="3"/>
    </row>
    <row r="364" ht="15.75" customHeight="1" spans="1:1">
      <c r="A364" s="3"/>
    </row>
    <row r="365" ht="15.75" customHeight="1" spans="1:1">
      <c r="A365" s="3"/>
    </row>
    <row r="366" ht="15.75" customHeight="1" spans="1:1">
      <c r="A366" s="3"/>
    </row>
    <row r="367" ht="15.75" customHeight="1" spans="1:1">
      <c r="A367" s="3"/>
    </row>
    <row r="368" ht="15.75" customHeight="1" spans="1:1">
      <c r="A368" s="3"/>
    </row>
    <row r="369" ht="15.75" customHeight="1" spans="1:1">
      <c r="A369" s="3"/>
    </row>
    <row r="370" ht="15.75" customHeight="1" spans="1:1">
      <c r="A370" s="3"/>
    </row>
    <row r="371" ht="15.75" customHeight="1" spans="1:1">
      <c r="A371" s="3"/>
    </row>
    <row r="372" ht="15.75" customHeight="1" spans="1:1">
      <c r="A372" s="3"/>
    </row>
    <row r="373" ht="15.75" customHeight="1" spans="1:1">
      <c r="A373" s="3"/>
    </row>
    <row r="374" ht="15.75" customHeight="1" spans="1:1">
      <c r="A374" s="3"/>
    </row>
    <row r="375" ht="15.75" customHeight="1" spans="1:1">
      <c r="A375" s="3"/>
    </row>
    <row r="376" ht="15.75" customHeight="1" spans="1:1">
      <c r="A376" s="3"/>
    </row>
    <row r="377" ht="15.75" customHeight="1" spans="1:1">
      <c r="A377" s="3"/>
    </row>
    <row r="378" ht="15.75" customHeight="1" spans="1:1">
      <c r="A378" s="3"/>
    </row>
    <row r="379" ht="15.75" customHeight="1" spans="1:1">
      <c r="A379" s="3"/>
    </row>
    <row r="380" ht="15.75" customHeight="1" spans="1:1">
      <c r="A380" s="3"/>
    </row>
    <row r="381" ht="15.75" customHeight="1" spans="1:1">
      <c r="A381" s="3"/>
    </row>
    <row r="382" ht="15.75" customHeight="1" spans="1:1">
      <c r="A382" s="3"/>
    </row>
    <row r="383" ht="15.75" customHeight="1" spans="1:1">
      <c r="A383" s="3"/>
    </row>
    <row r="384" ht="15.75" customHeight="1" spans="1:1">
      <c r="A384" s="3"/>
    </row>
    <row r="385" ht="15.75" customHeight="1" spans="1:1">
      <c r="A385" s="3"/>
    </row>
    <row r="386" ht="15.75" customHeight="1" spans="1:1">
      <c r="A386" s="3"/>
    </row>
    <row r="387" ht="15.75" customHeight="1" spans="1:1">
      <c r="A387" s="3"/>
    </row>
    <row r="388" ht="15.75" customHeight="1" spans="1:1">
      <c r="A388" s="3"/>
    </row>
    <row r="389" ht="15.75" customHeight="1" spans="1:1">
      <c r="A389" s="3"/>
    </row>
    <row r="390" ht="15.75" customHeight="1" spans="1:1">
      <c r="A390" s="3"/>
    </row>
    <row r="391" ht="15.75" customHeight="1" spans="1:1">
      <c r="A391" s="3"/>
    </row>
    <row r="392" ht="15.75" customHeight="1" spans="1:1">
      <c r="A392" s="3"/>
    </row>
    <row r="393" ht="15.75" customHeight="1" spans="1:1">
      <c r="A393" s="3"/>
    </row>
    <row r="394" ht="15.75" customHeight="1" spans="1:1">
      <c r="A394" s="3"/>
    </row>
    <row r="395" ht="15.75" customHeight="1" spans="1:1">
      <c r="A395" s="3"/>
    </row>
    <row r="396" ht="15.75" customHeight="1" spans="1:1">
      <c r="A396" s="3"/>
    </row>
    <row r="397" ht="15.75" customHeight="1" spans="1:1">
      <c r="A397" s="3"/>
    </row>
    <row r="398" ht="15.75" customHeight="1" spans="1:1">
      <c r="A398" s="3"/>
    </row>
    <row r="399" ht="15.75" customHeight="1" spans="1:1">
      <c r="A399" s="3"/>
    </row>
    <row r="400" ht="15.75" customHeight="1" spans="1:1">
      <c r="A400" s="3"/>
    </row>
    <row r="401" ht="15.75" customHeight="1" spans="1:1">
      <c r="A401" s="3"/>
    </row>
    <row r="402" ht="15.75" customHeight="1" spans="1:1">
      <c r="A402" s="3"/>
    </row>
    <row r="403" ht="15.75" customHeight="1" spans="1:1">
      <c r="A403" s="3"/>
    </row>
    <row r="404" ht="15.75" customHeight="1" spans="1:1">
      <c r="A404" s="3"/>
    </row>
    <row r="405" ht="15.75" customHeight="1" spans="1:1">
      <c r="A405" s="3"/>
    </row>
    <row r="406" ht="15.75" customHeight="1" spans="1:1">
      <c r="A406" s="3"/>
    </row>
    <row r="407" ht="15.75" customHeight="1" spans="1:1">
      <c r="A407" s="3"/>
    </row>
    <row r="408" ht="15.75" customHeight="1" spans="1:1">
      <c r="A408" s="3"/>
    </row>
    <row r="409" ht="15.75" customHeight="1" spans="1:1">
      <c r="A409" s="3"/>
    </row>
    <row r="410" ht="15.75" customHeight="1" spans="1:1">
      <c r="A410" s="3"/>
    </row>
    <row r="411" ht="15.75" customHeight="1" spans="1:1">
      <c r="A411" s="3"/>
    </row>
    <row r="412" ht="15.75" customHeight="1" spans="1:1">
      <c r="A412" s="3"/>
    </row>
    <row r="413" ht="15.75" customHeight="1" spans="1:1">
      <c r="A413" s="3"/>
    </row>
    <row r="414" ht="15.75" customHeight="1" spans="1:1">
      <c r="A414" s="3"/>
    </row>
    <row r="415" ht="15.75" customHeight="1" spans="1:1">
      <c r="A415" s="3"/>
    </row>
    <row r="416" ht="15.75" customHeight="1" spans="1:1">
      <c r="A416" s="3"/>
    </row>
    <row r="417" ht="15.75" customHeight="1" spans="1:1">
      <c r="A417" s="3"/>
    </row>
    <row r="418" ht="15.75" customHeight="1" spans="1:1">
      <c r="A418" s="3"/>
    </row>
    <row r="419" ht="15.75" customHeight="1" spans="1:1">
      <c r="A419" s="3"/>
    </row>
    <row r="420" ht="15.75" customHeight="1" spans="1:1">
      <c r="A420" s="3"/>
    </row>
    <row r="421" ht="15.75" customHeight="1" spans="1:1">
      <c r="A421" s="3"/>
    </row>
    <row r="422" ht="15.75" customHeight="1" spans="1:1">
      <c r="A422" s="3"/>
    </row>
    <row r="423" ht="15.75" customHeight="1" spans="1:1">
      <c r="A423" s="3"/>
    </row>
    <row r="424" ht="15.75" customHeight="1" spans="1:1">
      <c r="A424" s="3"/>
    </row>
    <row r="425" ht="15.75" customHeight="1" spans="1:1">
      <c r="A425" s="3"/>
    </row>
    <row r="426" ht="15.75" customHeight="1" spans="1:1">
      <c r="A426" s="3"/>
    </row>
    <row r="427" ht="15.75" customHeight="1" spans="1:1">
      <c r="A427" s="3"/>
    </row>
    <row r="428" ht="15.75" customHeight="1" spans="1:1">
      <c r="A428" s="3"/>
    </row>
    <row r="429" ht="15.75" customHeight="1" spans="1:1">
      <c r="A429" s="3"/>
    </row>
    <row r="430" ht="15.75" customHeight="1" spans="1:1">
      <c r="A430" s="3"/>
    </row>
    <row r="431" ht="15.75" customHeight="1" spans="1:1">
      <c r="A431" s="3"/>
    </row>
    <row r="432" ht="15.75" customHeight="1" spans="1:1">
      <c r="A432" s="3"/>
    </row>
    <row r="433" ht="15.75" customHeight="1" spans="1:1">
      <c r="A433" s="3"/>
    </row>
    <row r="434" ht="15.75" customHeight="1" spans="1:1">
      <c r="A434" s="3"/>
    </row>
    <row r="435" ht="15.75" customHeight="1" spans="1:1">
      <c r="A435" s="3"/>
    </row>
    <row r="436" ht="15.75" customHeight="1" spans="1:1">
      <c r="A436" s="3"/>
    </row>
    <row r="437" ht="15.75" customHeight="1" spans="1:1">
      <c r="A437" s="3"/>
    </row>
    <row r="438" ht="15.75" customHeight="1" spans="1:1">
      <c r="A438" s="3"/>
    </row>
    <row r="439" ht="15.75" customHeight="1" spans="1:1">
      <c r="A439" s="3"/>
    </row>
    <row r="440" ht="15.75" customHeight="1" spans="1:1">
      <c r="A440" s="3"/>
    </row>
    <row r="441" ht="15.75" customHeight="1" spans="1:1">
      <c r="A441" s="3"/>
    </row>
    <row r="442" ht="15.75" customHeight="1" spans="1:1">
      <c r="A442" s="3"/>
    </row>
    <row r="443" ht="15.75" customHeight="1" spans="1:1">
      <c r="A443" s="3"/>
    </row>
    <row r="444" ht="15.75" customHeight="1" spans="1:1">
      <c r="A444" s="3"/>
    </row>
    <row r="445" ht="15.75" customHeight="1" spans="1:1">
      <c r="A445" s="3"/>
    </row>
    <row r="446" ht="15.75" customHeight="1" spans="1:1">
      <c r="A446" s="3"/>
    </row>
    <row r="447" ht="15.75" customHeight="1" spans="1:1">
      <c r="A447" s="3"/>
    </row>
    <row r="448" ht="15.75" customHeight="1" spans="1:1">
      <c r="A448" s="3"/>
    </row>
    <row r="449" ht="15.75" customHeight="1" spans="1:1">
      <c r="A449" s="3"/>
    </row>
    <row r="450" ht="15.75" customHeight="1" spans="1:1">
      <c r="A450" s="3"/>
    </row>
    <row r="451" ht="15.75" customHeight="1" spans="1:1">
      <c r="A451" s="3"/>
    </row>
    <row r="452" ht="15.75" customHeight="1" spans="1:1">
      <c r="A452" s="3"/>
    </row>
    <row r="453" ht="15.75" customHeight="1" spans="1:1">
      <c r="A453" s="3"/>
    </row>
    <row r="454" ht="15.75" customHeight="1" spans="1:1">
      <c r="A454" s="3"/>
    </row>
    <row r="455" ht="15.75" customHeight="1" spans="1:1">
      <c r="A455" s="3"/>
    </row>
    <row r="456" ht="15.75" customHeight="1" spans="1:1">
      <c r="A456" s="3"/>
    </row>
    <row r="457" ht="15.75" customHeight="1" spans="1:1">
      <c r="A457" s="3"/>
    </row>
    <row r="458" ht="15.75" customHeight="1" spans="1:1">
      <c r="A458" s="3"/>
    </row>
    <row r="459" ht="15.75" customHeight="1" spans="1:1">
      <c r="A459" s="3"/>
    </row>
    <row r="460" ht="15.75" customHeight="1" spans="1:1">
      <c r="A460" s="3"/>
    </row>
    <row r="461" ht="15.75" customHeight="1" spans="1:1">
      <c r="A461" s="3"/>
    </row>
    <row r="462" ht="15.75" customHeight="1" spans="1:1">
      <c r="A462" s="3"/>
    </row>
    <row r="463" ht="15.75" customHeight="1" spans="1:1">
      <c r="A463" s="3"/>
    </row>
    <row r="464" ht="15.75" customHeight="1" spans="1:1">
      <c r="A464" s="3"/>
    </row>
    <row r="465" ht="15.75" customHeight="1" spans="1:1">
      <c r="A465" s="3"/>
    </row>
    <row r="466" ht="15.75" customHeight="1" spans="1:1">
      <c r="A466" s="3"/>
    </row>
    <row r="467" ht="15.75" customHeight="1" spans="1:1">
      <c r="A467" s="3"/>
    </row>
    <row r="468" ht="15.75" customHeight="1" spans="1:1">
      <c r="A468" s="3"/>
    </row>
    <row r="469" ht="15.75" customHeight="1" spans="1:1">
      <c r="A469" s="3"/>
    </row>
    <row r="470" ht="15.75" customHeight="1" spans="1:1">
      <c r="A470" s="3"/>
    </row>
    <row r="471" ht="15.75" customHeight="1" spans="1:1">
      <c r="A471" s="3"/>
    </row>
    <row r="472" ht="15.75" customHeight="1" spans="1:1">
      <c r="A472" s="3"/>
    </row>
    <row r="473" ht="15.75" customHeight="1" spans="1:1">
      <c r="A473" s="3"/>
    </row>
    <row r="474" ht="15.75" customHeight="1" spans="1:1">
      <c r="A474" s="3"/>
    </row>
    <row r="475" ht="15.75" customHeight="1" spans="1:1">
      <c r="A475" s="3"/>
    </row>
    <row r="476" ht="15.75" customHeight="1" spans="1:1">
      <c r="A476" s="3"/>
    </row>
    <row r="477" ht="15.75" customHeight="1" spans="1:1">
      <c r="A477" s="3"/>
    </row>
    <row r="478" ht="15.75" customHeight="1" spans="1:1">
      <c r="A478" s="3"/>
    </row>
    <row r="479" ht="15.75" customHeight="1" spans="1:1">
      <c r="A479" s="3"/>
    </row>
    <row r="480" ht="15.75" customHeight="1" spans="1:1">
      <c r="A480" s="3"/>
    </row>
    <row r="481" ht="15.75" customHeight="1" spans="1:1">
      <c r="A481" s="3"/>
    </row>
    <row r="482" ht="15.75" customHeight="1" spans="1:1">
      <c r="A482" s="3"/>
    </row>
    <row r="483" ht="15.75" customHeight="1" spans="1:1">
      <c r="A483" s="3"/>
    </row>
    <row r="484" ht="15.75" customHeight="1" spans="1:1">
      <c r="A484" s="3"/>
    </row>
    <row r="485" ht="15.75" customHeight="1" spans="1:1">
      <c r="A485" s="3"/>
    </row>
    <row r="486" ht="15.75" customHeight="1" spans="1:1">
      <c r="A486" s="3"/>
    </row>
    <row r="487" ht="15.75" customHeight="1" spans="1:1">
      <c r="A487" s="3"/>
    </row>
    <row r="488" ht="15.75" customHeight="1" spans="1:1">
      <c r="A488" s="3"/>
    </row>
    <row r="489" ht="15.75" customHeight="1" spans="1:1">
      <c r="A489" s="3"/>
    </row>
    <row r="490" ht="15.75" customHeight="1" spans="1:1">
      <c r="A490" s="3"/>
    </row>
    <row r="491" ht="15.75" customHeight="1" spans="1:1">
      <c r="A491" s="3"/>
    </row>
    <row r="492" ht="15.75" customHeight="1" spans="1:1">
      <c r="A492" s="3"/>
    </row>
    <row r="493" ht="15.75" customHeight="1" spans="1:1">
      <c r="A493" s="3"/>
    </row>
    <row r="494" ht="15.75" customHeight="1" spans="1:1">
      <c r="A494" s="3"/>
    </row>
    <row r="495" ht="15.75" customHeight="1" spans="1:1">
      <c r="A495" s="3"/>
    </row>
    <row r="496" ht="15.75" customHeight="1" spans="1:1">
      <c r="A496" s="3"/>
    </row>
    <row r="497" ht="15.75" customHeight="1" spans="1:1">
      <c r="A497" s="3"/>
    </row>
    <row r="498" ht="15.75" customHeight="1" spans="1:1">
      <c r="A498" s="3"/>
    </row>
    <row r="499" ht="15.75" customHeight="1" spans="1:1">
      <c r="A499" s="3"/>
    </row>
    <row r="500" ht="15.75" customHeight="1" spans="1:1">
      <c r="A500" s="3"/>
    </row>
    <row r="501" ht="15.75" customHeight="1" spans="1:1">
      <c r="A501" s="3"/>
    </row>
    <row r="502" ht="15.75" customHeight="1" spans="1:1">
      <c r="A502" s="3"/>
    </row>
    <row r="503" ht="15.75" customHeight="1" spans="1:1">
      <c r="A503" s="3"/>
    </row>
    <row r="504" ht="15.75" customHeight="1" spans="1:1">
      <c r="A504" s="3"/>
    </row>
    <row r="505" ht="15.75" customHeight="1" spans="1:1">
      <c r="A505" s="3"/>
    </row>
    <row r="506" ht="15.75" customHeight="1" spans="1:1">
      <c r="A506" s="3"/>
    </row>
    <row r="507" ht="15.75" customHeight="1" spans="1:1">
      <c r="A507" s="3"/>
    </row>
    <row r="508" ht="15.75" customHeight="1" spans="1:1">
      <c r="A508" s="3"/>
    </row>
    <row r="509" ht="15.75" customHeight="1" spans="1:1">
      <c r="A509" s="3"/>
    </row>
    <row r="510" ht="15.75" customHeight="1" spans="1:1">
      <c r="A510" s="3"/>
    </row>
    <row r="511" ht="15.75" customHeight="1" spans="1:1">
      <c r="A511" s="3"/>
    </row>
    <row r="512" ht="15.75" customHeight="1" spans="1:1">
      <c r="A512" s="3"/>
    </row>
    <row r="513" ht="15.75" customHeight="1" spans="1:1">
      <c r="A513" s="3"/>
    </row>
    <row r="514" ht="15.75" customHeight="1" spans="1:1">
      <c r="A514" s="3"/>
    </row>
    <row r="515" ht="15.75" customHeight="1" spans="1:1">
      <c r="A515" s="3"/>
    </row>
    <row r="516" ht="15.75" customHeight="1" spans="1:1">
      <c r="A516" s="3"/>
    </row>
    <row r="517" ht="15.75" customHeight="1" spans="1:1">
      <c r="A517" s="3"/>
    </row>
    <row r="518" ht="15.75" customHeight="1" spans="1:1">
      <c r="A518" s="3"/>
    </row>
    <row r="519" ht="15.75" customHeight="1" spans="1:1">
      <c r="A519" s="3"/>
    </row>
    <row r="520" ht="15.75" customHeight="1" spans="1:1">
      <c r="A520" s="3"/>
    </row>
    <row r="521" ht="15.75" customHeight="1" spans="1:1">
      <c r="A521" s="3"/>
    </row>
    <row r="522" ht="15.75" customHeight="1" spans="1:1">
      <c r="A522" s="3"/>
    </row>
    <row r="523" ht="15.75" customHeight="1" spans="1:1">
      <c r="A523" s="3"/>
    </row>
    <row r="524" ht="15.75" customHeight="1" spans="1:1">
      <c r="A524" s="3"/>
    </row>
    <row r="525" ht="15.75" customHeight="1" spans="1:1">
      <c r="A525" s="3"/>
    </row>
    <row r="526" ht="15.75" customHeight="1" spans="1:1">
      <c r="A526" s="3"/>
    </row>
    <row r="527" ht="15.75" customHeight="1" spans="1:1">
      <c r="A527" s="3"/>
    </row>
    <row r="528" ht="15.75" customHeight="1" spans="1:1">
      <c r="A528" s="3"/>
    </row>
    <row r="529" ht="15.75" customHeight="1" spans="1:1">
      <c r="A529" s="3"/>
    </row>
    <row r="530" ht="15.75" customHeight="1" spans="1:1">
      <c r="A530" s="3"/>
    </row>
    <row r="531" ht="15.75" customHeight="1" spans="1:1">
      <c r="A531" s="3"/>
    </row>
    <row r="532" ht="15.75" customHeight="1" spans="1:1">
      <c r="A532" s="3"/>
    </row>
    <row r="533" ht="15.75" customHeight="1" spans="1:1">
      <c r="A533" s="3"/>
    </row>
    <row r="534" ht="15.75" customHeight="1" spans="1:1">
      <c r="A534" s="3"/>
    </row>
    <row r="535" ht="15.75" customHeight="1" spans="1:1">
      <c r="A535" s="3"/>
    </row>
    <row r="536" ht="15.75" customHeight="1" spans="1:1">
      <c r="A536" s="3"/>
    </row>
    <row r="537" ht="15.75" customHeight="1" spans="1:1">
      <c r="A537" s="3"/>
    </row>
    <row r="538" ht="15.75" customHeight="1" spans="1:1">
      <c r="A538" s="3"/>
    </row>
    <row r="539" ht="15.75" customHeight="1" spans="1:1">
      <c r="A539" s="3"/>
    </row>
    <row r="540" ht="15.75" customHeight="1" spans="1:1">
      <c r="A540" s="3"/>
    </row>
    <row r="541" ht="15.75" customHeight="1" spans="1:1">
      <c r="A541" s="3"/>
    </row>
    <row r="542" ht="15.75" customHeight="1" spans="1:1">
      <c r="A542" s="3"/>
    </row>
    <row r="543" ht="15.75" customHeight="1" spans="1:1">
      <c r="A543" s="3"/>
    </row>
    <row r="544" ht="15.75" customHeight="1" spans="1:1">
      <c r="A544" s="3"/>
    </row>
    <row r="545" ht="15.75" customHeight="1" spans="1:1">
      <c r="A545" s="3"/>
    </row>
    <row r="546" ht="15.75" customHeight="1" spans="1:1">
      <c r="A546" s="3"/>
    </row>
    <row r="547" ht="15.75" customHeight="1" spans="1:1">
      <c r="A547" s="3"/>
    </row>
    <row r="548" ht="15.75" customHeight="1" spans="1:1">
      <c r="A548" s="3"/>
    </row>
    <row r="549" ht="15.75" customHeight="1" spans="1:1">
      <c r="A549" s="3"/>
    </row>
    <row r="550" ht="15.75" customHeight="1" spans="1:1">
      <c r="A550" s="3"/>
    </row>
    <row r="551" ht="15.75" customHeight="1" spans="1:1">
      <c r="A551" s="3"/>
    </row>
    <row r="552" ht="15.75" customHeight="1" spans="1:1">
      <c r="A552" s="3"/>
    </row>
    <row r="553" ht="15.75" customHeight="1" spans="1:1">
      <c r="A553" s="3"/>
    </row>
    <row r="554" ht="15.75" customHeight="1" spans="1:1">
      <c r="A554" s="3"/>
    </row>
    <row r="555" ht="15.75" customHeight="1" spans="1:1">
      <c r="A555" s="3"/>
    </row>
    <row r="556" ht="15.75" customHeight="1" spans="1:1">
      <c r="A556" s="3"/>
    </row>
    <row r="557" ht="15.75" customHeight="1" spans="1:1">
      <c r="A557" s="3"/>
    </row>
    <row r="558" ht="15.75" customHeight="1" spans="1:1">
      <c r="A558" s="3"/>
    </row>
    <row r="559" ht="15.75" customHeight="1" spans="1:1">
      <c r="A559" s="3"/>
    </row>
    <row r="560" ht="15.75" customHeight="1" spans="1:1">
      <c r="A560" s="3"/>
    </row>
    <row r="561" ht="15.75" customHeight="1" spans="1:1">
      <c r="A561" s="3"/>
    </row>
    <row r="562" ht="15.75" customHeight="1" spans="1:1">
      <c r="A562" s="3"/>
    </row>
    <row r="563" ht="15.75" customHeight="1" spans="1:1">
      <c r="A563" s="3"/>
    </row>
    <row r="564" ht="15.75" customHeight="1" spans="1:1">
      <c r="A564" s="3"/>
    </row>
    <row r="565" ht="15.75" customHeight="1" spans="1:1">
      <c r="A565" s="3"/>
    </row>
    <row r="566" ht="15.75" customHeight="1" spans="1:1">
      <c r="A566" s="3"/>
    </row>
    <row r="567" ht="15.75" customHeight="1" spans="1:1">
      <c r="A567" s="3"/>
    </row>
    <row r="568" ht="15.75" customHeight="1" spans="1:1">
      <c r="A568" s="3"/>
    </row>
    <row r="569" ht="15.75" customHeight="1" spans="1:1">
      <c r="A569" s="3"/>
    </row>
    <row r="570" ht="15.75" customHeight="1" spans="1:1">
      <c r="A570" s="3"/>
    </row>
    <row r="571" ht="15.75" customHeight="1" spans="1:1">
      <c r="A571" s="3"/>
    </row>
    <row r="572" ht="15.75" customHeight="1" spans="1:1">
      <c r="A572" s="3"/>
    </row>
    <row r="573" ht="15.75" customHeight="1" spans="1:1">
      <c r="A573" s="3"/>
    </row>
    <row r="574" ht="15.75" customHeight="1" spans="1:1">
      <c r="A574" s="3"/>
    </row>
    <row r="575" ht="15.75" customHeight="1" spans="1:1">
      <c r="A575" s="3"/>
    </row>
    <row r="576" ht="15.75" customHeight="1" spans="1:1">
      <c r="A576" s="3"/>
    </row>
    <row r="577" ht="15.75" customHeight="1" spans="1:1">
      <c r="A577" s="3"/>
    </row>
    <row r="578" ht="15.75" customHeight="1" spans="1:1">
      <c r="A578" s="3"/>
    </row>
    <row r="579" ht="15.75" customHeight="1" spans="1:1">
      <c r="A579" s="3"/>
    </row>
    <row r="580" ht="15.75" customHeight="1" spans="1:1">
      <c r="A580" s="3"/>
    </row>
    <row r="581" ht="15.75" customHeight="1" spans="1:1">
      <c r="A581" s="3"/>
    </row>
    <row r="582" ht="15.75" customHeight="1" spans="1:1">
      <c r="A582" s="3"/>
    </row>
    <row r="583" ht="15.75" customHeight="1" spans="1:1">
      <c r="A583" s="3"/>
    </row>
    <row r="584" ht="15.75" customHeight="1" spans="1:1">
      <c r="A584" s="3"/>
    </row>
    <row r="585" ht="15.75" customHeight="1" spans="1:1">
      <c r="A585" s="3"/>
    </row>
    <row r="586" ht="15.75" customHeight="1" spans="1:1">
      <c r="A586" s="3"/>
    </row>
    <row r="587" ht="15.75" customHeight="1" spans="1:1">
      <c r="A587" s="3"/>
    </row>
    <row r="588" ht="15.75" customHeight="1" spans="1:1">
      <c r="A588" s="3"/>
    </row>
    <row r="589" ht="15.75" customHeight="1" spans="1:1">
      <c r="A589" s="3"/>
    </row>
    <row r="590" ht="15.75" customHeight="1" spans="1:1">
      <c r="A590" s="3"/>
    </row>
    <row r="591" ht="15.75" customHeight="1" spans="1:1">
      <c r="A591" s="3"/>
    </row>
    <row r="592" ht="15.75" customHeight="1" spans="1:1">
      <c r="A592" s="3"/>
    </row>
    <row r="593" ht="15.75" customHeight="1" spans="1:1">
      <c r="A593" s="3"/>
    </row>
    <row r="594" ht="15.75" customHeight="1" spans="1:1">
      <c r="A594" s="3"/>
    </row>
    <row r="595" ht="15.75" customHeight="1" spans="1:1">
      <c r="A595" s="3"/>
    </row>
    <row r="596" ht="15.75" customHeight="1" spans="1:1">
      <c r="A596" s="3"/>
    </row>
    <row r="597" ht="15.75" customHeight="1" spans="1:1">
      <c r="A597" s="3"/>
    </row>
    <row r="598" ht="15.75" customHeight="1" spans="1:1">
      <c r="A598" s="3"/>
    </row>
    <row r="599" ht="15.75" customHeight="1" spans="1:1">
      <c r="A599" s="3"/>
    </row>
    <row r="600" ht="15.75" customHeight="1" spans="1:1">
      <c r="A600" s="3"/>
    </row>
    <row r="601" ht="15.75" customHeight="1" spans="1:1">
      <c r="A601" s="3"/>
    </row>
    <row r="602" ht="15.75" customHeight="1" spans="1:1">
      <c r="A602" s="3"/>
    </row>
    <row r="603" ht="15.75" customHeight="1" spans="1:1">
      <c r="A603" s="3"/>
    </row>
    <row r="604" ht="15.75" customHeight="1" spans="1:1">
      <c r="A604" s="3"/>
    </row>
    <row r="605" ht="15.75" customHeight="1" spans="1:1">
      <c r="A605" s="3"/>
    </row>
    <row r="606" ht="15.75" customHeight="1" spans="1:1">
      <c r="A606" s="3"/>
    </row>
    <row r="607" ht="15.75" customHeight="1" spans="1:1">
      <c r="A607" s="3"/>
    </row>
    <row r="608" ht="15.75" customHeight="1" spans="1:1">
      <c r="A608" s="3"/>
    </row>
    <row r="609" ht="15.75" customHeight="1" spans="1:1">
      <c r="A609" s="3"/>
    </row>
    <row r="610" ht="15.75" customHeight="1" spans="1:1">
      <c r="A610" s="3"/>
    </row>
    <row r="611" ht="15.75" customHeight="1" spans="1:1">
      <c r="A611" s="3"/>
    </row>
    <row r="612" ht="15.75" customHeight="1" spans="1:1">
      <c r="A612" s="3"/>
    </row>
    <row r="613" ht="15.75" customHeight="1" spans="1:1">
      <c r="A613" s="3"/>
    </row>
    <row r="614" ht="15.75" customHeight="1" spans="1:1">
      <c r="A614" s="3"/>
    </row>
    <row r="615" ht="15.75" customHeight="1" spans="1:1">
      <c r="A615" s="3"/>
    </row>
    <row r="616" ht="15.75" customHeight="1" spans="1:1">
      <c r="A616" s="3"/>
    </row>
    <row r="617" ht="15.75" customHeight="1" spans="1:1">
      <c r="A617" s="3"/>
    </row>
    <row r="618" ht="15.75" customHeight="1" spans="1:1">
      <c r="A618" s="3"/>
    </row>
    <row r="619" ht="15.75" customHeight="1" spans="1:1">
      <c r="A619" s="3"/>
    </row>
    <row r="620" ht="15.75" customHeight="1" spans="1:1">
      <c r="A620" s="3"/>
    </row>
    <row r="621" ht="15.75" customHeight="1" spans="1:1">
      <c r="A621" s="3"/>
    </row>
    <row r="622" ht="15.75" customHeight="1" spans="1:1">
      <c r="A622" s="3"/>
    </row>
    <row r="623" ht="15.75" customHeight="1" spans="1:1">
      <c r="A623" s="3"/>
    </row>
    <row r="624" ht="15.75" customHeight="1" spans="1:1">
      <c r="A624" s="3"/>
    </row>
    <row r="625" ht="15.75" customHeight="1" spans="1:1">
      <c r="A625" s="3"/>
    </row>
    <row r="626" ht="15.75" customHeight="1" spans="1:1">
      <c r="A626" s="3"/>
    </row>
    <row r="627" ht="15.75" customHeight="1" spans="1:1">
      <c r="A627" s="3"/>
    </row>
    <row r="628" ht="15.75" customHeight="1" spans="1:1">
      <c r="A628" s="3"/>
    </row>
    <row r="629" ht="15.75" customHeight="1" spans="1:1">
      <c r="A629" s="3"/>
    </row>
    <row r="630" ht="15.75" customHeight="1" spans="1:1">
      <c r="A630" s="3"/>
    </row>
    <row r="631" ht="15.75" customHeight="1" spans="1:1">
      <c r="A631" s="3"/>
    </row>
    <row r="632" ht="15.75" customHeight="1" spans="1:1">
      <c r="A632" s="3"/>
    </row>
    <row r="633" ht="15.75" customHeight="1" spans="1:1">
      <c r="A633" s="3"/>
    </row>
    <row r="634" ht="15.75" customHeight="1" spans="1:1">
      <c r="A634" s="3"/>
    </row>
    <row r="635" ht="15.75" customHeight="1" spans="1:1">
      <c r="A635" s="3"/>
    </row>
    <row r="636" ht="15.75" customHeight="1" spans="1:1">
      <c r="A636" s="3"/>
    </row>
    <row r="637" ht="15.75" customHeight="1" spans="1:1">
      <c r="A637" s="3"/>
    </row>
    <row r="638" ht="15.75" customHeight="1" spans="1:1">
      <c r="A638" s="3"/>
    </row>
    <row r="639" ht="15.75" customHeight="1" spans="1:1">
      <c r="A639" s="3"/>
    </row>
    <row r="640" ht="15.75" customHeight="1" spans="1:1">
      <c r="A640" s="3"/>
    </row>
    <row r="641" ht="15.75" customHeight="1" spans="1:1">
      <c r="A641" s="3"/>
    </row>
    <row r="642" ht="15.75" customHeight="1" spans="1:1">
      <c r="A642" s="3"/>
    </row>
    <row r="643" ht="15.75" customHeight="1" spans="1:1">
      <c r="A643" s="3"/>
    </row>
    <row r="644" ht="15.75" customHeight="1" spans="1:1">
      <c r="A644" s="3"/>
    </row>
    <row r="645" ht="15.75" customHeight="1" spans="1:1">
      <c r="A645" s="3"/>
    </row>
    <row r="646" ht="15.75" customHeight="1" spans="1:1">
      <c r="A646" s="3"/>
    </row>
    <row r="647" ht="15.75" customHeight="1" spans="1:1">
      <c r="A647" s="3"/>
    </row>
    <row r="648" ht="15.75" customHeight="1" spans="1:1">
      <c r="A648" s="3"/>
    </row>
    <row r="649" ht="15.75" customHeight="1" spans="1:1">
      <c r="A649" s="3"/>
    </row>
    <row r="650" ht="15.75" customHeight="1" spans="1:1">
      <c r="A650" s="3"/>
    </row>
    <row r="651" ht="15.75" customHeight="1" spans="1:1">
      <c r="A651" s="3"/>
    </row>
    <row r="652" ht="15.75" customHeight="1" spans="1:1">
      <c r="A652" s="3"/>
    </row>
    <row r="653" ht="15.75" customHeight="1" spans="1:1">
      <c r="A653" s="3"/>
    </row>
    <row r="654" ht="15.75" customHeight="1" spans="1:1">
      <c r="A654" s="3"/>
    </row>
    <row r="655" ht="15.75" customHeight="1" spans="1:1">
      <c r="A655" s="3"/>
    </row>
    <row r="656" ht="15.75" customHeight="1" spans="1:1">
      <c r="A656" s="3"/>
    </row>
    <row r="657" ht="15.75" customHeight="1" spans="1:1">
      <c r="A657" s="3"/>
    </row>
    <row r="658" ht="15.75" customHeight="1" spans="1:1">
      <c r="A658" s="3"/>
    </row>
    <row r="659" ht="15.75" customHeight="1" spans="1:1">
      <c r="A659" s="3"/>
    </row>
    <row r="660" ht="15.75" customHeight="1" spans="1:1">
      <c r="A660" s="3"/>
    </row>
    <row r="661" ht="15.75" customHeight="1" spans="1:1">
      <c r="A661" s="3"/>
    </row>
    <row r="662" ht="15.75" customHeight="1" spans="1:1">
      <c r="A662" s="3"/>
    </row>
    <row r="663" ht="15.75" customHeight="1" spans="1:1">
      <c r="A663" s="3"/>
    </row>
    <row r="664" ht="15.75" customHeight="1" spans="1:1">
      <c r="A664" s="3"/>
    </row>
    <row r="665" ht="15.75" customHeight="1" spans="1:1">
      <c r="A665" s="3"/>
    </row>
    <row r="666" ht="15.75" customHeight="1" spans="1:1">
      <c r="A666" s="3"/>
    </row>
    <row r="667" ht="15.75" customHeight="1" spans="1:1">
      <c r="A667" s="3"/>
    </row>
    <row r="668" ht="15.75" customHeight="1" spans="1:1">
      <c r="A668" s="3"/>
    </row>
    <row r="669" ht="15.75" customHeight="1" spans="1:1">
      <c r="A669" s="3"/>
    </row>
    <row r="670" ht="15.75" customHeight="1" spans="1:1">
      <c r="A670" s="3"/>
    </row>
    <row r="671" ht="15.75" customHeight="1" spans="1:1">
      <c r="A671" s="3"/>
    </row>
    <row r="672" ht="15.75" customHeight="1" spans="1:1">
      <c r="A672" s="3"/>
    </row>
    <row r="673" ht="15.75" customHeight="1" spans="1:1">
      <c r="A673" s="3"/>
    </row>
    <row r="674" ht="15.75" customHeight="1" spans="1:1">
      <c r="A674" s="3"/>
    </row>
    <row r="675" ht="15.75" customHeight="1" spans="1:1">
      <c r="A675" s="3"/>
    </row>
    <row r="676" ht="15.75" customHeight="1" spans="1:1">
      <c r="A676" s="3"/>
    </row>
    <row r="677" ht="15.75" customHeight="1" spans="1:1">
      <c r="A677" s="3"/>
    </row>
    <row r="678" ht="15.75" customHeight="1" spans="1:1">
      <c r="A678" s="3"/>
    </row>
    <row r="679" ht="15.75" customHeight="1" spans="1:1">
      <c r="A679" s="3"/>
    </row>
    <row r="680" ht="15.75" customHeight="1" spans="1:1">
      <c r="A680" s="3"/>
    </row>
    <row r="681" ht="15.75" customHeight="1" spans="1:1">
      <c r="A681" s="3"/>
    </row>
    <row r="682" ht="15.75" customHeight="1" spans="1:1">
      <c r="A682" s="3"/>
    </row>
    <row r="683" ht="15.75" customHeight="1" spans="1:1">
      <c r="A683" s="3"/>
    </row>
    <row r="684" ht="15.75" customHeight="1" spans="1:1">
      <c r="A684" s="3"/>
    </row>
    <row r="685" ht="15.75" customHeight="1" spans="1:1">
      <c r="A685" s="3"/>
    </row>
    <row r="686" ht="15.75" customHeight="1" spans="1:1">
      <c r="A686" s="3"/>
    </row>
    <row r="687" ht="15.75" customHeight="1" spans="1:1">
      <c r="A687" s="3"/>
    </row>
    <row r="688" ht="15.75" customHeight="1" spans="1:1">
      <c r="A688" s="3"/>
    </row>
    <row r="689" ht="15.75" customHeight="1" spans="1:1">
      <c r="A689" s="3"/>
    </row>
    <row r="690" ht="15.75" customHeight="1" spans="1:1">
      <c r="A690" s="3"/>
    </row>
    <row r="691" ht="15.75" customHeight="1" spans="1:1">
      <c r="A691" s="3"/>
    </row>
    <row r="692" ht="15.75" customHeight="1" spans="1:1">
      <c r="A692" s="3"/>
    </row>
    <row r="693" ht="15.75" customHeight="1" spans="1:1">
      <c r="A693" s="3"/>
    </row>
    <row r="694" ht="15.75" customHeight="1" spans="1:1">
      <c r="A694" s="3"/>
    </row>
    <row r="695" ht="15.75" customHeight="1" spans="1:1">
      <c r="A695" s="3"/>
    </row>
    <row r="696" ht="15.75" customHeight="1" spans="1:1">
      <c r="A696" s="3"/>
    </row>
    <row r="697" ht="15.75" customHeight="1" spans="1:1">
      <c r="A697" s="3"/>
    </row>
    <row r="698" ht="15.75" customHeight="1" spans="1:1">
      <c r="A698" s="3"/>
    </row>
    <row r="699" ht="15.75" customHeight="1" spans="1:1">
      <c r="A699" s="3"/>
    </row>
    <row r="700" ht="15.75" customHeight="1" spans="1:1">
      <c r="A700" s="3"/>
    </row>
    <row r="701" ht="15.75" customHeight="1" spans="1:1">
      <c r="A701" s="3"/>
    </row>
    <row r="702" ht="15.75" customHeight="1" spans="1:1">
      <c r="A702" s="3"/>
    </row>
    <row r="703" ht="15.75" customHeight="1" spans="1:1">
      <c r="A703" s="3"/>
    </row>
    <row r="704" ht="15.75" customHeight="1" spans="1:1">
      <c r="A704" s="3"/>
    </row>
    <row r="705" ht="15.75" customHeight="1" spans="1:1">
      <c r="A705" s="3"/>
    </row>
    <row r="706" ht="15.75" customHeight="1" spans="1:1">
      <c r="A706" s="3"/>
    </row>
    <row r="707" ht="15.75" customHeight="1" spans="1:1">
      <c r="A707" s="3"/>
    </row>
    <row r="708" ht="15.75" customHeight="1" spans="1:1">
      <c r="A708" s="3"/>
    </row>
    <row r="709" ht="15.75" customHeight="1" spans="1:1">
      <c r="A709" s="3"/>
    </row>
    <row r="710" ht="15.75" customHeight="1" spans="1:1">
      <c r="A710" s="3"/>
    </row>
    <row r="711" ht="15.75" customHeight="1" spans="1:1">
      <c r="A711" s="3"/>
    </row>
    <row r="712" ht="15.75" customHeight="1" spans="1:1">
      <c r="A712" s="3"/>
    </row>
    <row r="713" ht="15.75" customHeight="1" spans="1:1">
      <c r="A713" s="3"/>
    </row>
    <row r="714" ht="15.75" customHeight="1" spans="1:1">
      <c r="A714" s="3"/>
    </row>
    <row r="715" ht="15.75" customHeight="1" spans="1:1">
      <c r="A715" s="3"/>
    </row>
    <row r="716" ht="15.75" customHeight="1" spans="1:1">
      <c r="A716" s="3"/>
    </row>
    <row r="717" ht="15.75" customHeight="1" spans="1:1">
      <c r="A717" s="3"/>
    </row>
    <row r="718" ht="15.75" customHeight="1" spans="1:1">
      <c r="A718" s="3"/>
    </row>
    <row r="719" ht="15.75" customHeight="1" spans="1:1">
      <c r="A719" s="3"/>
    </row>
    <row r="720" ht="15.75" customHeight="1" spans="1:1">
      <c r="A720" s="3"/>
    </row>
    <row r="721" ht="15.75" customHeight="1" spans="1:1">
      <c r="A721" s="3"/>
    </row>
    <row r="722" ht="15.75" customHeight="1" spans="1:1">
      <c r="A722" s="3"/>
    </row>
    <row r="723" ht="15.75" customHeight="1" spans="1:1">
      <c r="A723" s="3"/>
    </row>
    <row r="724" ht="15.75" customHeight="1" spans="1:1">
      <c r="A724" s="3"/>
    </row>
    <row r="725" ht="15.75" customHeight="1" spans="1:1">
      <c r="A725" s="3"/>
    </row>
    <row r="726" ht="15.75" customHeight="1" spans="1:1">
      <c r="A726" s="3"/>
    </row>
    <row r="727" ht="15.75" customHeight="1" spans="1:1">
      <c r="A727" s="3"/>
    </row>
    <row r="728" ht="15.75" customHeight="1" spans="1:1">
      <c r="A728" s="3"/>
    </row>
    <row r="729" ht="15.75" customHeight="1" spans="1:1">
      <c r="A729" s="3"/>
    </row>
    <row r="730" ht="15.75" customHeight="1" spans="1:1">
      <c r="A730" s="3"/>
    </row>
    <row r="731" ht="15.75" customHeight="1" spans="1:1">
      <c r="A731" s="3"/>
    </row>
    <row r="732" ht="15.75" customHeight="1" spans="1:1">
      <c r="A732" s="3"/>
    </row>
    <row r="733" ht="15.75" customHeight="1" spans="1:1">
      <c r="A733" s="3"/>
    </row>
    <row r="734" ht="15.75" customHeight="1" spans="1:1">
      <c r="A734" s="3"/>
    </row>
    <row r="735" ht="15.75" customHeight="1" spans="1:1">
      <c r="A735" s="3"/>
    </row>
    <row r="736" ht="15.75" customHeight="1" spans="1:1">
      <c r="A736" s="3"/>
    </row>
    <row r="737" ht="15.75" customHeight="1" spans="1:1">
      <c r="A737" s="3"/>
    </row>
    <row r="738" ht="15.75" customHeight="1" spans="1:1">
      <c r="A738" s="3"/>
    </row>
    <row r="739" ht="15.75" customHeight="1" spans="1:1">
      <c r="A739" s="3"/>
    </row>
    <row r="740" ht="15.75" customHeight="1" spans="1:1">
      <c r="A740" s="3"/>
    </row>
    <row r="741" ht="15.75" customHeight="1" spans="1:1">
      <c r="A741" s="3"/>
    </row>
    <row r="742" ht="15.75" customHeight="1" spans="1:1">
      <c r="A742" s="3"/>
    </row>
    <row r="743" ht="15.75" customHeight="1" spans="1:1">
      <c r="A743" s="3"/>
    </row>
    <row r="744" ht="15.75" customHeight="1" spans="1:1">
      <c r="A744" s="3"/>
    </row>
    <row r="745" ht="15.75" customHeight="1" spans="1:1">
      <c r="A745" s="3"/>
    </row>
    <row r="746" ht="15.75" customHeight="1" spans="1:1">
      <c r="A746" s="3"/>
    </row>
    <row r="747" ht="15.75" customHeight="1" spans="1:1">
      <c r="A747" s="3"/>
    </row>
    <row r="748" ht="15.75" customHeight="1" spans="1:1">
      <c r="A748" s="3"/>
    </row>
    <row r="749" ht="15.75" customHeight="1" spans="1:1">
      <c r="A749" s="3"/>
    </row>
    <row r="750" ht="15.75" customHeight="1" spans="1:1">
      <c r="A750" s="3"/>
    </row>
    <row r="751" ht="15.75" customHeight="1" spans="1:1">
      <c r="A751" s="3"/>
    </row>
    <row r="752" ht="15.75" customHeight="1" spans="1:1">
      <c r="A752" s="3"/>
    </row>
    <row r="753" ht="15.75" customHeight="1" spans="1:1">
      <c r="A753" s="3"/>
    </row>
    <row r="754" ht="15.75" customHeight="1" spans="1:1">
      <c r="A754" s="3"/>
    </row>
    <row r="755" ht="15.75" customHeight="1" spans="1:1">
      <c r="A755" s="3"/>
    </row>
    <row r="756" ht="15.75" customHeight="1" spans="1:1">
      <c r="A756" s="3"/>
    </row>
    <row r="757" ht="15.75" customHeight="1" spans="1:1">
      <c r="A757" s="3"/>
    </row>
    <row r="758" ht="15.75" customHeight="1" spans="1:1">
      <c r="A758" s="3"/>
    </row>
    <row r="759" ht="15.75" customHeight="1" spans="1:1">
      <c r="A759" s="3"/>
    </row>
    <row r="760" ht="15.75" customHeight="1" spans="1:1">
      <c r="A760" s="3"/>
    </row>
    <row r="761" ht="15.75" customHeight="1" spans="1:1">
      <c r="A761" s="3"/>
    </row>
    <row r="762" ht="15.75" customHeight="1" spans="1:1">
      <c r="A762" s="3"/>
    </row>
    <row r="763" ht="15.75" customHeight="1" spans="1:1">
      <c r="A763" s="3"/>
    </row>
    <row r="764" ht="15.75" customHeight="1" spans="1:1">
      <c r="A764" s="3"/>
    </row>
    <row r="765" ht="15.75" customHeight="1" spans="1:1">
      <c r="A765" s="3"/>
    </row>
    <row r="766" ht="15.75" customHeight="1" spans="1:1">
      <c r="A766" s="3"/>
    </row>
    <row r="767" ht="15.75" customHeight="1" spans="1:1">
      <c r="A767" s="3"/>
    </row>
    <row r="768" ht="15.75" customHeight="1" spans="1:1">
      <c r="A768" s="3"/>
    </row>
    <row r="769" ht="15.75" customHeight="1" spans="1:1">
      <c r="A769" s="3"/>
    </row>
    <row r="770" ht="15.75" customHeight="1" spans="1:1">
      <c r="A770" s="3"/>
    </row>
    <row r="771" ht="15.75" customHeight="1" spans="1:1">
      <c r="A771" s="3"/>
    </row>
    <row r="772" ht="15.75" customHeight="1" spans="1:1">
      <c r="A772" s="3"/>
    </row>
    <row r="773" ht="15.75" customHeight="1" spans="1:1">
      <c r="A773" s="3"/>
    </row>
    <row r="774" ht="15.75" customHeight="1" spans="1:1">
      <c r="A774" s="3"/>
    </row>
    <row r="775" ht="15.75" customHeight="1" spans="1:1">
      <c r="A775" s="3"/>
    </row>
    <row r="776" ht="15.75" customHeight="1" spans="1:1">
      <c r="A776" s="3"/>
    </row>
    <row r="777" ht="15.75" customHeight="1" spans="1:1">
      <c r="A777" s="3"/>
    </row>
    <row r="778" ht="15.75" customHeight="1" spans="1:1">
      <c r="A778" s="3"/>
    </row>
    <row r="779" ht="15.75" customHeight="1" spans="1:1">
      <c r="A779" s="3"/>
    </row>
    <row r="780" ht="15.75" customHeight="1" spans="1:1">
      <c r="A780" s="3"/>
    </row>
    <row r="781" ht="15.75" customHeight="1" spans="1:1">
      <c r="A781" s="3"/>
    </row>
    <row r="782" ht="15.75" customHeight="1" spans="1:1">
      <c r="A782" s="3"/>
    </row>
    <row r="783" ht="15.75" customHeight="1" spans="1:1">
      <c r="A783" s="3"/>
    </row>
    <row r="784" ht="15.75" customHeight="1" spans="1:1">
      <c r="A784" s="3"/>
    </row>
    <row r="785" ht="15.75" customHeight="1" spans="1:1">
      <c r="A785" s="3"/>
    </row>
    <row r="786" ht="15.75" customHeight="1" spans="1:1">
      <c r="A786" s="3"/>
    </row>
    <row r="787" ht="15.75" customHeight="1" spans="1:1">
      <c r="A787" s="3"/>
    </row>
    <row r="788" ht="15.75" customHeight="1" spans="1:1">
      <c r="A788" s="3"/>
    </row>
    <row r="789" ht="15.75" customHeight="1" spans="1:1">
      <c r="A789" s="3"/>
    </row>
    <row r="790" ht="15.75" customHeight="1" spans="1:1">
      <c r="A790" s="3"/>
    </row>
    <row r="791" ht="15.75" customHeight="1" spans="1:1">
      <c r="A791" s="3"/>
    </row>
    <row r="792" ht="15.75" customHeight="1" spans="1:1">
      <c r="A792" s="3"/>
    </row>
    <row r="793" ht="15.75" customHeight="1" spans="1:1">
      <c r="A793" s="3"/>
    </row>
    <row r="794" ht="15.75" customHeight="1" spans="1:1">
      <c r="A794" s="3"/>
    </row>
    <row r="795" ht="15.75" customHeight="1" spans="1:1">
      <c r="A795" s="3"/>
    </row>
    <row r="796" ht="15.75" customHeight="1" spans="1:1">
      <c r="A796" s="3"/>
    </row>
    <row r="797" ht="15.75" customHeight="1" spans="1:1">
      <c r="A797" s="3"/>
    </row>
    <row r="798" ht="15.75" customHeight="1" spans="1:1">
      <c r="A798" s="3"/>
    </row>
    <row r="799" ht="15.75" customHeight="1" spans="1:1">
      <c r="A799" s="3"/>
    </row>
    <row r="800" ht="15.75" customHeight="1" spans="1:1">
      <c r="A800" s="3"/>
    </row>
    <row r="801" ht="15.75" customHeight="1" spans="1:1">
      <c r="A801" s="3"/>
    </row>
    <row r="802" ht="15.75" customHeight="1" spans="1:1">
      <c r="A802" s="3"/>
    </row>
    <row r="803" ht="15.75" customHeight="1" spans="1:1">
      <c r="A803" s="3"/>
    </row>
    <row r="804" ht="15.75" customHeight="1" spans="1:1">
      <c r="A804" s="3"/>
    </row>
    <row r="805" ht="15.75" customHeight="1" spans="1:1">
      <c r="A805" s="3"/>
    </row>
    <row r="806" ht="15.75" customHeight="1" spans="1:1">
      <c r="A806" s="3"/>
    </row>
    <row r="807" ht="15.75" customHeight="1" spans="1:1">
      <c r="A807" s="3"/>
    </row>
    <row r="808" ht="15.75" customHeight="1" spans="1:1">
      <c r="A808" s="3"/>
    </row>
    <row r="809" ht="15.75" customHeight="1" spans="1:1">
      <c r="A809" s="3"/>
    </row>
    <row r="810" ht="15.75" customHeight="1" spans="1:1">
      <c r="A810" s="3"/>
    </row>
    <row r="811" ht="15.75" customHeight="1" spans="1:1">
      <c r="A811" s="3"/>
    </row>
    <row r="812" ht="15.75" customHeight="1" spans="1:1">
      <c r="A812" s="3"/>
    </row>
    <row r="813" ht="15.75" customHeight="1" spans="1:1">
      <c r="A813" s="3"/>
    </row>
    <row r="814" ht="15.75" customHeight="1" spans="1:1">
      <c r="A814" s="3"/>
    </row>
    <row r="815" ht="15.75" customHeight="1" spans="1:1">
      <c r="A815" s="3"/>
    </row>
    <row r="816" ht="15.75" customHeight="1" spans="1:1">
      <c r="A816" s="3"/>
    </row>
    <row r="817" ht="15.75" customHeight="1" spans="1:1">
      <c r="A817" s="3"/>
    </row>
    <row r="818" ht="15.75" customHeight="1" spans="1:1">
      <c r="A818" s="3"/>
    </row>
    <row r="819" ht="15.75" customHeight="1" spans="1:1">
      <c r="A819" s="3"/>
    </row>
    <row r="820" ht="15.75" customHeight="1" spans="1:1">
      <c r="A820" s="3"/>
    </row>
    <row r="821" ht="15.75" customHeight="1" spans="1:1">
      <c r="A821" s="3"/>
    </row>
    <row r="822" ht="15.75" customHeight="1" spans="1:1">
      <c r="A822" s="3"/>
    </row>
    <row r="823" ht="15.75" customHeight="1" spans="1:1">
      <c r="A823" s="3"/>
    </row>
    <row r="824" ht="15.75" customHeight="1" spans="1:1">
      <c r="A824" s="3"/>
    </row>
    <row r="825" ht="15.75" customHeight="1" spans="1:1">
      <c r="A825" s="3"/>
    </row>
    <row r="826" ht="15.75" customHeight="1" spans="1:1">
      <c r="A826" s="3"/>
    </row>
    <row r="827" ht="15.75" customHeight="1" spans="1:1">
      <c r="A827" s="3"/>
    </row>
    <row r="828" ht="15.75" customHeight="1" spans="1:1">
      <c r="A828" s="3"/>
    </row>
    <row r="829" ht="15.75" customHeight="1" spans="1:1">
      <c r="A829" s="3"/>
    </row>
    <row r="830" ht="15.75" customHeight="1" spans="1:1">
      <c r="A830" s="3"/>
    </row>
    <row r="831" ht="15.75" customHeight="1" spans="1:1">
      <c r="A831" s="3"/>
    </row>
    <row r="832" ht="15.75" customHeight="1" spans="1:1">
      <c r="A832" s="3"/>
    </row>
    <row r="833" ht="15.75" customHeight="1" spans="1:1">
      <c r="A833" s="3"/>
    </row>
    <row r="834" ht="15.75" customHeight="1" spans="1:1">
      <c r="A834" s="3"/>
    </row>
    <row r="835" ht="15.75" customHeight="1" spans="1:1">
      <c r="A835" s="3"/>
    </row>
    <row r="836" ht="15.75" customHeight="1" spans="1:1">
      <c r="A836" s="3"/>
    </row>
    <row r="837" ht="15.75" customHeight="1" spans="1:1">
      <c r="A837" s="3"/>
    </row>
    <row r="838" ht="15.75" customHeight="1" spans="1:1">
      <c r="A838" s="3"/>
    </row>
    <row r="839" ht="15.75" customHeight="1" spans="1:1">
      <c r="A839" s="3"/>
    </row>
    <row r="840" ht="15.75" customHeight="1" spans="1:1">
      <c r="A840" s="3"/>
    </row>
    <row r="841" ht="15.75" customHeight="1" spans="1:1">
      <c r="A841" s="3"/>
    </row>
    <row r="842" ht="15.75" customHeight="1" spans="1:1">
      <c r="A842" s="3"/>
    </row>
    <row r="843" ht="15.75" customHeight="1" spans="1:1">
      <c r="A843" s="3"/>
    </row>
    <row r="844" ht="15.75" customHeight="1" spans="1:1">
      <c r="A844" s="3"/>
    </row>
    <row r="845" ht="15.75" customHeight="1" spans="1:1">
      <c r="A845" s="3"/>
    </row>
    <row r="846" ht="15.75" customHeight="1" spans="1:1">
      <c r="A846" s="3"/>
    </row>
    <row r="847" ht="15.75" customHeight="1" spans="1:1">
      <c r="A847" s="3"/>
    </row>
    <row r="848" ht="15.75" customHeight="1" spans="1:1">
      <c r="A848" s="3"/>
    </row>
    <row r="849" ht="15.75" customHeight="1" spans="1:1">
      <c r="A849" s="3"/>
    </row>
    <row r="850" ht="15.75" customHeight="1" spans="1:1">
      <c r="A850" s="3"/>
    </row>
    <row r="851" ht="15.75" customHeight="1" spans="1:1">
      <c r="A851" s="3"/>
    </row>
    <row r="852" ht="15.75" customHeight="1" spans="1:1">
      <c r="A852" s="3"/>
    </row>
    <row r="853" ht="15.75" customHeight="1" spans="1:1">
      <c r="A853" s="3"/>
    </row>
    <row r="854" ht="15.75" customHeight="1" spans="1:1">
      <c r="A854" s="3"/>
    </row>
    <row r="855" ht="15.75" customHeight="1" spans="1:1">
      <c r="A855" s="3"/>
    </row>
    <row r="856" ht="15.75" customHeight="1" spans="1:1">
      <c r="A856" s="3"/>
    </row>
    <row r="857" ht="15.75" customHeight="1" spans="1:1">
      <c r="A857" s="3"/>
    </row>
    <row r="858" ht="15.75" customHeight="1" spans="1:1">
      <c r="A858" s="3"/>
    </row>
    <row r="859" ht="15.75" customHeight="1" spans="1:1">
      <c r="A859" s="3"/>
    </row>
    <row r="860" ht="15.75" customHeight="1" spans="1:1">
      <c r="A860" s="3"/>
    </row>
    <row r="861" ht="15.75" customHeight="1" spans="1:1">
      <c r="A861" s="3"/>
    </row>
    <row r="862" ht="15.75" customHeight="1" spans="1:1">
      <c r="A862" s="3"/>
    </row>
    <row r="863" ht="15.75" customHeight="1" spans="1:1">
      <c r="A863" s="3"/>
    </row>
    <row r="864" ht="15.75" customHeight="1" spans="1:1">
      <c r="A864" s="3"/>
    </row>
    <row r="865" ht="15.75" customHeight="1" spans="1:1">
      <c r="A865" s="3"/>
    </row>
    <row r="866" ht="15.75" customHeight="1" spans="1:1">
      <c r="A866" s="3"/>
    </row>
    <row r="867" ht="15.75" customHeight="1" spans="1:1">
      <c r="A867" s="3"/>
    </row>
    <row r="868" ht="15.75" customHeight="1" spans="1:1">
      <c r="A868" s="3"/>
    </row>
    <row r="869" ht="15.75" customHeight="1" spans="1:1">
      <c r="A869" s="3"/>
    </row>
    <row r="870" ht="15.75" customHeight="1" spans="1:1">
      <c r="A870" s="3"/>
    </row>
    <row r="871" ht="15.75" customHeight="1" spans="1:1">
      <c r="A871" s="3"/>
    </row>
    <row r="872" ht="15.75" customHeight="1" spans="1:1">
      <c r="A872" s="3"/>
    </row>
    <row r="873" ht="15.75" customHeight="1" spans="1:1">
      <c r="A873" s="3"/>
    </row>
    <row r="874" ht="15.75" customHeight="1" spans="1:1">
      <c r="A874" s="3"/>
    </row>
    <row r="875" ht="15.75" customHeight="1" spans="1:1">
      <c r="A875" s="3"/>
    </row>
    <row r="876" ht="15.75" customHeight="1" spans="1:1">
      <c r="A876" s="3"/>
    </row>
    <row r="877" ht="15.75" customHeight="1" spans="1:1">
      <c r="A877" s="3"/>
    </row>
    <row r="878" ht="15.75" customHeight="1" spans="1:1">
      <c r="A878" s="3"/>
    </row>
    <row r="879" ht="15.75" customHeight="1" spans="1:1">
      <c r="A879" s="3"/>
    </row>
    <row r="880" ht="15.75" customHeight="1" spans="1:1">
      <c r="A880" s="3"/>
    </row>
    <row r="881" ht="15.75" customHeight="1" spans="1:1">
      <c r="A881" s="3"/>
    </row>
    <row r="882" ht="15.75" customHeight="1" spans="1:1">
      <c r="A882" s="3"/>
    </row>
    <row r="883" ht="15.75" customHeight="1" spans="1:1">
      <c r="A883" s="3"/>
    </row>
    <row r="884" ht="15.75" customHeight="1" spans="1:1">
      <c r="A884" s="3"/>
    </row>
    <row r="885" ht="15.75" customHeight="1" spans="1:1">
      <c r="A885" s="3"/>
    </row>
    <row r="886" ht="15.75" customHeight="1" spans="1:1">
      <c r="A886" s="3"/>
    </row>
    <row r="887" ht="15.75" customHeight="1" spans="1:1">
      <c r="A887" s="3"/>
    </row>
    <row r="888" ht="15.75" customHeight="1" spans="1:1">
      <c r="A888" s="3"/>
    </row>
    <row r="889" ht="15.75" customHeight="1" spans="1:1">
      <c r="A889" s="3"/>
    </row>
    <row r="890" ht="15.75" customHeight="1" spans="1:1">
      <c r="A890" s="3"/>
    </row>
    <row r="891" ht="15.75" customHeight="1" spans="1:1">
      <c r="A891" s="3"/>
    </row>
    <row r="892" ht="15.75" customHeight="1" spans="1:1">
      <c r="A892" s="3"/>
    </row>
    <row r="893" ht="15.75" customHeight="1" spans="1:1">
      <c r="A893" s="3"/>
    </row>
    <row r="894" ht="15.75" customHeight="1" spans="1:1">
      <c r="A894" s="3"/>
    </row>
    <row r="895" ht="15.75" customHeight="1" spans="1:1">
      <c r="A895" s="3"/>
    </row>
    <row r="896" ht="15.75" customHeight="1" spans="1:1">
      <c r="A896" s="3"/>
    </row>
    <row r="897" ht="15.75" customHeight="1" spans="1:1">
      <c r="A897" s="3"/>
    </row>
    <row r="898" ht="15.75" customHeight="1" spans="1:1">
      <c r="A898" s="3"/>
    </row>
    <row r="899" ht="15.75" customHeight="1" spans="1:1">
      <c r="A899" s="3"/>
    </row>
    <row r="900" ht="15.75" customHeight="1" spans="1:1">
      <c r="A900" s="3"/>
    </row>
    <row r="901" ht="15.75" customHeight="1" spans="1:1">
      <c r="A901" s="3"/>
    </row>
    <row r="902" ht="15.75" customHeight="1" spans="1:1">
      <c r="A902" s="3"/>
    </row>
    <row r="903" ht="15.75" customHeight="1" spans="1:1">
      <c r="A903" s="3"/>
    </row>
    <row r="904" ht="15.75" customHeight="1" spans="1:1">
      <c r="A904" s="3"/>
    </row>
    <row r="905" ht="15.75" customHeight="1" spans="1:1">
      <c r="A905" s="3"/>
    </row>
    <row r="906" ht="15.75" customHeight="1" spans="1:1">
      <c r="A906" s="3"/>
    </row>
    <row r="907" ht="15.75" customHeight="1" spans="1:1">
      <c r="A907" s="3"/>
    </row>
    <row r="908" ht="15.75" customHeight="1" spans="1:1">
      <c r="A908" s="3"/>
    </row>
    <row r="909" ht="15.75" customHeight="1" spans="1:1">
      <c r="A909" s="3"/>
    </row>
    <row r="910" ht="15.75" customHeight="1" spans="1:1">
      <c r="A910" s="3"/>
    </row>
    <row r="911" ht="15.75" customHeight="1" spans="1:1">
      <c r="A911" s="3"/>
    </row>
    <row r="912" ht="15.75" customHeight="1" spans="1:1">
      <c r="A912" s="3"/>
    </row>
    <row r="913" ht="15.75" customHeight="1" spans="1:1">
      <c r="A913" s="3"/>
    </row>
    <row r="914" ht="15.75" customHeight="1" spans="1:1">
      <c r="A914" s="3"/>
    </row>
    <row r="915" ht="15.75" customHeight="1" spans="1:1">
      <c r="A915" s="3"/>
    </row>
    <row r="916" ht="15.75" customHeight="1" spans="1:1">
      <c r="A916" s="3"/>
    </row>
    <row r="917" ht="15.75" customHeight="1" spans="1:1">
      <c r="A917" s="3"/>
    </row>
    <row r="918" ht="15.75" customHeight="1" spans="1:1">
      <c r="A918" s="3"/>
    </row>
    <row r="919" ht="15.75" customHeight="1" spans="1:1">
      <c r="A919" s="3"/>
    </row>
    <row r="920" ht="15.75" customHeight="1" spans="1:1">
      <c r="A920" s="3"/>
    </row>
    <row r="921" ht="15.75" customHeight="1" spans="1:1">
      <c r="A921" s="3"/>
    </row>
    <row r="922" ht="15.75" customHeight="1" spans="1:1">
      <c r="A922" s="3"/>
    </row>
    <row r="923" ht="15.75" customHeight="1" spans="1:1">
      <c r="A923" s="3"/>
    </row>
    <row r="924" ht="15.75" customHeight="1" spans="1:1">
      <c r="A924" s="3"/>
    </row>
    <row r="925" ht="15.75" customHeight="1" spans="1:1">
      <c r="A925" s="3"/>
    </row>
    <row r="926" ht="15.75" customHeight="1" spans="1:1">
      <c r="A926" s="3"/>
    </row>
    <row r="927" ht="15.75" customHeight="1" spans="1:1">
      <c r="A927" s="3"/>
    </row>
    <row r="928" ht="15.75" customHeight="1" spans="1:1">
      <c r="A928" s="3"/>
    </row>
    <row r="929" ht="15.75" customHeight="1" spans="1:1">
      <c r="A929" s="3"/>
    </row>
    <row r="930" ht="15.75" customHeight="1" spans="1:1">
      <c r="A930" s="3"/>
    </row>
    <row r="931" ht="15.75" customHeight="1" spans="1:1">
      <c r="A931" s="3"/>
    </row>
    <row r="932" ht="15.75" customHeight="1" spans="1:1">
      <c r="A932" s="3"/>
    </row>
    <row r="933" ht="15.75" customHeight="1" spans="1:1">
      <c r="A933" s="3"/>
    </row>
    <row r="934" ht="15.75" customHeight="1" spans="1:1">
      <c r="A934" s="3"/>
    </row>
    <row r="935" ht="15.75" customHeight="1" spans="1:1">
      <c r="A935" s="3"/>
    </row>
    <row r="936" ht="15.75" customHeight="1" spans="1:1">
      <c r="A936" s="3"/>
    </row>
    <row r="937" ht="15.75" customHeight="1" spans="1:1">
      <c r="A937" s="3"/>
    </row>
    <row r="938" ht="15.75" customHeight="1" spans="1:1">
      <c r="A938" s="3"/>
    </row>
    <row r="939" ht="15.75" customHeight="1" spans="1:1">
      <c r="A939" s="3"/>
    </row>
    <row r="940" ht="15.75" customHeight="1" spans="1:1">
      <c r="A940" s="3"/>
    </row>
    <row r="941" ht="15.75" customHeight="1" spans="1:1">
      <c r="A941" s="3"/>
    </row>
    <row r="942" ht="15.75" customHeight="1" spans="1:1">
      <c r="A942" s="3"/>
    </row>
    <row r="943" ht="15.75" customHeight="1" spans="1:1">
      <c r="A943" s="3"/>
    </row>
    <row r="944" ht="15.75" customHeight="1" spans="1:1">
      <c r="A944" s="3"/>
    </row>
    <row r="945" ht="15.75" customHeight="1" spans="1:1">
      <c r="A945" s="3"/>
    </row>
    <row r="946" ht="15.75" customHeight="1" spans="1:1">
      <c r="A946" s="3"/>
    </row>
    <row r="947" ht="15.75" customHeight="1" spans="1:1">
      <c r="A947" s="3"/>
    </row>
    <row r="948" ht="15.75" customHeight="1" spans="1:1">
      <c r="A948" s="3"/>
    </row>
    <row r="949" ht="15.75" customHeight="1" spans="1:1">
      <c r="A949" s="3"/>
    </row>
    <row r="950" ht="15.75" customHeight="1" spans="1:1">
      <c r="A950" s="3"/>
    </row>
    <row r="951" ht="15.75" customHeight="1" spans="1:1">
      <c r="A951" s="3"/>
    </row>
    <row r="952" ht="15.75" customHeight="1" spans="1:1">
      <c r="A952" s="3"/>
    </row>
    <row r="953" ht="15.75" customHeight="1" spans="1:1">
      <c r="A953" s="3"/>
    </row>
    <row r="954" ht="15.75" customHeight="1" spans="1:1">
      <c r="A954" s="3"/>
    </row>
    <row r="955" ht="15.75" customHeight="1" spans="1:1">
      <c r="A955" s="3"/>
    </row>
    <row r="956" ht="15.75" customHeight="1" spans="1:1">
      <c r="A956" s="3"/>
    </row>
    <row r="957" ht="15.75" customHeight="1" spans="1:1">
      <c r="A957" s="3"/>
    </row>
    <row r="958" ht="15.75" customHeight="1" spans="1:1">
      <c r="A958" s="3"/>
    </row>
    <row r="959" ht="15.75" customHeight="1" spans="1:1">
      <c r="A959" s="3"/>
    </row>
    <row r="960" ht="15.75" customHeight="1" spans="1:1">
      <c r="A960" s="3"/>
    </row>
    <row r="961" ht="15.75" customHeight="1" spans="1:1">
      <c r="A961" s="3"/>
    </row>
    <row r="962" ht="15.75" customHeight="1" spans="1:1">
      <c r="A962" s="3"/>
    </row>
    <row r="963" ht="15.75" customHeight="1" spans="1:1">
      <c r="A963" s="3"/>
    </row>
    <row r="964" ht="15.75" customHeight="1" spans="1:1">
      <c r="A964" s="3"/>
    </row>
    <row r="965" ht="15.75" customHeight="1" spans="1:1">
      <c r="A965" s="3"/>
    </row>
    <row r="966" ht="15.75" customHeight="1" spans="1:1">
      <c r="A966" s="3"/>
    </row>
    <row r="967" ht="15.75" customHeight="1" spans="1:1">
      <c r="A967" s="3"/>
    </row>
    <row r="968" ht="15.75" customHeight="1" spans="1:1">
      <c r="A968" s="3"/>
    </row>
    <row r="969" ht="15.75" customHeight="1" spans="1:1">
      <c r="A969" s="3"/>
    </row>
    <row r="970" ht="15.75" customHeight="1" spans="1:1">
      <c r="A970" s="3"/>
    </row>
    <row r="971" ht="15.75" customHeight="1" spans="1:1">
      <c r="A971" s="3"/>
    </row>
    <row r="972" ht="15.75" customHeight="1" spans="1:1">
      <c r="A972" s="3"/>
    </row>
    <row r="973" ht="15.75" customHeight="1" spans="1:1">
      <c r="A973" s="3"/>
    </row>
    <row r="974" ht="15.75" customHeight="1" spans="1:1">
      <c r="A974" s="3"/>
    </row>
    <row r="975" ht="15.75" customHeight="1" spans="1:1">
      <c r="A975" s="3"/>
    </row>
    <row r="976" ht="15.75" customHeight="1" spans="1:1">
      <c r="A976" s="3"/>
    </row>
    <row r="977" ht="15.75" customHeight="1" spans="1:1">
      <c r="A977" s="3"/>
    </row>
    <row r="978" ht="15.75" customHeight="1" spans="1:1">
      <c r="A978" s="3"/>
    </row>
    <row r="979" ht="15.75" customHeight="1" spans="1:1">
      <c r="A979" s="3"/>
    </row>
    <row r="980" ht="15.75" customHeight="1" spans="1:1">
      <c r="A980" s="3"/>
    </row>
    <row r="981" ht="15.75" customHeight="1" spans="1:1">
      <c r="A981" s="3"/>
    </row>
    <row r="982" ht="15.75" customHeight="1" spans="1:1">
      <c r="A982" s="3"/>
    </row>
    <row r="983" ht="15.75" customHeight="1" spans="1:1">
      <c r="A983" s="3"/>
    </row>
    <row r="984" ht="15.75" customHeight="1" spans="1:1">
      <c r="A984" s="3"/>
    </row>
    <row r="985" ht="15.75" customHeight="1" spans="1:1">
      <c r="A985" s="3"/>
    </row>
    <row r="986" ht="15.75" customHeight="1" spans="1:1">
      <c r="A986" s="3"/>
    </row>
    <row r="987" ht="15.75" customHeight="1" spans="1:1">
      <c r="A987" s="3"/>
    </row>
    <row r="988" ht="15.75" customHeight="1" spans="1:1">
      <c r="A988" s="3"/>
    </row>
    <row r="989" ht="15.75" customHeight="1" spans="1:1">
      <c r="A989" s="3"/>
    </row>
    <row r="990" ht="15.75" customHeight="1" spans="1:1">
      <c r="A990" s="3"/>
    </row>
    <row r="991" ht="15.75" customHeight="1" spans="1:1">
      <c r="A991" s="3"/>
    </row>
    <row r="992" ht="15.75" customHeight="1" spans="1:1">
      <c r="A992" s="3"/>
    </row>
    <row r="993" ht="15.75" customHeight="1" spans="1:1">
      <c r="A993" s="3"/>
    </row>
    <row r="994" ht="15.75" customHeight="1" spans="1:1">
      <c r="A994" s="3"/>
    </row>
    <row r="995" ht="15.75" customHeight="1" spans="1:1">
      <c r="A995" s="3"/>
    </row>
    <row r="996" ht="15.75" customHeight="1" spans="1:1">
      <c r="A996" s="3"/>
    </row>
    <row r="997" ht="15.75" customHeight="1" spans="1:1">
      <c r="A997" s="3"/>
    </row>
    <row r="998" ht="15.75" customHeight="1" spans="1:1">
      <c r="A998" s="3"/>
    </row>
    <row r="999" ht="15.75" customHeight="1" spans="1:1">
      <c r="A999" s="3"/>
    </row>
    <row r="1000" ht="15.75" customHeight="1" spans="1:1">
      <c r="A1000" s="3"/>
    </row>
  </sheetData>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00"/>
  <sheetViews>
    <sheetView topLeftCell="A21" workbookViewId="0">
      <selection activeCell="C24" sqref="C24"/>
    </sheetView>
  </sheetViews>
  <sheetFormatPr defaultColWidth="12.6296296296296" defaultRowHeight="15" customHeight="1" outlineLevelCol="3"/>
  <cols>
    <col min="1" max="2" width="8.62962962962963" customWidth="1"/>
    <col min="3" max="3" width="102.62962962963" customWidth="1"/>
    <col min="4" max="26" width="8.62962962962963" customWidth="1"/>
  </cols>
  <sheetData>
    <row r="1" ht="12.75" customHeight="1"/>
    <row r="2" ht="12.75" customHeight="1"/>
    <row r="3" ht="12.75" customHeight="1"/>
    <row r="4" ht="12.75" customHeight="1"/>
    <row r="5" ht="12.75" customHeight="1"/>
    <row r="6" ht="12.75" customHeight="1" spans="2:4">
      <c r="B6" t="s">
        <v>314</v>
      </c>
      <c r="C6" s="1" t="s">
        <v>315</v>
      </c>
      <c r="D6" s="2">
        <v>58.75</v>
      </c>
    </row>
    <row r="7" ht="12.75" customHeight="1" spans="2:4">
      <c r="B7" t="s">
        <v>316</v>
      </c>
      <c r="C7" s="1" t="s">
        <v>317</v>
      </c>
      <c r="D7" s="2">
        <v>50.625</v>
      </c>
    </row>
    <row r="8" ht="12.75" customHeight="1" spans="2:4">
      <c r="B8" t="s">
        <v>318</v>
      </c>
      <c r="C8" s="1" t="s">
        <v>319</v>
      </c>
      <c r="D8" s="2">
        <v>58.125</v>
      </c>
    </row>
    <row r="9" ht="12.75" customHeight="1" spans="2:4">
      <c r="B9" t="s">
        <v>320</v>
      </c>
      <c r="C9" s="1" t="s">
        <v>321</v>
      </c>
      <c r="D9" s="2">
        <v>53.75</v>
      </c>
    </row>
    <row r="10" ht="12.75" customHeight="1" spans="2:4">
      <c r="B10" t="s">
        <v>322</v>
      </c>
      <c r="C10" s="1" t="s">
        <v>323</v>
      </c>
      <c r="D10" s="2">
        <v>63.75</v>
      </c>
    </row>
    <row r="11" ht="12.75" customHeight="1" spans="2:4">
      <c r="B11" t="s">
        <v>324</v>
      </c>
      <c r="C11" s="1" t="s">
        <v>325</v>
      </c>
      <c r="D11" s="2">
        <v>55.625</v>
      </c>
    </row>
    <row r="12" ht="12.75" customHeight="1" spans="2:4">
      <c r="B12" t="s">
        <v>326</v>
      </c>
      <c r="C12" s="1" t="s">
        <v>327</v>
      </c>
      <c r="D12" s="2">
        <v>57.5</v>
      </c>
    </row>
    <row r="13" ht="12.75" customHeight="1" spans="2:4">
      <c r="B13" t="s">
        <v>328</v>
      </c>
      <c r="C13" s="1" t="s">
        <v>329</v>
      </c>
      <c r="D13" s="2">
        <v>60.625</v>
      </c>
    </row>
    <row r="14" ht="12.75" customHeight="1" spans="2:4">
      <c r="B14" t="s">
        <v>330</v>
      </c>
      <c r="C14" s="1" t="s">
        <v>331</v>
      </c>
      <c r="D14" s="2">
        <v>53.125</v>
      </c>
    </row>
    <row r="15" ht="12.75" customHeight="1" spans="2:4">
      <c r="B15" t="s">
        <v>332</v>
      </c>
      <c r="C15" s="1" t="s">
        <v>333</v>
      </c>
      <c r="D15" s="2">
        <v>36.875</v>
      </c>
    </row>
    <row r="16" ht="12.75" customHeight="1" spans="2:4">
      <c r="B16" t="s">
        <v>334</v>
      </c>
      <c r="C16" s="1" t="s">
        <v>335</v>
      </c>
      <c r="D16" s="2">
        <v>51.25</v>
      </c>
    </row>
    <row r="17" ht="12.75" customHeight="1" spans="2:4">
      <c r="B17" t="s">
        <v>336</v>
      </c>
      <c r="C17" s="1" t="s">
        <v>337</v>
      </c>
      <c r="D17" s="2">
        <v>46.25</v>
      </c>
    </row>
    <row r="18" ht="12.75" customHeight="1" spans="2:4">
      <c r="B18" t="s">
        <v>338</v>
      </c>
      <c r="C18" s="1" t="s">
        <v>339</v>
      </c>
      <c r="D18" s="2">
        <v>51.25</v>
      </c>
    </row>
    <row r="19" ht="12.75" customHeight="1" spans="2:4">
      <c r="B19" t="s">
        <v>340</v>
      </c>
      <c r="C19" s="1" t="s">
        <v>341</v>
      </c>
      <c r="D19" s="2">
        <v>51.875</v>
      </c>
    </row>
    <row r="20" ht="12.75" customHeight="1" spans="2:4">
      <c r="B20" t="s">
        <v>342</v>
      </c>
      <c r="C20" s="1" t="s">
        <v>343</v>
      </c>
      <c r="D20" s="2">
        <v>55.625</v>
      </c>
    </row>
    <row r="21" ht="12.75" customHeight="1" spans="2:4">
      <c r="B21" t="s">
        <v>344</v>
      </c>
      <c r="C21" s="1" t="s">
        <v>345</v>
      </c>
      <c r="D21" s="2">
        <v>53.75</v>
      </c>
    </row>
    <row r="22" ht="12.75" customHeight="1" spans="2:4">
      <c r="B22" t="s">
        <v>346</v>
      </c>
      <c r="C22" s="1" t="s">
        <v>347</v>
      </c>
      <c r="D22" s="2">
        <v>53.75</v>
      </c>
    </row>
    <row r="23" ht="12.75" customHeight="1" spans="2:4">
      <c r="B23" t="s">
        <v>348</v>
      </c>
      <c r="C23" s="1" t="s">
        <v>349</v>
      </c>
      <c r="D23" s="2">
        <v>51.25</v>
      </c>
    </row>
    <row r="24" ht="12.75" customHeight="1" spans="2:4">
      <c r="B24" t="s">
        <v>350</v>
      </c>
      <c r="C24" s="1" t="s">
        <v>351</v>
      </c>
      <c r="D24" s="2">
        <v>55.625</v>
      </c>
    </row>
    <row r="25" ht="12.75" customHeight="1" spans="2:4">
      <c r="B25" t="s">
        <v>352</v>
      </c>
      <c r="C25" s="1" t="s">
        <v>353</v>
      </c>
      <c r="D25" s="2">
        <v>53.125</v>
      </c>
    </row>
    <row r="26" ht="12.75" customHeight="1" spans="2:4">
      <c r="B26" t="s">
        <v>354</v>
      </c>
      <c r="C26" s="1" t="s">
        <v>355</v>
      </c>
      <c r="D26" s="2">
        <v>60</v>
      </c>
    </row>
    <row r="27" ht="12.75" customHeight="1" spans="2:4">
      <c r="B27" t="s">
        <v>356</v>
      </c>
      <c r="C27" s="1" t="s">
        <v>357</v>
      </c>
      <c r="D27" s="2">
        <v>53.75</v>
      </c>
    </row>
    <row r="28" ht="12.75" customHeight="1" spans="2:4">
      <c r="B28" t="s">
        <v>358</v>
      </c>
      <c r="C28" s="1" t="s">
        <v>359</v>
      </c>
      <c r="D28" s="2">
        <v>48.125</v>
      </c>
    </row>
    <row r="29" ht="12.75" customHeight="1" spans="2:4">
      <c r="B29" t="s">
        <v>360</v>
      </c>
      <c r="C29" s="1" t="s">
        <v>361</v>
      </c>
      <c r="D29" s="2">
        <v>50</v>
      </c>
    </row>
    <row r="30" ht="12.75" customHeight="1" spans="2:4">
      <c r="B30" t="s">
        <v>362</v>
      </c>
      <c r="C30" s="1" t="s">
        <v>363</v>
      </c>
      <c r="D30" s="2">
        <v>50</v>
      </c>
    </row>
    <row r="31" ht="12.75" customHeight="1" spans="2:4">
      <c r="B31" t="s">
        <v>364</v>
      </c>
      <c r="C31" s="1" t="s">
        <v>365</v>
      </c>
      <c r="D31" s="2">
        <v>53.75</v>
      </c>
    </row>
    <row r="32" ht="12.75" customHeight="1" spans="2:4">
      <c r="B32" t="s">
        <v>366</v>
      </c>
      <c r="C32" s="1" t="s">
        <v>367</v>
      </c>
      <c r="D32" s="2">
        <v>63.75</v>
      </c>
    </row>
    <row r="33" ht="12.75" customHeight="1" spans="2:4">
      <c r="B33" t="s">
        <v>368</v>
      </c>
      <c r="C33" s="1" t="s">
        <v>369</v>
      </c>
      <c r="D33" s="2">
        <v>57.5</v>
      </c>
    </row>
    <row r="34" ht="12.75" customHeight="1" spans="2:4">
      <c r="B34" t="s">
        <v>370</v>
      </c>
      <c r="C34" s="1" t="s">
        <v>371</v>
      </c>
      <c r="D34" s="2">
        <v>69.375</v>
      </c>
    </row>
    <row r="35" ht="12.75" customHeight="1" spans="2:4">
      <c r="B35" t="s">
        <v>372</v>
      </c>
      <c r="C35" s="1" t="s">
        <v>373</v>
      </c>
      <c r="D35" s="2">
        <v>53.75</v>
      </c>
    </row>
    <row r="36" ht="12.75" customHeight="1" spans="2:4">
      <c r="B36" t="s">
        <v>374</v>
      </c>
      <c r="C36" s="1" t="s">
        <v>375</v>
      </c>
      <c r="D36" s="2">
        <v>49.375</v>
      </c>
    </row>
    <row r="37" ht="12.75" customHeight="1" spans="2:4">
      <c r="B37" t="s">
        <v>376</v>
      </c>
      <c r="C37" s="1" t="s">
        <v>377</v>
      </c>
      <c r="D37" s="2">
        <v>47.5</v>
      </c>
    </row>
    <row r="38" ht="12.75" customHeight="1" spans="2:4">
      <c r="B38" t="s">
        <v>378</v>
      </c>
      <c r="C38" s="1" t="s">
        <v>379</v>
      </c>
      <c r="D38" s="2">
        <v>45</v>
      </c>
    </row>
    <row r="39" ht="12.75" customHeight="1" spans="2:4">
      <c r="B39" t="s">
        <v>380</v>
      </c>
      <c r="C39" s="1" t="s">
        <v>381</v>
      </c>
      <c r="D39" s="2">
        <v>51.875</v>
      </c>
    </row>
    <row r="40" ht="12.75" customHeight="1" spans="2:4">
      <c r="B40" t="s">
        <v>382</v>
      </c>
      <c r="C40" s="1" t="s">
        <v>383</v>
      </c>
      <c r="D40" s="2">
        <v>49.375</v>
      </c>
    </row>
    <row r="41" ht="12.75" customHeight="1" spans="2:4">
      <c r="B41" t="s">
        <v>384</v>
      </c>
      <c r="C41" s="1" t="s">
        <v>385</v>
      </c>
      <c r="D41" s="2">
        <v>53.125</v>
      </c>
    </row>
    <row r="42" ht="12.75" customHeight="1" spans="2:4">
      <c r="B42" t="s">
        <v>386</v>
      </c>
      <c r="C42" s="1" t="s">
        <v>387</v>
      </c>
      <c r="D42" s="2">
        <v>57.5</v>
      </c>
    </row>
    <row r="43" ht="12.75" customHeight="1" spans="2:4">
      <c r="B43" t="s">
        <v>388</v>
      </c>
      <c r="C43" s="1" t="s">
        <v>389</v>
      </c>
      <c r="D43" s="2">
        <v>42.5</v>
      </c>
    </row>
    <row r="44" ht="12.75" customHeight="1" spans="2:4">
      <c r="B44" t="s">
        <v>390</v>
      </c>
      <c r="C44" s="1" t="s">
        <v>391</v>
      </c>
      <c r="D44" s="2">
        <v>61.875</v>
      </c>
    </row>
    <row r="45" ht="12.75" customHeight="1" spans="2:4">
      <c r="B45" t="s">
        <v>392</v>
      </c>
      <c r="C45" s="1" t="s">
        <v>393</v>
      </c>
      <c r="D45" s="2">
        <v>61.25</v>
      </c>
    </row>
    <row r="46" ht="12.75" customHeight="1" spans="2:4">
      <c r="B46" t="s">
        <v>394</v>
      </c>
      <c r="C46" s="1" t="s">
        <v>395</v>
      </c>
      <c r="D46" s="2">
        <v>61.875</v>
      </c>
    </row>
    <row r="47" ht="12.75" customHeight="1" spans="2:4">
      <c r="B47" t="s">
        <v>396</v>
      </c>
      <c r="C47" s="1" t="s">
        <v>397</v>
      </c>
      <c r="D47" s="2">
        <v>51.875</v>
      </c>
    </row>
    <row r="48" ht="12.75" customHeight="1" spans="2:4">
      <c r="B48" t="s">
        <v>398</v>
      </c>
      <c r="C48" s="1" t="s">
        <v>399</v>
      </c>
      <c r="D48" s="2">
        <v>63.75</v>
      </c>
    </row>
    <row r="49" ht="12.75" customHeight="1" spans="2:4">
      <c r="B49" t="s">
        <v>400</v>
      </c>
      <c r="C49" s="1" t="s">
        <v>401</v>
      </c>
      <c r="D49" s="2">
        <v>53.125</v>
      </c>
    </row>
    <row r="50" ht="12.75" customHeight="1" spans="2:4">
      <c r="B50" t="s">
        <v>402</v>
      </c>
      <c r="C50" s="1" t="s">
        <v>403</v>
      </c>
      <c r="D50" s="2">
        <v>62.5</v>
      </c>
    </row>
    <row r="51" ht="12.75" customHeight="1" spans="2:4">
      <c r="B51" t="s">
        <v>404</v>
      </c>
      <c r="C51" s="1" t="s">
        <v>405</v>
      </c>
      <c r="D51" s="2">
        <v>41.875</v>
      </c>
    </row>
    <row r="52" ht="12.75" customHeight="1" spans="2:4">
      <c r="B52" t="s">
        <v>406</v>
      </c>
      <c r="C52" s="1" t="s">
        <v>407</v>
      </c>
      <c r="D52" s="2">
        <v>51.25</v>
      </c>
    </row>
    <row r="53" ht="12.75" customHeight="1" spans="2:4">
      <c r="B53" t="s">
        <v>408</v>
      </c>
      <c r="C53" s="1" t="s">
        <v>409</v>
      </c>
      <c r="D53" s="2">
        <v>52.5</v>
      </c>
    </row>
    <row r="54" ht="12.75" customHeight="1" spans="3:3">
      <c r="C54" s="1" t="s">
        <v>62</v>
      </c>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Form Responses 1</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2025-01-07T09:09:20Z</dcterms:created>
  <dcterms:modified xsi:type="dcterms:W3CDTF">2025-01-08T14:01:12Z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D27FDE1F3EDC49D19795A859DC16D243_12</vt:lpwstr>
  </property>
  <property fmtid="{D5CDD505-2E9C-101B-9397-08002B2CF9AE}" pid="3" name="KSOProductBuildVer">
    <vt:lpwstr>2057-12.2.0.18639</vt:lpwstr>
  </property>
</Properties>
</file>