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4\Week 3\"/>
    </mc:Choice>
  </mc:AlternateContent>
  <xr:revisionPtr revIDLastSave="0" documentId="13_ncr:1_{F9B8E48A-6025-4021-ADBE-169BCDE6C50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D3" i="7"/>
  <c r="D5" i="7"/>
  <c r="E5" i="7"/>
  <c r="E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<sst xmlns="http://schemas.openxmlformats.org/spreadsheetml/2006/main" count="520" uniqueCount="518">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</sst>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31" t="s">
        <v>1</v>
      </c>
      <c r="I2" s="32"/>
      <c r="J2" s="32"/>
      <c r="K2" s="32"/>
      <c r="L2" s="32"/>
      <c r="M2" s="32"/>
      <c r="N2" s="32"/>
      <c r="O2" s="32"/>
      <c r="P2" s="32"/>
    </row>
    <row r="3" spans="1:16" x14ac:dyDescent="0.3">
      <c r="H3" s="3"/>
    </row>
    <row r="4" spans="1:16" ht="30" x14ac:dyDescent="0.5">
      <c r="H4" s="33" t="s">
        <v>2</v>
      </c>
      <c r="I4" s="34"/>
      <c r="J4" s="34"/>
      <c r="K4" s="34"/>
      <c r="L4" s="34"/>
      <c r="M4" s="34"/>
      <c r="N4" s="34"/>
      <c r="O4" s="34"/>
      <c r="P4" s="34"/>
    </row>
    <row r="5" spans="1:16" ht="15" thickBot="1" x14ac:dyDescent="0.35">
      <c r="H5" s="3"/>
    </row>
    <row r="6" spans="1:16" ht="31.8" thickBot="1" x14ac:dyDescent="0.65">
      <c r="H6" s="3"/>
      <c r="I6" s="35" t="s">
        <v>0</v>
      </c>
      <c r="J6" s="36"/>
      <c r="K6" s="36"/>
      <c r="L6" s="36"/>
      <c r="M6" s="36"/>
      <c r="N6" s="36"/>
      <c r="O6" s="37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38" t="s">
        <v>517</v>
      </c>
      <c r="C12" s="38"/>
      <c r="D12" s="38"/>
      <c r="E12" s="38"/>
      <c r="F12" s="38"/>
      <c r="G12" s="38"/>
      <c r="H12" s="38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V6" sqref="V6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s="13" customFormat="1" x14ac:dyDescent="0.3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3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441522</v>
      </c>
      <c r="V2" s="20">
        <f>Check_Sum_Short</f>
        <v>28272</v>
      </c>
    </row>
    <row r="3" spans="1:22" s="13" customFormat="1" x14ac:dyDescent="0.3">
      <c r="A3" s="14" t="s">
        <v>12</v>
      </c>
      <c r="C3">
        <f>COUNTIFS(C5:C500,30)</f>
        <v>126</v>
      </c>
      <c r="D3" s="13">
        <f>CODE(MID(D5,FIND("$",D5,1)-2,1))</f>
        <v>160</v>
      </c>
      <c r="E3" s="13">
        <f>COUNTIFS(E5:E500,32)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3">
      <c r="A4" s="15" t="s">
        <v>5</v>
      </c>
      <c r="B4" s="14" t="s">
        <v>4</v>
      </c>
    </row>
    <row r="5" spans="1:22" x14ac:dyDescent="0.3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SUBSTITUTE(D5,CHAR(160),CHAR(32))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>
        <f>FIND("$",N5,1)-1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>
        <f>VALUE(MID(N5,Q5+2,4))</f>
        <v>1250</v>
      </c>
      <c r="V5" s="30">
        <f>DATE(2017,10,MID(T5,FIND("710",T5,1)+1,2))</f>
        <v>43018</v>
      </c>
    </row>
    <row r="6" spans="1:22" x14ac:dyDescent="0.3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SUBSTITUTE(D6,CHAR(160),CHAR(32))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CODE(RIGHT(I6,1))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13">
        <f t="shared" ref="Q6:Q69" si="15">FIND("$",N6,1)-1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9">
        <f t="shared" ref="U6:U69" si="19">VALUE(MID(N6,Q6+2,4))</f>
        <v>1054</v>
      </c>
      <c r="V6" s="30">
        <f t="shared" ref="V6:V69" si="20">DATE(2017,10,MID(T6,FIND("710",T6,1)+1,2))</f>
        <v>43018</v>
      </c>
    </row>
    <row r="7" spans="1:22" x14ac:dyDescent="0.3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13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0">
        <f t="shared" si="20"/>
        <v>43018</v>
      </c>
    </row>
    <row r="8" spans="1:22" x14ac:dyDescent="0.3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13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0">
        <f t="shared" si="20"/>
        <v>43018</v>
      </c>
    </row>
    <row r="9" spans="1:22" x14ac:dyDescent="0.3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13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0">
        <f t="shared" si="20"/>
        <v>43018</v>
      </c>
    </row>
    <row r="10" spans="1:22" x14ac:dyDescent="0.3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13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0">
        <f t="shared" si="20"/>
        <v>43018</v>
      </c>
    </row>
    <row r="11" spans="1:22" x14ac:dyDescent="0.3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13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0">
        <f t="shared" si="20"/>
        <v>43018</v>
      </c>
    </row>
    <row r="12" spans="1:22" x14ac:dyDescent="0.3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13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0">
        <f t="shared" si="20"/>
        <v>43018</v>
      </c>
    </row>
    <row r="13" spans="1:22" x14ac:dyDescent="0.3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13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0">
        <f t="shared" si="20"/>
        <v>43018</v>
      </c>
    </row>
    <row r="14" spans="1:22" x14ac:dyDescent="0.3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13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0">
        <f t="shared" si="20"/>
        <v>43018</v>
      </c>
    </row>
    <row r="15" spans="1:22" x14ac:dyDescent="0.3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13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0">
        <f t="shared" si="20"/>
        <v>43018</v>
      </c>
    </row>
    <row r="16" spans="1:22" x14ac:dyDescent="0.3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13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0">
        <f t="shared" si="20"/>
        <v>43018</v>
      </c>
    </row>
    <row r="17" spans="1:22" x14ac:dyDescent="0.3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13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0">
        <f t="shared" si="20"/>
        <v>43018</v>
      </c>
    </row>
    <row r="18" spans="1:22" x14ac:dyDescent="0.3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13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0">
        <f t="shared" si="20"/>
        <v>43018</v>
      </c>
    </row>
    <row r="19" spans="1:22" x14ac:dyDescent="0.3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13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0">
        <f t="shared" si="20"/>
        <v>43018</v>
      </c>
    </row>
    <row r="20" spans="1:22" x14ac:dyDescent="0.3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13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0">
        <f t="shared" si="20"/>
        <v>43018</v>
      </c>
    </row>
    <row r="21" spans="1:22" x14ac:dyDescent="0.3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13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0">
        <f t="shared" si="20"/>
        <v>43018</v>
      </c>
    </row>
    <row r="22" spans="1:22" x14ac:dyDescent="0.3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13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0">
        <f t="shared" si="20"/>
        <v>43018</v>
      </c>
    </row>
    <row r="23" spans="1:22" x14ac:dyDescent="0.3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13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0">
        <f t="shared" si="20"/>
        <v>43018</v>
      </c>
    </row>
    <row r="24" spans="1:22" x14ac:dyDescent="0.3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13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0">
        <f t="shared" si="20"/>
        <v>43018</v>
      </c>
    </row>
    <row r="25" spans="1:22" x14ac:dyDescent="0.3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13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0">
        <f t="shared" si="20"/>
        <v>43018</v>
      </c>
    </row>
    <row r="26" spans="1:22" x14ac:dyDescent="0.3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13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0">
        <f t="shared" si="20"/>
        <v>43018</v>
      </c>
    </row>
    <row r="27" spans="1:22" x14ac:dyDescent="0.3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13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0">
        <f t="shared" si="20"/>
        <v>43018</v>
      </c>
    </row>
    <row r="28" spans="1:22" x14ac:dyDescent="0.3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13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0">
        <f t="shared" si="20"/>
        <v>43018</v>
      </c>
    </row>
    <row r="29" spans="1:22" x14ac:dyDescent="0.3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13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0">
        <f t="shared" si="20"/>
        <v>43018</v>
      </c>
    </row>
    <row r="30" spans="1:22" x14ac:dyDescent="0.3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13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0">
        <f t="shared" si="20"/>
        <v>43018</v>
      </c>
    </row>
    <row r="31" spans="1:22" x14ac:dyDescent="0.3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13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0">
        <f t="shared" si="20"/>
        <v>43018</v>
      </c>
    </row>
    <row r="32" spans="1:22" x14ac:dyDescent="0.3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13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0">
        <f t="shared" si="20"/>
        <v>43018</v>
      </c>
    </row>
    <row r="33" spans="1:22" x14ac:dyDescent="0.3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13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0">
        <f t="shared" si="20"/>
        <v>43018</v>
      </c>
    </row>
    <row r="34" spans="1:22" x14ac:dyDescent="0.3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13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0">
        <f t="shared" si="20"/>
        <v>43018</v>
      </c>
    </row>
    <row r="35" spans="1:22" x14ac:dyDescent="0.3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13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0">
        <f t="shared" si="20"/>
        <v>43018</v>
      </c>
    </row>
    <row r="36" spans="1:22" x14ac:dyDescent="0.3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13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0">
        <f t="shared" si="20"/>
        <v>43018</v>
      </c>
    </row>
    <row r="37" spans="1:22" x14ac:dyDescent="0.3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13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0">
        <f t="shared" si="20"/>
        <v>43018</v>
      </c>
    </row>
    <row r="38" spans="1:22" x14ac:dyDescent="0.3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13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0">
        <f t="shared" si="20"/>
        <v>43018</v>
      </c>
    </row>
    <row r="39" spans="1:22" x14ac:dyDescent="0.3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13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0">
        <f t="shared" si="20"/>
        <v>43018</v>
      </c>
    </row>
    <row r="40" spans="1:22" x14ac:dyDescent="0.3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13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0">
        <f t="shared" si="20"/>
        <v>43018</v>
      </c>
    </row>
    <row r="41" spans="1:22" x14ac:dyDescent="0.3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13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0">
        <f t="shared" si="20"/>
        <v>43018</v>
      </c>
    </row>
    <row r="42" spans="1:22" x14ac:dyDescent="0.3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13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0">
        <f t="shared" si="20"/>
        <v>43018</v>
      </c>
    </row>
    <row r="43" spans="1:22" x14ac:dyDescent="0.3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13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0">
        <f t="shared" si="20"/>
        <v>43018</v>
      </c>
    </row>
    <row r="44" spans="1:22" x14ac:dyDescent="0.3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13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0">
        <f t="shared" si="20"/>
        <v>43018</v>
      </c>
    </row>
    <row r="45" spans="1:22" x14ac:dyDescent="0.3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13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0">
        <f t="shared" si="20"/>
        <v>43018</v>
      </c>
    </row>
    <row r="46" spans="1:22" x14ac:dyDescent="0.3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13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0">
        <f t="shared" si="20"/>
        <v>43018</v>
      </c>
    </row>
    <row r="47" spans="1:22" x14ac:dyDescent="0.3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13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0">
        <f t="shared" si="20"/>
        <v>43018</v>
      </c>
    </row>
    <row r="48" spans="1:22" x14ac:dyDescent="0.3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13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0">
        <f t="shared" si="20"/>
        <v>43018</v>
      </c>
    </row>
    <row r="49" spans="1:22" x14ac:dyDescent="0.3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13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0">
        <f t="shared" si="20"/>
        <v>43018</v>
      </c>
    </row>
    <row r="50" spans="1:22" x14ac:dyDescent="0.3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13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0">
        <f t="shared" si="20"/>
        <v>43018</v>
      </c>
    </row>
    <row r="51" spans="1:22" x14ac:dyDescent="0.3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13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0">
        <f t="shared" si="20"/>
        <v>43018</v>
      </c>
    </row>
    <row r="52" spans="1:22" x14ac:dyDescent="0.3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13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0">
        <f t="shared" si="20"/>
        <v>43018</v>
      </c>
    </row>
    <row r="53" spans="1:22" x14ac:dyDescent="0.3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13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0">
        <f t="shared" si="20"/>
        <v>43018</v>
      </c>
    </row>
    <row r="54" spans="1:22" x14ac:dyDescent="0.3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13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0">
        <f t="shared" si="20"/>
        <v>43018</v>
      </c>
    </row>
    <row r="55" spans="1:22" x14ac:dyDescent="0.3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13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0">
        <f t="shared" si="20"/>
        <v>43018</v>
      </c>
    </row>
    <row r="56" spans="1:22" x14ac:dyDescent="0.3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13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0">
        <f t="shared" si="20"/>
        <v>43018</v>
      </c>
    </row>
    <row r="57" spans="1:22" x14ac:dyDescent="0.3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13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0">
        <f t="shared" si="20"/>
        <v>43018</v>
      </c>
    </row>
    <row r="58" spans="1:22" x14ac:dyDescent="0.3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13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0">
        <f t="shared" si="20"/>
        <v>43018</v>
      </c>
    </row>
    <row r="59" spans="1:22" x14ac:dyDescent="0.3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13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0">
        <f t="shared" si="20"/>
        <v>43018</v>
      </c>
    </row>
    <row r="60" spans="1:22" x14ac:dyDescent="0.3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13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0">
        <f t="shared" si="20"/>
        <v>43018</v>
      </c>
    </row>
    <row r="61" spans="1:22" x14ac:dyDescent="0.3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13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0">
        <f t="shared" si="20"/>
        <v>43018</v>
      </c>
    </row>
    <row r="62" spans="1:22" x14ac:dyDescent="0.3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13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0">
        <f t="shared" si="20"/>
        <v>43018</v>
      </c>
    </row>
    <row r="63" spans="1:22" x14ac:dyDescent="0.3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13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0">
        <f t="shared" si="20"/>
        <v>43018</v>
      </c>
    </row>
    <row r="64" spans="1:22" x14ac:dyDescent="0.3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13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0">
        <f t="shared" si="20"/>
        <v>43018</v>
      </c>
    </row>
    <row r="65" spans="1:22" x14ac:dyDescent="0.3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13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0">
        <f t="shared" si="20"/>
        <v>43018</v>
      </c>
    </row>
    <row r="66" spans="1:22" x14ac:dyDescent="0.3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13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0">
        <f t="shared" si="20"/>
        <v>43018</v>
      </c>
    </row>
    <row r="67" spans="1:22" x14ac:dyDescent="0.3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13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0">
        <f t="shared" si="20"/>
        <v>43018</v>
      </c>
    </row>
    <row r="68" spans="1:22" x14ac:dyDescent="0.3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13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0">
        <f t="shared" si="20"/>
        <v>43018</v>
      </c>
    </row>
    <row r="69" spans="1:22" x14ac:dyDescent="0.3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13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0">
        <f t="shared" si="20"/>
        <v>43018</v>
      </c>
    </row>
    <row r="70" spans="1:22" x14ac:dyDescent="0.3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SUBSTITUTE(D70,CHAR(160),CHAR(32))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CODE(RIGHT(I70,1))</f>
        <v>52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13">
        <f t="shared" ref="O70:O133" si="34">FIND(" ",N70,1)</f>
        <v>9</v>
      </c>
      <c r="P70" s="13">
        <f t="shared" ref="P70:P133" si="35">FIND(" ",N70,O70+1)</f>
        <v>15</v>
      </c>
      <c r="Q70" s="13">
        <f t="shared" ref="Q70:Q133" si="36">FIND("$",N70,1)-1</f>
        <v>23</v>
      </c>
      <c r="R70" s="29" t="str">
        <f t="shared" ref="R70:R133" si="37">LEFT(N70,O70-1)</f>
        <v>Clothing</v>
      </c>
      <c r="S70" s="29" t="str">
        <f t="shared" ref="S70:S133" si="38">MID(N70,O70+1,P70-O70-1)</f>
        <v>David</v>
      </c>
      <c r="T70" s="29" t="str">
        <f t="shared" ref="T70:T133" si="39">MID(N70,P70+1,Q70-P70-1)</f>
        <v>2017107</v>
      </c>
      <c r="U70" s="29">
        <f t="shared" ref="U70:U133" si="40">VALUE(MID(N70,Q70+2,4))</f>
        <v>1564</v>
      </c>
      <c r="V70" s="30">
        <f t="shared" ref="V70:V133" si="41">DATE(2017,10,MID(T70,FIND("710",T70,1)+1,2))</f>
        <v>43018</v>
      </c>
    </row>
    <row r="71" spans="1:22" x14ac:dyDescent="0.3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48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13">
        <f t="shared" si="34"/>
        <v>6</v>
      </c>
      <c r="P71" s="13">
        <f t="shared" si="35"/>
        <v>12</v>
      </c>
      <c r="Q71" s="13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0">
        <f t="shared" si="41"/>
        <v>43018</v>
      </c>
    </row>
    <row r="72" spans="1:22" x14ac:dyDescent="0.3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48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13">
        <f t="shared" si="34"/>
        <v>6</v>
      </c>
      <c r="P72" s="13">
        <f t="shared" si="35"/>
        <v>12</v>
      </c>
      <c r="Q72" s="13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0">
        <f t="shared" si="41"/>
        <v>43018</v>
      </c>
    </row>
    <row r="73" spans="1:22" x14ac:dyDescent="0.3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48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13">
        <f t="shared" si="34"/>
        <v>6</v>
      </c>
      <c r="P73" s="13">
        <f t="shared" si="35"/>
        <v>12</v>
      </c>
      <c r="Q73" s="13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0">
        <f t="shared" si="41"/>
        <v>43018</v>
      </c>
    </row>
    <row r="74" spans="1:22" x14ac:dyDescent="0.3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48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13">
        <f t="shared" si="34"/>
        <v>6</v>
      </c>
      <c r="P74" s="13">
        <f t="shared" si="35"/>
        <v>13</v>
      </c>
      <c r="Q74" s="13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0">
        <f t="shared" si="41"/>
        <v>43018</v>
      </c>
    </row>
    <row r="75" spans="1:22" x14ac:dyDescent="0.3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50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13">
        <f t="shared" si="34"/>
        <v>6</v>
      </c>
      <c r="P75" s="13">
        <f t="shared" si="35"/>
        <v>12</v>
      </c>
      <c r="Q75" s="13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0">
        <f t="shared" si="41"/>
        <v>43018</v>
      </c>
    </row>
    <row r="76" spans="1:22" x14ac:dyDescent="0.3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48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13">
        <f t="shared" si="34"/>
        <v>9</v>
      </c>
      <c r="P76" s="13">
        <f t="shared" si="35"/>
        <v>15</v>
      </c>
      <c r="Q76" s="13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0">
        <f t="shared" si="41"/>
        <v>43018</v>
      </c>
    </row>
    <row r="77" spans="1:22" x14ac:dyDescent="0.3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51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13">
        <f t="shared" si="34"/>
        <v>6</v>
      </c>
      <c r="P77" s="13">
        <f t="shared" si="35"/>
        <v>12</v>
      </c>
      <c r="Q77" s="13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0">
        <f t="shared" si="41"/>
        <v>43018</v>
      </c>
    </row>
    <row r="78" spans="1:22" x14ac:dyDescent="0.3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55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13">
        <f t="shared" si="34"/>
        <v>6</v>
      </c>
      <c r="P78" s="13">
        <f t="shared" si="35"/>
        <v>12</v>
      </c>
      <c r="Q78" s="13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0">
        <f t="shared" si="41"/>
        <v>43018</v>
      </c>
    </row>
    <row r="79" spans="1:22" x14ac:dyDescent="0.3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53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13">
        <f t="shared" si="34"/>
        <v>9</v>
      </c>
      <c r="P79" s="13">
        <f t="shared" si="35"/>
        <v>16</v>
      </c>
      <c r="Q79" s="13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0">
        <f t="shared" si="41"/>
        <v>43018</v>
      </c>
    </row>
    <row r="80" spans="1:22" x14ac:dyDescent="0.3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57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13">
        <f t="shared" si="34"/>
        <v>9</v>
      </c>
      <c r="P80" s="13">
        <f t="shared" si="35"/>
        <v>15</v>
      </c>
      <c r="Q80" s="13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0">
        <f t="shared" si="41"/>
        <v>43018</v>
      </c>
    </row>
    <row r="81" spans="1:22" x14ac:dyDescent="0.3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57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13">
        <f t="shared" si="34"/>
        <v>9</v>
      </c>
      <c r="P81" s="13">
        <f t="shared" si="35"/>
        <v>15</v>
      </c>
      <c r="Q81" s="13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0">
        <f t="shared" si="41"/>
        <v>43018</v>
      </c>
    </row>
    <row r="82" spans="1:22" x14ac:dyDescent="0.3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48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13">
        <f t="shared" si="34"/>
        <v>9</v>
      </c>
      <c r="P82" s="13">
        <f t="shared" si="35"/>
        <v>15</v>
      </c>
      <c r="Q82" s="13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0">
        <f t="shared" si="41"/>
        <v>43018</v>
      </c>
    </row>
    <row r="83" spans="1:22" x14ac:dyDescent="0.3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57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13">
        <f t="shared" si="34"/>
        <v>6</v>
      </c>
      <c r="P83" s="13">
        <f t="shared" si="35"/>
        <v>12</v>
      </c>
      <c r="Q83" s="13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0">
        <f t="shared" si="41"/>
        <v>43018</v>
      </c>
    </row>
    <row r="84" spans="1:22" x14ac:dyDescent="0.3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56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13">
        <f t="shared" si="34"/>
        <v>6</v>
      </c>
      <c r="P84" s="13">
        <f t="shared" si="35"/>
        <v>12</v>
      </c>
      <c r="Q84" s="13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0">
        <f t="shared" si="41"/>
        <v>43018</v>
      </c>
    </row>
    <row r="85" spans="1:22" x14ac:dyDescent="0.3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48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13">
        <f t="shared" si="34"/>
        <v>6</v>
      </c>
      <c r="P85" s="13">
        <f t="shared" si="35"/>
        <v>12</v>
      </c>
      <c r="Q85" s="13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0">
        <f t="shared" si="41"/>
        <v>43018</v>
      </c>
    </row>
    <row r="86" spans="1:22" x14ac:dyDescent="0.3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56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13">
        <f t="shared" si="34"/>
        <v>6</v>
      </c>
      <c r="P86" s="13">
        <f t="shared" si="35"/>
        <v>12</v>
      </c>
      <c r="Q86" s="13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0">
        <f t="shared" si="41"/>
        <v>43018</v>
      </c>
    </row>
    <row r="87" spans="1:22" x14ac:dyDescent="0.3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50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13">
        <f t="shared" si="34"/>
        <v>6</v>
      </c>
      <c r="P87" s="13">
        <f t="shared" si="35"/>
        <v>12</v>
      </c>
      <c r="Q87" s="13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0">
        <f t="shared" si="41"/>
        <v>43018</v>
      </c>
    </row>
    <row r="88" spans="1:22" x14ac:dyDescent="0.3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52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13">
        <f t="shared" si="34"/>
        <v>9</v>
      </c>
      <c r="P88" s="13">
        <f t="shared" si="35"/>
        <v>16</v>
      </c>
      <c r="Q88" s="13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0">
        <f t="shared" si="41"/>
        <v>43018</v>
      </c>
    </row>
    <row r="89" spans="1:22" x14ac:dyDescent="0.3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52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13">
        <f t="shared" si="34"/>
        <v>9</v>
      </c>
      <c r="P89" s="13">
        <f t="shared" si="35"/>
        <v>15</v>
      </c>
      <c r="Q89" s="13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0">
        <f t="shared" si="41"/>
        <v>43018</v>
      </c>
    </row>
    <row r="90" spans="1:22" x14ac:dyDescent="0.3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55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13">
        <f t="shared" si="34"/>
        <v>6</v>
      </c>
      <c r="P90" s="13">
        <f t="shared" si="35"/>
        <v>13</v>
      </c>
      <c r="Q90" s="13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0">
        <f t="shared" si="41"/>
        <v>43018</v>
      </c>
    </row>
    <row r="91" spans="1:22" x14ac:dyDescent="0.3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57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13">
        <f t="shared" si="34"/>
        <v>9</v>
      </c>
      <c r="P91" s="13">
        <f t="shared" si="35"/>
        <v>16</v>
      </c>
      <c r="Q91" s="13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0">
        <f t="shared" si="41"/>
        <v>43018</v>
      </c>
    </row>
    <row r="92" spans="1:22" x14ac:dyDescent="0.3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55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13">
        <f t="shared" si="34"/>
        <v>6</v>
      </c>
      <c r="P92" s="13">
        <f t="shared" si="35"/>
        <v>13</v>
      </c>
      <c r="Q92" s="13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0">
        <f t="shared" si="41"/>
        <v>43018</v>
      </c>
    </row>
    <row r="93" spans="1:22" x14ac:dyDescent="0.3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49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13">
        <f t="shared" si="34"/>
        <v>6</v>
      </c>
      <c r="P93" s="13">
        <f t="shared" si="35"/>
        <v>13</v>
      </c>
      <c r="Q93" s="13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0">
        <f t="shared" si="41"/>
        <v>43018</v>
      </c>
    </row>
    <row r="94" spans="1:22" x14ac:dyDescent="0.3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48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13">
        <f t="shared" si="34"/>
        <v>6</v>
      </c>
      <c r="P94" s="13">
        <f t="shared" si="35"/>
        <v>13</v>
      </c>
      <c r="Q94" s="13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0">
        <f t="shared" si="41"/>
        <v>43018</v>
      </c>
    </row>
    <row r="95" spans="1:22" x14ac:dyDescent="0.3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48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13">
        <f t="shared" si="34"/>
        <v>9</v>
      </c>
      <c r="P95" s="13">
        <f t="shared" si="35"/>
        <v>15</v>
      </c>
      <c r="Q95" s="13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0">
        <f t="shared" si="41"/>
        <v>43018</v>
      </c>
    </row>
    <row r="96" spans="1:22" x14ac:dyDescent="0.3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48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13">
        <f t="shared" si="34"/>
        <v>6</v>
      </c>
      <c r="P96" s="13">
        <f t="shared" si="35"/>
        <v>13</v>
      </c>
      <c r="Q96" s="13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0">
        <f t="shared" si="41"/>
        <v>43018</v>
      </c>
    </row>
    <row r="97" spans="1:22" x14ac:dyDescent="0.3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13">
        <f t="shared" si="34"/>
        <v>9</v>
      </c>
      <c r="P97" s="13">
        <f t="shared" si="35"/>
        <v>15</v>
      </c>
      <c r="Q97" s="13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0">
        <f t="shared" si="41"/>
        <v>43018</v>
      </c>
    </row>
    <row r="98" spans="1:22" x14ac:dyDescent="0.3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49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13">
        <f t="shared" si="34"/>
        <v>6</v>
      </c>
      <c r="P98" s="13">
        <f t="shared" si="35"/>
        <v>12</v>
      </c>
      <c r="Q98" s="13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0">
        <f t="shared" si="41"/>
        <v>43018</v>
      </c>
    </row>
    <row r="99" spans="1:22" x14ac:dyDescent="0.3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49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13">
        <f t="shared" si="34"/>
        <v>6</v>
      </c>
      <c r="P99" s="13">
        <f t="shared" si="35"/>
        <v>12</v>
      </c>
      <c r="Q99" s="13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0">
        <f t="shared" si="41"/>
        <v>43018</v>
      </c>
    </row>
    <row r="100" spans="1:22" x14ac:dyDescent="0.3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13">
        <f t="shared" si="34"/>
        <v>9</v>
      </c>
      <c r="P100" s="13">
        <f t="shared" si="35"/>
        <v>16</v>
      </c>
      <c r="Q100" s="13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0">
        <f t="shared" si="41"/>
        <v>43018</v>
      </c>
    </row>
    <row r="101" spans="1:22" x14ac:dyDescent="0.3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13">
        <f t="shared" si="34"/>
        <v>6</v>
      </c>
      <c r="P101" s="13">
        <f t="shared" si="35"/>
        <v>12</v>
      </c>
      <c r="Q101" s="13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0">
        <f t="shared" si="41"/>
        <v>43018</v>
      </c>
    </row>
    <row r="102" spans="1:22" x14ac:dyDescent="0.3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48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13">
        <f t="shared" si="34"/>
        <v>6</v>
      </c>
      <c r="P102" s="13">
        <f t="shared" si="35"/>
        <v>12</v>
      </c>
      <c r="Q102" s="13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0">
        <f t="shared" si="41"/>
        <v>43018</v>
      </c>
    </row>
    <row r="103" spans="1:22" x14ac:dyDescent="0.3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49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13">
        <f t="shared" si="34"/>
        <v>6</v>
      </c>
      <c r="P103" s="13">
        <f t="shared" si="35"/>
        <v>13</v>
      </c>
      <c r="Q103" s="13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0">
        <f t="shared" si="41"/>
        <v>43018</v>
      </c>
    </row>
    <row r="104" spans="1:22" x14ac:dyDescent="0.3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13">
        <f t="shared" si="34"/>
        <v>6</v>
      </c>
      <c r="P104" s="13">
        <f t="shared" si="35"/>
        <v>12</v>
      </c>
      <c r="Q104" s="13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0">
        <f t="shared" si="41"/>
        <v>43018</v>
      </c>
    </row>
    <row r="105" spans="1:22" x14ac:dyDescent="0.3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50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13">
        <f t="shared" si="34"/>
        <v>9</v>
      </c>
      <c r="P105" s="13">
        <f t="shared" si="35"/>
        <v>15</v>
      </c>
      <c r="Q105" s="13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0">
        <f t="shared" si="41"/>
        <v>43018</v>
      </c>
    </row>
    <row r="106" spans="1:22" x14ac:dyDescent="0.3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53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13">
        <f t="shared" si="34"/>
        <v>6</v>
      </c>
      <c r="P106" s="13">
        <f t="shared" si="35"/>
        <v>13</v>
      </c>
      <c r="Q106" s="13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0">
        <f t="shared" si="41"/>
        <v>43018</v>
      </c>
    </row>
    <row r="107" spans="1:22" x14ac:dyDescent="0.3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48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13">
        <f t="shared" si="34"/>
        <v>6</v>
      </c>
      <c r="P107" s="13">
        <f t="shared" si="35"/>
        <v>13</v>
      </c>
      <c r="Q107" s="13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0">
        <f t="shared" si="41"/>
        <v>43018</v>
      </c>
    </row>
    <row r="108" spans="1:22" x14ac:dyDescent="0.3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55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13">
        <f t="shared" si="34"/>
        <v>6</v>
      </c>
      <c r="P108" s="13">
        <f t="shared" si="35"/>
        <v>13</v>
      </c>
      <c r="Q108" s="13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0">
        <f t="shared" si="41"/>
        <v>43018</v>
      </c>
    </row>
    <row r="109" spans="1:22" x14ac:dyDescent="0.3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50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13">
        <f t="shared" si="34"/>
        <v>6</v>
      </c>
      <c r="P109" s="13">
        <f t="shared" si="35"/>
        <v>13</v>
      </c>
      <c r="Q109" s="13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0">
        <f t="shared" si="41"/>
        <v>43018</v>
      </c>
    </row>
    <row r="110" spans="1:22" x14ac:dyDescent="0.3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48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13">
        <f t="shared" si="34"/>
        <v>6</v>
      </c>
      <c r="P110" s="13">
        <f t="shared" si="35"/>
        <v>12</v>
      </c>
      <c r="Q110" s="13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0">
        <f t="shared" si="41"/>
        <v>43018</v>
      </c>
    </row>
    <row r="111" spans="1:22" x14ac:dyDescent="0.3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56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13">
        <f t="shared" si="34"/>
        <v>6</v>
      </c>
      <c r="P111" s="13">
        <f t="shared" si="35"/>
        <v>12</v>
      </c>
      <c r="Q111" s="13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0">
        <f t="shared" si="41"/>
        <v>43018</v>
      </c>
    </row>
    <row r="112" spans="1:22" x14ac:dyDescent="0.3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53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13">
        <f t="shared" si="34"/>
        <v>6</v>
      </c>
      <c r="P112" s="13">
        <f t="shared" si="35"/>
        <v>12</v>
      </c>
      <c r="Q112" s="13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0">
        <f t="shared" si="41"/>
        <v>43018</v>
      </c>
    </row>
    <row r="113" spans="1:22" x14ac:dyDescent="0.3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50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13">
        <f t="shared" si="34"/>
        <v>6</v>
      </c>
      <c r="P113" s="13">
        <f t="shared" si="35"/>
        <v>13</v>
      </c>
      <c r="Q113" s="13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0">
        <f t="shared" si="41"/>
        <v>43018</v>
      </c>
    </row>
    <row r="114" spans="1:22" x14ac:dyDescent="0.3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52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13">
        <f t="shared" si="34"/>
        <v>6</v>
      </c>
      <c r="P114" s="13">
        <f t="shared" si="35"/>
        <v>13</v>
      </c>
      <c r="Q114" s="13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0">
        <f t="shared" si="41"/>
        <v>43018</v>
      </c>
    </row>
    <row r="115" spans="1:22" x14ac:dyDescent="0.3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57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13">
        <f t="shared" si="34"/>
        <v>6</v>
      </c>
      <c r="P115" s="13">
        <f t="shared" si="35"/>
        <v>12</v>
      </c>
      <c r="Q115" s="13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0">
        <f t="shared" si="41"/>
        <v>43018</v>
      </c>
    </row>
    <row r="116" spans="1:22" x14ac:dyDescent="0.3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13">
        <f t="shared" si="34"/>
        <v>9</v>
      </c>
      <c r="P116" s="13">
        <f t="shared" si="35"/>
        <v>16</v>
      </c>
      <c r="Q116" s="13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0">
        <f t="shared" si="41"/>
        <v>43018</v>
      </c>
    </row>
    <row r="117" spans="1:22" x14ac:dyDescent="0.3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57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13">
        <f t="shared" si="34"/>
        <v>6</v>
      </c>
      <c r="P117" s="13">
        <f t="shared" si="35"/>
        <v>12</v>
      </c>
      <c r="Q117" s="13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0">
        <f t="shared" si="41"/>
        <v>43018</v>
      </c>
    </row>
    <row r="118" spans="1:22" x14ac:dyDescent="0.3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53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13">
        <f t="shared" si="34"/>
        <v>6</v>
      </c>
      <c r="P118" s="13">
        <f t="shared" si="35"/>
        <v>12</v>
      </c>
      <c r="Q118" s="13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0">
        <f t="shared" si="41"/>
        <v>43018</v>
      </c>
    </row>
    <row r="119" spans="1:22" x14ac:dyDescent="0.3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48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13">
        <f t="shared" si="34"/>
        <v>6</v>
      </c>
      <c r="P119" s="13">
        <f t="shared" si="35"/>
        <v>12</v>
      </c>
      <c r="Q119" s="13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0">
        <f t="shared" si="41"/>
        <v>43018</v>
      </c>
    </row>
    <row r="120" spans="1:22" x14ac:dyDescent="0.3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55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13">
        <f t="shared" si="34"/>
        <v>6</v>
      </c>
      <c r="P120" s="13">
        <f t="shared" si="35"/>
        <v>12</v>
      </c>
      <c r="Q120" s="13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0">
        <f t="shared" si="41"/>
        <v>43018</v>
      </c>
    </row>
    <row r="121" spans="1:22" x14ac:dyDescent="0.3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55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13">
        <f t="shared" si="34"/>
        <v>9</v>
      </c>
      <c r="P121" s="13">
        <f t="shared" si="35"/>
        <v>15</v>
      </c>
      <c r="Q121" s="13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0">
        <f t="shared" si="41"/>
        <v>43018</v>
      </c>
    </row>
    <row r="122" spans="1:22" x14ac:dyDescent="0.3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49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13">
        <f t="shared" si="34"/>
        <v>6</v>
      </c>
      <c r="P122" s="13">
        <f t="shared" si="35"/>
        <v>12</v>
      </c>
      <c r="Q122" s="13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0">
        <f t="shared" si="41"/>
        <v>43018</v>
      </c>
    </row>
    <row r="123" spans="1:22" x14ac:dyDescent="0.3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53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13">
        <f t="shared" si="34"/>
        <v>6</v>
      </c>
      <c r="P123" s="13">
        <f t="shared" si="35"/>
        <v>13</v>
      </c>
      <c r="Q123" s="13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0">
        <f t="shared" si="41"/>
        <v>43018</v>
      </c>
    </row>
    <row r="124" spans="1:22" x14ac:dyDescent="0.3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49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13">
        <f t="shared" si="34"/>
        <v>6</v>
      </c>
      <c r="P124" s="13">
        <f t="shared" si="35"/>
        <v>12</v>
      </c>
      <c r="Q124" s="13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0">
        <f t="shared" si="41"/>
        <v>43018</v>
      </c>
    </row>
    <row r="125" spans="1:22" x14ac:dyDescent="0.3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48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13">
        <f t="shared" si="34"/>
        <v>6</v>
      </c>
      <c r="P125" s="13">
        <f t="shared" si="35"/>
        <v>13</v>
      </c>
      <c r="Q125" s="13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0">
        <f t="shared" si="41"/>
        <v>43018</v>
      </c>
    </row>
    <row r="126" spans="1:22" x14ac:dyDescent="0.3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52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13">
        <f t="shared" si="34"/>
        <v>9</v>
      </c>
      <c r="P126" s="13">
        <f t="shared" si="35"/>
        <v>15</v>
      </c>
      <c r="Q126" s="13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0">
        <f t="shared" si="41"/>
        <v>43018</v>
      </c>
    </row>
    <row r="127" spans="1:22" x14ac:dyDescent="0.3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56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13">
        <f t="shared" si="34"/>
        <v>6</v>
      </c>
      <c r="P127" s="13">
        <f t="shared" si="35"/>
        <v>12</v>
      </c>
      <c r="Q127" s="13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0">
        <f t="shared" si="41"/>
        <v>43018</v>
      </c>
    </row>
    <row r="128" spans="1:22" x14ac:dyDescent="0.3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49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13">
        <f t="shared" si="34"/>
        <v>6</v>
      </c>
      <c r="P128" s="13">
        <f t="shared" si="35"/>
        <v>12</v>
      </c>
      <c r="Q128" s="13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0">
        <f t="shared" si="41"/>
        <v>43018</v>
      </c>
    </row>
    <row r="129" spans="1:22" x14ac:dyDescent="0.3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53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13">
        <f t="shared" si="34"/>
        <v>6</v>
      </c>
      <c r="P129" s="13">
        <f t="shared" si="35"/>
        <v>13</v>
      </c>
      <c r="Q129" s="13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0">
        <f t="shared" si="41"/>
        <v>43018</v>
      </c>
    </row>
    <row r="130" spans="1:22" x14ac:dyDescent="0.3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56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13">
        <f t="shared" si="34"/>
        <v>6</v>
      </c>
      <c r="P130" s="13">
        <f t="shared" si="35"/>
        <v>13</v>
      </c>
      <c r="Q130" s="13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0">
        <f t="shared" si="41"/>
        <v>43018</v>
      </c>
    </row>
    <row r="131" spans="1:22" x14ac:dyDescent="0.3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48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13">
        <f t="shared" si="34"/>
        <v>6</v>
      </c>
      <c r="P131" s="13">
        <f t="shared" si="35"/>
        <v>12</v>
      </c>
      <c r="Q131" s="13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0">
        <f t="shared" si="41"/>
        <v>43018</v>
      </c>
    </row>
    <row r="132" spans="1:22" x14ac:dyDescent="0.3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48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13">
        <f t="shared" si="34"/>
        <v>6</v>
      </c>
      <c r="P132" s="13">
        <f t="shared" si="35"/>
        <v>12</v>
      </c>
      <c r="Q132" s="13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0">
        <f t="shared" si="41"/>
        <v>43018</v>
      </c>
    </row>
    <row r="133" spans="1:22" x14ac:dyDescent="0.3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56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13">
        <f t="shared" si="34"/>
        <v>6</v>
      </c>
      <c r="P133" s="13">
        <f t="shared" si="35"/>
        <v>12</v>
      </c>
      <c r="Q133" s="13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0">
        <f t="shared" si="41"/>
        <v>43018</v>
      </c>
    </row>
    <row r="134" spans="1:22" x14ac:dyDescent="0.3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SUBSTITUTE(D134,CHAR(160),CHAR(32))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CODE(RIGHT(I134,1))</f>
        <v>48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13">
        <f t="shared" ref="O134:O197" si="55">FIND(" ",N134,1)</f>
        <v>6</v>
      </c>
      <c r="P134" s="13">
        <f t="shared" ref="P134:P197" si="56">FIND(" ",N134,O134+1)</f>
        <v>12</v>
      </c>
      <c r="Q134" s="13">
        <f t="shared" ref="Q134:Q197" si="57">FIND("$",N134,1)-1</f>
        <v>21</v>
      </c>
      <c r="R134" s="29" t="str">
        <f t="shared" ref="R134:R197" si="58">LEFT(N134,O134-1)</f>
        <v>Games</v>
      </c>
      <c r="S134" s="29" t="str">
        <f t="shared" ref="S134:S197" si="59">MID(N134,O134+1,P134-O134-1)</f>
        <v>David</v>
      </c>
      <c r="T134" s="29" t="str">
        <f t="shared" ref="T134:T197" si="60">MID(N134,P134+1,Q134-P134-1)</f>
        <v>20171012</v>
      </c>
      <c r="U134" s="29">
        <f t="shared" ref="U134:U197" si="61">VALUE(MID(N134,Q134+2,4))</f>
        <v>0</v>
      </c>
      <c r="V134" s="30">
        <f t="shared" ref="V134:V197" si="62">DATE(2017,10,MID(T134,FIND("710",T134,1)+1,2))</f>
        <v>43018</v>
      </c>
    </row>
    <row r="135" spans="1:22" x14ac:dyDescent="0.3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48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13">
        <f t="shared" si="55"/>
        <v>6</v>
      </c>
      <c r="P135" s="13">
        <f t="shared" si="56"/>
        <v>12</v>
      </c>
      <c r="Q135" s="13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0">
        <f t="shared" si="62"/>
        <v>43018</v>
      </c>
    </row>
    <row r="136" spans="1:22" x14ac:dyDescent="0.3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52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13">
        <f t="shared" si="55"/>
        <v>6</v>
      </c>
      <c r="P136" s="13">
        <f t="shared" si="56"/>
        <v>12</v>
      </c>
      <c r="Q136" s="13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0">
        <f t="shared" si="62"/>
        <v>43018</v>
      </c>
    </row>
    <row r="137" spans="1:22" x14ac:dyDescent="0.3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52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13">
        <f t="shared" si="55"/>
        <v>6</v>
      </c>
      <c r="P137" s="13">
        <f t="shared" si="56"/>
        <v>13</v>
      </c>
      <c r="Q137" s="13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0">
        <f t="shared" si="62"/>
        <v>43018</v>
      </c>
    </row>
    <row r="138" spans="1:22" x14ac:dyDescent="0.3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53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13">
        <f t="shared" si="55"/>
        <v>9</v>
      </c>
      <c r="P138" s="13">
        <f t="shared" si="56"/>
        <v>15</v>
      </c>
      <c r="Q138" s="13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0">
        <f t="shared" si="62"/>
        <v>43018</v>
      </c>
    </row>
    <row r="139" spans="1:22" x14ac:dyDescent="0.3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57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13">
        <f t="shared" si="55"/>
        <v>6</v>
      </c>
      <c r="P139" s="13">
        <f t="shared" si="56"/>
        <v>12</v>
      </c>
      <c r="Q139" s="13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0">
        <f t="shared" si="62"/>
        <v>43018</v>
      </c>
    </row>
    <row r="140" spans="1:22" x14ac:dyDescent="0.3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48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13">
        <f t="shared" si="55"/>
        <v>9</v>
      </c>
      <c r="P140" s="13">
        <f t="shared" si="56"/>
        <v>15</v>
      </c>
      <c r="Q140" s="13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0">
        <f t="shared" si="62"/>
        <v>43018</v>
      </c>
    </row>
    <row r="141" spans="1:22" x14ac:dyDescent="0.3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48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13">
        <f t="shared" si="55"/>
        <v>6</v>
      </c>
      <c r="P141" s="13">
        <f t="shared" si="56"/>
        <v>13</v>
      </c>
      <c r="Q141" s="13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0">
        <f t="shared" si="62"/>
        <v>43018</v>
      </c>
    </row>
    <row r="142" spans="1:22" x14ac:dyDescent="0.3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48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13">
        <f t="shared" si="55"/>
        <v>6</v>
      </c>
      <c r="P142" s="13">
        <f t="shared" si="56"/>
        <v>12</v>
      </c>
      <c r="Q142" s="13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0">
        <f t="shared" si="62"/>
        <v>43018</v>
      </c>
    </row>
    <row r="143" spans="1:22" x14ac:dyDescent="0.3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49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13">
        <f t="shared" si="55"/>
        <v>6</v>
      </c>
      <c r="P143" s="13">
        <f t="shared" si="56"/>
        <v>12</v>
      </c>
      <c r="Q143" s="13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0">
        <f t="shared" si="62"/>
        <v>43018</v>
      </c>
    </row>
    <row r="144" spans="1:22" x14ac:dyDescent="0.3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57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13">
        <f t="shared" si="55"/>
        <v>6</v>
      </c>
      <c r="P144" s="13">
        <f t="shared" si="56"/>
        <v>13</v>
      </c>
      <c r="Q144" s="13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0">
        <f t="shared" si="62"/>
        <v>43018</v>
      </c>
    </row>
    <row r="145" spans="1:22" x14ac:dyDescent="0.3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48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13">
        <f t="shared" si="55"/>
        <v>6</v>
      </c>
      <c r="P145" s="13">
        <f t="shared" si="56"/>
        <v>13</v>
      </c>
      <c r="Q145" s="13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0">
        <f t="shared" si="62"/>
        <v>43018</v>
      </c>
    </row>
    <row r="146" spans="1:22" x14ac:dyDescent="0.3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13">
        <f t="shared" si="55"/>
        <v>6</v>
      </c>
      <c r="P146" s="13">
        <f t="shared" si="56"/>
        <v>12</v>
      </c>
      <c r="Q146" s="13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0">
        <f t="shared" si="62"/>
        <v>43018</v>
      </c>
    </row>
    <row r="147" spans="1:22" x14ac:dyDescent="0.3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50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13">
        <f t="shared" si="55"/>
        <v>6</v>
      </c>
      <c r="P147" s="13">
        <f t="shared" si="56"/>
        <v>12</v>
      </c>
      <c r="Q147" s="13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0">
        <f t="shared" si="62"/>
        <v>43018</v>
      </c>
    </row>
    <row r="148" spans="1:22" x14ac:dyDescent="0.3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48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13">
        <f t="shared" si="55"/>
        <v>6</v>
      </c>
      <c r="P148" s="13">
        <f t="shared" si="56"/>
        <v>13</v>
      </c>
      <c r="Q148" s="13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0">
        <f t="shared" si="62"/>
        <v>43018</v>
      </c>
    </row>
    <row r="149" spans="1:22" x14ac:dyDescent="0.3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51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13">
        <f t="shared" si="55"/>
        <v>6</v>
      </c>
      <c r="P149" s="13">
        <f t="shared" si="56"/>
        <v>12</v>
      </c>
      <c r="Q149" s="13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0">
        <f t="shared" si="62"/>
        <v>43018</v>
      </c>
    </row>
    <row r="150" spans="1:22" x14ac:dyDescent="0.3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57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13">
        <f t="shared" si="55"/>
        <v>9</v>
      </c>
      <c r="P150" s="13">
        <f t="shared" si="56"/>
        <v>16</v>
      </c>
      <c r="Q150" s="13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0">
        <f t="shared" si="62"/>
        <v>43018</v>
      </c>
    </row>
    <row r="151" spans="1:22" x14ac:dyDescent="0.3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54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13">
        <f t="shared" si="55"/>
        <v>6</v>
      </c>
      <c r="P151" s="13">
        <f t="shared" si="56"/>
        <v>12</v>
      </c>
      <c r="Q151" s="13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0">
        <f t="shared" si="62"/>
        <v>43018</v>
      </c>
    </row>
    <row r="152" spans="1:22" x14ac:dyDescent="0.3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53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13">
        <f t="shared" si="55"/>
        <v>6</v>
      </c>
      <c r="P152" s="13">
        <f t="shared" si="56"/>
        <v>12</v>
      </c>
      <c r="Q152" s="13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0">
        <f t="shared" si="62"/>
        <v>43018</v>
      </c>
    </row>
    <row r="153" spans="1:22" x14ac:dyDescent="0.3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52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13">
        <f t="shared" si="55"/>
        <v>9</v>
      </c>
      <c r="P153" s="13">
        <f t="shared" si="56"/>
        <v>15</v>
      </c>
      <c r="Q153" s="13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0">
        <f t="shared" si="62"/>
        <v>43018</v>
      </c>
    </row>
    <row r="154" spans="1:22" x14ac:dyDescent="0.3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48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13">
        <f t="shared" si="55"/>
        <v>6</v>
      </c>
      <c r="P154" s="13">
        <f t="shared" si="56"/>
        <v>12</v>
      </c>
      <c r="Q154" s="13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0">
        <f t="shared" si="62"/>
        <v>43018</v>
      </c>
    </row>
    <row r="155" spans="1:22" x14ac:dyDescent="0.3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53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13">
        <f t="shared" si="55"/>
        <v>6</v>
      </c>
      <c r="P155" s="13">
        <f t="shared" si="56"/>
        <v>12</v>
      </c>
      <c r="Q155" s="13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0">
        <f t="shared" si="62"/>
        <v>43018</v>
      </c>
    </row>
    <row r="156" spans="1:22" x14ac:dyDescent="0.3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50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13">
        <f t="shared" si="55"/>
        <v>6</v>
      </c>
      <c r="P156" s="13">
        <f t="shared" si="56"/>
        <v>13</v>
      </c>
      <c r="Q156" s="13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0">
        <f t="shared" si="62"/>
        <v>43018</v>
      </c>
    </row>
    <row r="157" spans="1:22" x14ac:dyDescent="0.3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52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13">
        <f t="shared" si="55"/>
        <v>6</v>
      </c>
      <c r="P157" s="13">
        <f t="shared" si="56"/>
        <v>12</v>
      </c>
      <c r="Q157" s="13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0">
        <f t="shared" si="62"/>
        <v>43018</v>
      </c>
    </row>
    <row r="158" spans="1:22" x14ac:dyDescent="0.3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55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13">
        <f t="shared" si="55"/>
        <v>6</v>
      </c>
      <c r="P158" s="13">
        <f t="shared" si="56"/>
        <v>12</v>
      </c>
      <c r="Q158" s="13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0">
        <f t="shared" si="62"/>
        <v>43018</v>
      </c>
    </row>
    <row r="159" spans="1:22" x14ac:dyDescent="0.3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49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13">
        <f t="shared" si="55"/>
        <v>6</v>
      </c>
      <c r="P159" s="13">
        <f t="shared" si="56"/>
        <v>12</v>
      </c>
      <c r="Q159" s="13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0">
        <f t="shared" si="62"/>
        <v>43018</v>
      </c>
    </row>
    <row r="160" spans="1:22" x14ac:dyDescent="0.3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55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13">
        <f t="shared" si="55"/>
        <v>9</v>
      </c>
      <c r="P160" s="13">
        <f t="shared" si="56"/>
        <v>16</v>
      </c>
      <c r="Q160" s="13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0">
        <f t="shared" si="62"/>
        <v>43018</v>
      </c>
    </row>
    <row r="161" spans="1:22" x14ac:dyDescent="0.3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48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13">
        <f t="shared" si="55"/>
        <v>6</v>
      </c>
      <c r="P161" s="13">
        <f t="shared" si="56"/>
        <v>12</v>
      </c>
      <c r="Q161" s="13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0">
        <f t="shared" si="62"/>
        <v>43018</v>
      </c>
    </row>
    <row r="162" spans="1:22" x14ac:dyDescent="0.3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57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13">
        <f t="shared" si="55"/>
        <v>6</v>
      </c>
      <c r="P162" s="13">
        <f t="shared" si="56"/>
        <v>12</v>
      </c>
      <c r="Q162" s="13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0">
        <f t="shared" si="62"/>
        <v>43018</v>
      </c>
    </row>
    <row r="163" spans="1:22" x14ac:dyDescent="0.3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52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13">
        <f t="shared" si="55"/>
        <v>9</v>
      </c>
      <c r="P163" s="13">
        <f t="shared" si="56"/>
        <v>15</v>
      </c>
      <c r="Q163" s="13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0">
        <f t="shared" si="62"/>
        <v>43018</v>
      </c>
    </row>
    <row r="164" spans="1:22" x14ac:dyDescent="0.3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48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13">
        <f t="shared" si="55"/>
        <v>6</v>
      </c>
      <c r="P164" s="13">
        <f t="shared" si="56"/>
        <v>12</v>
      </c>
      <c r="Q164" s="13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0">
        <f t="shared" si="62"/>
        <v>43018</v>
      </c>
    </row>
    <row r="165" spans="1:22" x14ac:dyDescent="0.3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48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13">
        <f t="shared" si="55"/>
        <v>9</v>
      </c>
      <c r="P165" s="13">
        <f t="shared" si="56"/>
        <v>15</v>
      </c>
      <c r="Q165" s="13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0">
        <f t="shared" si="62"/>
        <v>43018</v>
      </c>
    </row>
    <row r="166" spans="1:22" x14ac:dyDescent="0.3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48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13">
        <f t="shared" si="55"/>
        <v>9</v>
      </c>
      <c r="P166" s="13">
        <f t="shared" si="56"/>
        <v>15</v>
      </c>
      <c r="Q166" s="13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0">
        <f t="shared" si="62"/>
        <v>43018</v>
      </c>
    </row>
    <row r="167" spans="1:22" x14ac:dyDescent="0.3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48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13">
        <f t="shared" si="55"/>
        <v>6</v>
      </c>
      <c r="P167" s="13">
        <f t="shared" si="56"/>
        <v>12</v>
      </c>
      <c r="Q167" s="13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0">
        <f t="shared" si="62"/>
        <v>43018</v>
      </c>
    </row>
    <row r="168" spans="1:22" x14ac:dyDescent="0.3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48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13">
        <f t="shared" si="55"/>
        <v>6</v>
      </c>
      <c r="P168" s="13">
        <f t="shared" si="56"/>
        <v>12</v>
      </c>
      <c r="Q168" s="13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0">
        <f t="shared" si="62"/>
        <v>43018</v>
      </c>
    </row>
    <row r="169" spans="1:22" x14ac:dyDescent="0.3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50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13">
        <f t="shared" si="55"/>
        <v>6</v>
      </c>
      <c r="P169" s="13">
        <f t="shared" si="56"/>
        <v>13</v>
      </c>
      <c r="Q169" s="13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0">
        <f t="shared" si="62"/>
        <v>43018</v>
      </c>
    </row>
    <row r="170" spans="1:22" x14ac:dyDescent="0.3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48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13">
        <f t="shared" si="55"/>
        <v>6</v>
      </c>
      <c r="P170" s="13">
        <f t="shared" si="56"/>
        <v>12</v>
      </c>
      <c r="Q170" s="13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0">
        <f t="shared" si="62"/>
        <v>43018</v>
      </c>
    </row>
    <row r="171" spans="1:22" x14ac:dyDescent="0.3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52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13">
        <f t="shared" si="55"/>
        <v>6</v>
      </c>
      <c r="P171" s="13">
        <f t="shared" si="56"/>
        <v>12</v>
      </c>
      <c r="Q171" s="13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0">
        <f t="shared" si="62"/>
        <v>43018</v>
      </c>
    </row>
    <row r="172" spans="1:22" x14ac:dyDescent="0.3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53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13">
        <f t="shared" si="55"/>
        <v>9</v>
      </c>
      <c r="P172" s="13">
        <f t="shared" si="56"/>
        <v>16</v>
      </c>
      <c r="Q172" s="13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0">
        <f t="shared" si="62"/>
        <v>43018</v>
      </c>
    </row>
    <row r="173" spans="1:22" x14ac:dyDescent="0.3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48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13">
        <f t="shared" si="55"/>
        <v>6</v>
      </c>
      <c r="P173" s="13">
        <f t="shared" si="56"/>
        <v>13</v>
      </c>
      <c r="Q173" s="13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0">
        <f t="shared" si="62"/>
        <v>43018</v>
      </c>
    </row>
    <row r="174" spans="1:22" x14ac:dyDescent="0.3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48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13">
        <f t="shared" si="55"/>
        <v>6</v>
      </c>
      <c r="P174" s="13">
        <f t="shared" si="56"/>
        <v>12</v>
      </c>
      <c r="Q174" s="13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0">
        <f t="shared" si="62"/>
        <v>43018</v>
      </c>
    </row>
    <row r="175" spans="1:22" x14ac:dyDescent="0.3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55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13">
        <f t="shared" si="55"/>
        <v>9</v>
      </c>
      <c r="P175" s="13">
        <f t="shared" si="56"/>
        <v>15</v>
      </c>
      <c r="Q175" s="13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0">
        <f t="shared" si="62"/>
        <v>43018</v>
      </c>
    </row>
    <row r="176" spans="1:22" x14ac:dyDescent="0.3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13">
        <f t="shared" si="55"/>
        <v>9</v>
      </c>
      <c r="P176" s="13">
        <f t="shared" si="56"/>
        <v>15</v>
      </c>
      <c r="Q176" s="13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0">
        <f t="shared" si="62"/>
        <v>43018</v>
      </c>
    </row>
    <row r="177" spans="1:22" x14ac:dyDescent="0.3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48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13">
        <f t="shared" si="55"/>
        <v>9</v>
      </c>
      <c r="P177" s="13">
        <f t="shared" si="56"/>
        <v>16</v>
      </c>
      <c r="Q177" s="13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0">
        <f t="shared" si="62"/>
        <v>43018</v>
      </c>
    </row>
    <row r="178" spans="1:22" x14ac:dyDescent="0.3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54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13">
        <f t="shared" si="55"/>
        <v>6</v>
      </c>
      <c r="P178" s="13">
        <f t="shared" si="56"/>
        <v>12</v>
      </c>
      <c r="Q178" s="13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0">
        <f t="shared" si="62"/>
        <v>43018</v>
      </c>
    </row>
    <row r="179" spans="1:22" x14ac:dyDescent="0.3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54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13">
        <f t="shared" si="55"/>
        <v>6</v>
      </c>
      <c r="P179" s="13">
        <f t="shared" si="56"/>
        <v>12</v>
      </c>
      <c r="Q179" s="13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0">
        <f t="shared" si="62"/>
        <v>43018</v>
      </c>
    </row>
    <row r="180" spans="1:22" x14ac:dyDescent="0.3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49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13">
        <f t="shared" si="55"/>
        <v>9</v>
      </c>
      <c r="P180" s="13">
        <f t="shared" si="56"/>
        <v>15</v>
      </c>
      <c r="Q180" s="13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0">
        <f t="shared" si="62"/>
        <v>43018</v>
      </c>
    </row>
    <row r="181" spans="1:22" x14ac:dyDescent="0.3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48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13">
        <f t="shared" si="55"/>
        <v>6</v>
      </c>
      <c r="P181" s="13">
        <f t="shared" si="56"/>
        <v>12</v>
      </c>
      <c r="Q181" s="13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0">
        <f t="shared" si="62"/>
        <v>43018</v>
      </c>
    </row>
    <row r="182" spans="1:22" x14ac:dyDescent="0.3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50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13">
        <f t="shared" si="55"/>
        <v>6</v>
      </c>
      <c r="P182" s="13">
        <f t="shared" si="56"/>
        <v>12</v>
      </c>
      <c r="Q182" s="13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0">
        <f t="shared" si="62"/>
        <v>43018</v>
      </c>
    </row>
    <row r="183" spans="1:22" x14ac:dyDescent="0.3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56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13">
        <f t="shared" si="55"/>
        <v>6</v>
      </c>
      <c r="P183" s="13">
        <f t="shared" si="56"/>
        <v>13</v>
      </c>
      <c r="Q183" s="13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0">
        <f t="shared" si="62"/>
        <v>43018</v>
      </c>
    </row>
    <row r="184" spans="1:22" x14ac:dyDescent="0.3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49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13">
        <f t="shared" si="55"/>
        <v>6</v>
      </c>
      <c r="P184" s="13">
        <f t="shared" si="56"/>
        <v>13</v>
      </c>
      <c r="Q184" s="13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0">
        <f t="shared" si="62"/>
        <v>43018</v>
      </c>
    </row>
    <row r="185" spans="1:22" x14ac:dyDescent="0.3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55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13">
        <f t="shared" si="55"/>
        <v>6</v>
      </c>
      <c r="P185" s="13">
        <f t="shared" si="56"/>
        <v>12</v>
      </c>
      <c r="Q185" s="13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0">
        <f t="shared" si="62"/>
        <v>43018</v>
      </c>
    </row>
    <row r="186" spans="1:22" x14ac:dyDescent="0.3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53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13">
        <f t="shared" si="55"/>
        <v>9</v>
      </c>
      <c r="P186" s="13">
        <f t="shared" si="56"/>
        <v>16</v>
      </c>
      <c r="Q186" s="13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0">
        <f t="shared" si="62"/>
        <v>43018</v>
      </c>
    </row>
    <row r="187" spans="1:22" x14ac:dyDescent="0.3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55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13">
        <f t="shared" si="55"/>
        <v>6</v>
      </c>
      <c r="P187" s="13">
        <f t="shared" si="56"/>
        <v>12</v>
      </c>
      <c r="Q187" s="13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0">
        <f t="shared" si="62"/>
        <v>43018</v>
      </c>
    </row>
    <row r="188" spans="1:22" x14ac:dyDescent="0.3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49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13">
        <f t="shared" si="55"/>
        <v>9</v>
      </c>
      <c r="P188" s="13">
        <f t="shared" si="56"/>
        <v>15</v>
      </c>
      <c r="Q188" s="13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0">
        <f t="shared" si="62"/>
        <v>43018</v>
      </c>
    </row>
    <row r="189" spans="1:22" x14ac:dyDescent="0.3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52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13">
        <f t="shared" si="55"/>
        <v>6</v>
      </c>
      <c r="P189" s="13">
        <f t="shared" si="56"/>
        <v>13</v>
      </c>
      <c r="Q189" s="13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0">
        <f t="shared" si="62"/>
        <v>43018</v>
      </c>
    </row>
    <row r="190" spans="1:22" x14ac:dyDescent="0.3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49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13">
        <f t="shared" si="55"/>
        <v>9</v>
      </c>
      <c r="P190" s="13">
        <f t="shared" si="56"/>
        <v>15</v>
      </c>
      <c r="Q190" s="13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0">
        <f t="shared" si="62"/>
        <v>43018</v>
      </c>
    </row>
    <row r="191" spans="1:22" x14ac:dyDescent="0.3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48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13">
        <f t="shared" si="55"/>
        <v>6</v>
      </c>
      <c r="P191" s="13">
        <f t="shared" si="56"/>
        <v>13</v>
      </c>
      <c r="Q191" s="13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0">
        <f t="shared" si="62"/>
        <v>43018</v>
      </c>
    </row>
    <row r="192" spans="1:22" x14ac:dyDescent="0.3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54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13">
        <f t="shared" si="55"/>
        <v>6</v>
      </c>
      <c r="P192" s="13">
        <f t="shared" si="56"/>
        <v>12</v>
      </c>
      <c r="Q192" s="13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0">
        <f t="shared" si="62"/>
        <v>43018</v>
      </c>
    </row>
    <row r="193" spans="1:22" x14ac:dyDescent="0.3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54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13">
        <f t="shared" si="55"/>
        <v>6</v>
      </c>
      <c r="P193" s="13">
        <f t="shared" si="56"/>
        <v>12</v>
      </c>
      <c r="Q193" s="13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0">
        <f t="shared" si="62"/>
        <v>43018</v>
      </c>
    </row>
    <row r="194" spans="1:22" x14ac:dyDescent="0.3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56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13">
        <f t="shared" si="55"/>
        <v>6</v>
      </c>
      <c r="P194" s="13">
        <f t="shared" si="56"/>
        <v>12</v>
      </c>
      <c r="Q194" s="13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0">
        <f t="shared" si="62"/>
        <v>43018</v>
      </c>
    </row>
    <row r="195" spans="1:22" x14ac:dyDescent="0.3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48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13">
        <f t="shared" si="55"/>
        <v>6</v>
      </c>
      <c r="P195" s="13">
        <f t="shared" si="56"/>
        <v>12</v>
      </c>
      <c r="Q195" s="13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0">
        <f t="shared" si="62"/>
        <v>43018</v>
      </c>
    </row>
    <row r="196" spans="1:22" x14ac:dyDescent="0.3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48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13">
        <f t="shared" si="55"/>
        <v>6</v>
      </c>
      <c r="P196" s="13">
        <f t="shared" si="56"/>
        <v>12</v>
      </c>
      <c r="Q196" s="13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0">
        <f t="shared" si="62"/>
        <v>43018</v>
      </c>
    </row>
    <row r="197" spans="1:22" x14ac:dyDescent="0.3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48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13">
        <f t="shared" si="55"/>
        <v>6</v>
      </c>
      <c r="P197" s="13">
        <f t="shared" si="56"/>
        <v>12</v>
      </c>
      <c r="Q197" s="13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0">
        <f t="shared" si="62"/>
        <v>43018</v>
      </c>
    </row>
    <row r="198" spans="1:22" x14ac:dyDescent="0.3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SUBSTITUTE(D198,CHAR(160),CHAR(32))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CODE(RIGHT(I198,1))</f>
        <v>52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13">
        <f t="shared" ref="O198:O261" si="76">FIND(" ",N198,1)</f>
        <v>6</v>
      </c>
      <c r="P198" s="13">
        <f t="shared" ref="P198:P261" si="77">FIND(" ",N198,O198+1)</f>
        <v>13</v>
      </c>
      <c r="Q198" s="13">
        <f t="shared" ref="Q198:Q261" si="78">FIND("$",N198,1)-1</f>
        <v>21</v>
      </c>
      <c r="R198" s="29" t="str">
        <f t="shared" ref="R198:R261" si="79">LEFT(N198,O198-1)</f>
        <v>Books</v>
      </c>
      <c r="S198" s="29" t="str">
        <f t="shared" ref="S198:S261" si="80">MID(N198,O198+1,P198-O198-1)</f>
        <v>Barney</v>
      </c>
      <c r="T198" s="29" t="str">
        <f t="shared" ref="T198:T261" si="81">MID(N198,P198+1,Q198-P198-1)</f>
        <v>2017105</v>
      </c>
      <c r="U198" s="29">
        <f t="shared" ref="U198:U261" si="82">VALUE(MID(N198,Q198+2,4))</f>
        <v>844</v>
      </c>
      <c r="V198" s="30">
        <f t="shared" ref="V198:V261" si="83">DATE(2017,10,MID(T198,FIND("710",T198,1)+1,2))</f>
        <v>43018</v>
      </c>
    </row>
    <row r="199" spans="1:22" x14ac:dyDescent="0.3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13">
        <f t="shared" si="76"/>
        <v>9</v>
      </c>
      <c r="P199" s="13">
        <f t="shared" si="77"/>
        <v>15</v>
      </c>
      <c r="Q199" s="13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0">
        <f t="shared" si="83"/>
        <v>43018</v>
      </c>
    </row>
    <row r="200" spans="1:22" x14ac:dyDescent="0.3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48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13">
        <f t="shared" si="76"/>
        <v>6</v>
      </c>
      <c r="P200" s="13">
        <f t="shared" si="77"/>
        <v>12</v>
      </c>
      <c r="Q200" s="13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0">
        <f t="shared" si="83"/>
        <v>43018</v>
      </c>
    </row>
    <row r="201" spans="1:22" x14ac:dyDescent="0.3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52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13">
        <f t="shared" si="76"/>
        <v>6</v>
      </c>
      <c r="P201" s="13">
        <f t="shared" si="77"/>
        <v>12</v>
      </c>
      <c r="Q201" s="13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0">
        <f t="shared" si="83"/>
        <v>43018</v>
      </c>
    </row>
    <row r="202" spans="1:22" x14ac:dyDescent="0.3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56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13">
        <f t="shared" si="76"/>
        <v>6</v>
      </c>
      <c r="P202" s="13">
        <f t="shared" si="77"/>
        <v>13</v>
      </c>
      <c r="Q202" s="13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0">
        <f t="shared" si="83"/>
        <v>43018</v>
      </c>
    </row>
    <row r="203" spans="1:22" x14ac:dyDescent="0.3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54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13">
        <f t="shared" si="76"/>
        <v>6</v>
      </c>
      <c r="P203" s="13">
        <f t="shared" si="77"/>
        <v>12</v>
      </c>
      <c r="Q203" s="13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0">
        <f t="shared" si="83"/>
        <v>43018</v>
      </c>
    </row>
    <row r="204" spans="1:22" x14ac:dyDescent="0.3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53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13">
        <f t="shared" si="76"/>
        <v>6</v>
      </c>
      <c r="P204" s="13">
        <f t="shared" si="77"/>
        <v>12</v>
      </c>
      <c r="Q204" s="13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0">
        <f t="shared" si="83"/>
        <v>43018</v>
      </c>
    </row>
    <row r="205" spans="1:22" x14ac:dyDescent="0.3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13">
        <f t="shared" si="76"/>
        <v>6</v>
      </c>
      <c r="P205" s="13">
        <f t="shared" si="77"/>
        <v>12</v>
      </c>
      <c r="Q205" s="13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0">
        <f t="shared" si="83"/>
        <v>43018</v>
      </c>
    </row>
    <row r="206" spans="1:22" x14ac:dyDescent="0.3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48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13">
        <f t="shared" si="76"/>
        <v>9</v>
      </c>
      <c r="P206" s="13">
        <f t="shared" si="77"/>
        <v>15</v>
      </c>
      <c r="Q206" s="13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0">
        <f t="shared" si="83"/>
        <v>43018</v>
      </c>
    </row>
    <row r="207" spans="1:22" x14ac:dyDescent="0.3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52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13">
        <f t="shared" si="76"/>
        <v>9</v>
      </c>
      <c r="P207" s="13">
        <f t="shared" si="77"/>
        <v>15</v>
      </c>
      <c r="Q207" s="13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0">
        <f t="shared" si="83"/>
        <v>43018</v>
      </c>
    </row>
    <row r="208" spans="1:22" x14ac:dyDescent="0.3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13">
        <f t="shared" si="76"/>
        <v>6</v>
      </c>
      <c r="P208" s="13">
        <f t="shared" si="77"/>
        <v>12</v>
      </c>
      <c r="Q208" s="13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0">
        <f t="shared" si="83"/>
        <v>43018</v>
      </c>
    </row>
    <row r="209" spans="1:22" x14ac:dyDescent="0.3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56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13">
        <f t="shared" si="76"/>
        <v>6</v>
      </c>
      <c r="P209" s="13">
        <f t="shared" si="77"/>
        <v>12</v>
      </c>
      <c r="Q209" s="13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0">
        <f t="shared" si="83"/>
        <v>43018</v>
      </c>
    </row>
    <row r="210" spans="1:22" x14ac:dyDescent="0.3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52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13">
        <f t="shared" si="76"/>
        <v>9</v>
      </c>
      <c r="P210" s="13">
        <f t="shared" si="77"/>
        <v>15</v>
      </c>
      <c r="Q210" s="13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0">
        <f t="shared" si="83"/>
        <v>43018</v>
      </c>
    </row>
    <row r="211" spans="1:22" x14ac:dyDescent="0.3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50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13">
        <f t="shared" si="76"/>
        <v>6</v>
      </c>
      <c r="P211" s="13">
        <f t="shared" si="77"/>
        <v>12</v>
      </c>
      <c r="Q211" s="13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0">
        <f t="shared" si="83"/>
        <v>43018</v>
      </c>
    </row>
    <row r="212" spans="1:22" x14ac:dyDescent="0.3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54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13">
        <f t="shared" si="76"/>
        <v>6</v>
      </c>
      <c r="P212" s="13">
        <f t="shared" si="77"/>
        <v>12</v>
      </c>
      <c r="Q212" s="13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0">
        <f t="shared" si="83"/>
        <v>43018</v>
      </c>
    </row>
    <row r="213" spans="1:22" x14ac:dyDescent="0.3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49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13">
        <f t="shared" si="76"/>
        <v>6</v>
      </c>
      <c r="P213" s="13">
        <f t="shared" si="77"/>
        <v>13</v>
      </c>
      <c r="Q213" s="13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0">
        <f t="shared" si="83"/>
        <v>43018</v>
      </c>
    </row>
    <row r="214" spans="1:22" x14ac:dyDescent="0.3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55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13">
        <f t="shared" si="76"/>
        <v>6</v>
      </c>
      <c r="P214" s="13">
        <f t="shared" si="77"/>
        <v>12</v>
      </c>
      <c r="Q214" s="13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0">
        <f t="shared" si="83"/>
        <v>43018</v>
      </c>
    </row>
    <row r="215" spans="1:22" x14ac:dyDescent="0.3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48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13">
        <f t="shared" si="76"/>
        <v>9</v>
      </c>
      <c r="P215" s="13">
        <f t="shared" si="77"/>
        <v>15</v>
      </c>
      <c r="Q215" s="13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0">
        <f t="shared" si="83"/>
        <v>43018</v>
      </c>
    </row>
    <row r="216" spans="1:22" x14ac:dyDescent="0.3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50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13">
        <f t="shared" si="76"/>
        <v>6</v>
      </c>
      <c r="P216" s="13">
        <f t="shared" si="77"/>
        <v>12</v>
      </c>
      <c r="Q216" s="13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0">
        <f t="shared" si="83"/>
        <v>43018</v>
      </c>
    </row>
    <row r="217" spans="1:22" x14ac:dyDescent="0.3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50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13">
        <f t="shared" si="76"/>
        <v>6</v>
      </c>
      <c r="P217" s="13">
        <f t="shared" si="77"/>
        <v>12</v>
      </c>
      <c r="Q217" s="13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0">
        <f t="shared" si="83"/>
        <v>43018</v>
      </c>
    </row>
    <row r="218" spans="1:22" x14ac:dyDescent="0.3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48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13">
        <f t="shared" si="76"/>
        <v>6</v>
      </c>
      <c r="P218" s="13">
        <f t="shared" si="77"/>
        <v>12</v>
      </c>
      <c r="Q218" s="13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0">
        <f t="shared" si="83"/>
        <v>43018</v>
      </c>
    </row>
    <row r="219" spans="1:22" x14ac:dyDescent="0.3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50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13">
        <f t="shared" si="76"/>
        <v>6</v>
      </c>
      <c r="P219" s="13">
        <f t="shared" si="77"/>
        <v>12</v>
      </c>
      <c r="Q219" s="13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0">
        <f t="shared" si="83"/>
        <v>43018</v>
      </c>
    </row>
    <row r="220" spans="1:22" x14ac:dyDescent="0.3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54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13">
        <f t="shared" si="76"/>
        <v>6</v>
      </c>
      <c r="P220" s="13">
        <f t="shared" si="77"/>
        <v>12</v>
      </c>
      <c r="Q220" s="13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0">
        <f t="shared" si="83"/>
        <v>43018</v>
      </c>
    </row>
    <row r="221" spans="1:22" x14ac:dyDescent="0.3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57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13">
        <f t="shared" si="76"/>
        <v>6</v>
      </c>
      <c r="P221" s="13">
        <f t="shared" si="77"/>
        <v>12</v>
      </c>
      <c r="Q221" s="13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0">
        <f t="shared" si="83"/>
        <v>43018</v>
      </c>
    </row>
    <row r="222" spans="1:22" x14ac:dyDescent="0.3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52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13">
        <f t="shared" si="76"/>
        <v>9</v>
      </c>
      <c r="P222" s="13">
        <f t="shared" si="77"/>
        <v>15</v>
      </c>
      <c r="Q222" s="13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0">
        <f t="shared" si="83"/>
        <v>43018</v>
      </c>
    </row>
    <row r="223" spans="1:22" x14ac:dyDescent="0.3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52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13">
        <f t="shared" si="76"/>
        <v>6</v>
      </c>
      <c r="P223" s="13">
        <f t="shared" si="77"/>
        <v>13</v>
      </c>
      <c r="Q223" s="13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0">
        <f t="shared" si="83"/>
        <v>43018</v>
      </c>
    </row>
    <row r="224" spans="1:22" x14ac:dyDescent="0.3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48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13">
        <f t="shared" si="76"/>
        <v>6</v>
      </c>
      <c r="P224" s="13">
        <f t="shared" si="77"/>
        <v>12</v>
      </c>
      <c r="Q224" s="13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0">
        <f t="shared" si="83"/>
        <v>43018</v>
      </c>
    </row>
    <row r="225" spans="1:22" x14ac:dyDescent="0.3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48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13">
        <f t="shared" si="76"/>
        <v>6</v>
      </c>
      <c r="P225" s="13">
        <f t="shared" si="77"/>
        <v>12</v>
      </c>
      <c r="Q225" s="13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0">
        <f t="shared" si="83"/>
        <v>43018</v>
      </c>
    </row>
    <row r="226" spans="1:22" x14ac:dyDescent="0.3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56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13">
        <f t="shared" si="76"/>
        <v>9</v>
      </c>
      <c r="P226" s="13">
        <f t="shared" si="77"/>
        <v>16</v>
      </c>
      <c r="Q226" s="13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0">
        <f t="shared" si="83"/>
        <v>43018</v>
      </c>
    </row>
    <row r="227" spans="1:22" x14ac:dyDescent="0.3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48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13">
        <f t="shared" si="76"/>
        <v>6</v>
      </c>
      <c r="P227" s="13">
        <f t="shared" si="77"/>
        <v>12</v>
      </c>
      <c r="Q227" s="13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0">
        <f t="shared" si="83"/>
        <v>43018</v>
      </c>
    </row>
    <row r="228" spans="1:22" x14ac:dyDescent="0.3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53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13">
        <f t="shared" si="76"/>
        <v>6</v>
      </c>
      <c r="P228" s="13">
        <f t="shared" si="77"/>
        <v>12</v>
      </c>
      <c r="Q228" s="13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0">
        <f t="shared" si="83"/>
        <v>43018</v>
      </c>
    </row>
    <row r="229" spans="1:22" x14ac:dyDescent="0.3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53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13">
        <f t="shared" si="76"/>
        <v>9</v>
      </c>
      <c r="P229" s="13">
        <f t="shared" si="77"/>
        <v>15</v>
      </c>
      <c r="Q229" s="13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0">
        <f t="shared" si="83"/>
        <v>43018</v>
      </c>
    </row>
    <row r="230" spans="1:22" x14ac:dyDescent="0.3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48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13">
        <f t="shared" si="76"/>
        <v>6</v>
      </c>
      <c r="P230" s="13">
        <f t="shared" si="77"/>
        <v>12</v>
      </c>
      <c r="Q230" s="13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0">
        <f t="shared" si="83"/>
        <v>43018</v>
      </c>
    </row>
    <row r="231" spans="1:22" x14ac:dyDescent="0.3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48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13">
        <f t="shared" si="76"/>
        <v>6</v>
      </c>
      <c r="P231" s="13">
        <f t="shared" si="77"/>
        <v>12</v>
      </c>
      <c r="Q231" s="13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0">
        <f t="shared" si="83"/>
        <v>43018</v>
      </c>
    </row>
    <row r="232" spans="1:22" x14ac:dyDescent="0.3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48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13">
        <f t="shared" si="76"/>
        <v>6</v>
      </c>
      <c r="P232" s="13">
        <f t="shared" si="77"/>
        <v>12</v>
      </c>
      <c r="Q232" s="13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0">
        <f t="shared" si="83"/>
        <v>43018</v>
      </c>
    </row>
    <row r="233" spans="1:22" x14ac:dyDescent="0.3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13">
        <f t="shared" si="76"/>
        <v>6</v>
      </c>
      <c r="P233" s="13">
        <f t="shared" si="77"/>
        <v>12</v>
      </c>
      <c r="Q233" s="13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0">
        <f t="shared" si="83"/>
        <v>43018</v>
      </c>
    </row>
    <row r="234" spans="1:22" x14ac:dyDescent="0.3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55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13">
        <f t="shared" si="76"/>
        <v>6</v>
      </c>
      <c r="P234" s="13">
        <f t="shared" si="77"/>
        <v>12</v>
      </c>
      <c r="Q234" s="13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0">
        <f t="shared" si="83"/>
        <v>43018</v>
      </c>
    </row>
    <row r="235" spans="1:22" x14ac:dyDescent="0.3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53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13">
        <f t="shared" si="76"/>
        <v>6</v>
      </c>
      <c r="P235" s="13">
        <f t="shared" si="77"/>
        <v>12</v>
      </c>
      <c r="Q235" s="13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0">
        <f t="shared" si="83"/>
        <v>43018</v>
      </c>
    </row>
    <row r="236" spans="1:22" x14ac:dyDescent="0.3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49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13">
        <f t="shared" si="76"/>
        <v>6</v>
      </c>
      <c r="P236" s="13">
        <f t="shared" si="77"/>
        <v>12</v>
      </c>
      <c r="Q236" s="13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0">
        <f t="shared" si="83"/>
        <v>43018</v>
      </c>
    </row>
    <row r="237" spans="1:22" x14ac:dyDescent="0.3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48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13">
        <f t="shared" si="76"/>
        <v>6</v>
      </c>
      <c r="P237" s="13">
        <f t="shared" si="77"/>
        <v>13</v>
      </c>
      <c r="Q237" s="13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0">
        <f t="shared" si="83"/>
        <v>43018</v>
      </c>
    </row>
    <row r="238" spans="1:22" x14ac:dyDescent="0.3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13">
        <f t="shared" si="76"/>
        <v>9</v>
      </c>
      <c r="P238" s="13">
        <f t="shared" si="77"/>
        <v>15</v>
      </c>
      <c r="Q238" s="13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0">
        <f t="shared" si="83"/>
        <v>43018</v>
      </c>
    </row>
    <row r="239" spans="1:22" x14ac:dyDescent="0.3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53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13">
        <f t="shared" si="76"/>
        <v>6</v>
      </c>
      <c r="P239" s="13">
        <f t="shared" si="77"/>
        <v>12</v>
      </c>
      <c r="Q239" s="13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0">
        <f t="shared" si="83"/>
        <v>43018</v>
      </c>
    </row>
    <row r="240" spans="1:22" x14ac:dyDescent="0.3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49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13">
        <f t="shared" si="76"/>
        <v>6</v>
      </c>
      <c r="P240" s="13">
        <f t="shared" si="77"/>
        <v>13</v>
      </c>
      <c r="Q240" s="13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0">
        <f t="shared" si="83"/>
        <v>43018</v>
      </c>
    </row>
    <row r="241" spans="1:22" x14ac:dyDescent="0.3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13">
        <f t="shared" si="76"/>
        <v>9</v>
      </c>
      <c r="P241" s="13">
        <f t="shared" si="77"/>
        <v>15</v>
      </c>
      <c r="Q241" s="13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0">
        <f t="shared" si="83"/>
        <v>43018</v>
      </c>
    </row>
    <row r="242" spans="1:22" x14ac:dyDescent="0.3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57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13">
        <f t="shared" si="76"/>
        <v>6</v>
      </c>
      <c r="P242" s="13">
        <f t="shared" si="77"/>
        <v>12</v>
      </c>
      <c r="Q242" s="13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0">
        <f t="shared" si="83"/>
        <v>43018</v>
      </c>
    </row>
    <row r="243" spans="1:22" x14ac:dyDescent="0.3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52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13">
        <f t="shared" si="76"/>
        <v>9</v>
      </c>
      <c r="P243" s="13">
        <f t="shared" si="77"/>
        <v>15</v>
      </c>
      <c r="Q243" s="13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0">
        <f t="shared" si="83"/>
        <v>43018</v>
      </c>
    </row>
    <row r="244" spans="1:22" x14ac:dyDescent="0.3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54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13">
        <f t="shared" si="76"/>
        <v>6</v>
      </c>
      <c r="P244" s="13">
        <f t="shared" si="77"/>
        <v>12</v>
      </c>
      <c r="Q244" s="13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0">
        <f t="shared" si="83"/>
        <v>43018</v>
      </c>
    </row>
    <row r="245" spans="1:22" x14ac:dyDescent="0.3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56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13">
        <f t="shared" si="76"/>
        <v>6</v>
      </c>
      <c r="P245" s="13">
        <f t="shared" si="77"/>
        <v>12</v>
      </c>
      <c r="Q245" s="13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0">
        <f t="shared" si="83"/>
        <v>43018</v>
      </c>
    </row>
    <row r="246" spans="1:22" x14ac:dyDescent="0.3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48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13">
        <f t="shared" si="76"/>
        <v>6</v>
      </c>
      <c r="P246" s="13">
        <f t="shared" si="77"/>
        <v>13</v>
      </c>
      <c r="Q246" s="13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0">
        <f t="shared" si="83"/>
        <v>43018</v>
      </c>
    </row>
    <row r="247" spans="1:22" x14ac:dyDescent="0.3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48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13">
        <f t="shared" si="76"/>
        <v>6</v>
      </c>
      <c r="P247" s="13">
        <f t="shared" si="77"/>
        <v>12</v>
      </c>
      <c r="Q247" s="13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0">
        <f t="shared" si="83"/>
        <v>43018</v>
      </c>
    </row>
    <row r="248" spans="1:22" x14ac:dyDescent="0.3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55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13">
        <f t="shared" si="76"/>
        <v>9</v>
      </c>
      <c r="P248" s="13">
        <f t="shared" si="77"/>
        <v>15</v>
      </c>
      <c r="Q248" s="13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0">
        <f t="shared" si="83"/>
        <v>43018</v>
      </c>
    </row>
    <row r="249" spans="1:22" x14ac:dyDescent="0.3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52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13">
        <f t="shared" si="76"/>
        <v>6</v>
      </c>
      <c r="P249" s="13">
        <f t="shared" si="77"/>
        <v>12</v>
      </c>
      <c r="Q249" s="13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0">
        <f t="shared" si="83"/>
        <v>43018</v>
      </c>
    </row>
    <row r="250" spans="1:22" x14ac:dyDescent="0.3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48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13">
        <f t="shared" si="76"/>
        <v>6</v>
      </c>
      <c r="P250" s="13">
        <f t="shared" si="77"/>
        <v>12</v>
      </c>
      <c r="Q250" s="13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0">
        <f t="shared" si="83"/>
        <v>43018</v>
      </c>
    </row>
    <row r="251" spans="1:22" x14ac:dyDescent="0.3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13">
        <f t="shared" si="76"/>
        <v>6</v>
      </c>
      <c r="P251" s="13">
        <f t="shared" si="77"/>
        <v>12</v>
      </c>
      <c r="Q251" s="13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0">
        <f t="shared" si="83"/>
        <v>43018</v>
      </c>
    </row>
    <row r="252" spans="1:22" x14ac:dyDescent="0.3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48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13">
        <f t="shared" si="76"/>
        <v>6</v>
      </c>
      <c r="P252" s="13">
        <f t="shared" si="77"/>
        <v>13</v>
      </c>
      <c r="Q252" s="13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0">
        <f t="shared" si="83"/>
        <v>43018</v>
      </c>
    </row>
    <row r="253" spans="1:22" x14ac:dyDescent="0.3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48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13">
        <f t="shared" si="76"/>
        <v>9</v>
      </c>
      <c r="P253" s="13">
        <f t="shared" si="77"/>
        <v>16</v>
      </c>
      <c r="Q253" s="13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0">
        <f t="shared" si="83"/>
        <v>43018</v>
      </c>
    </row>
    <row r="254" spans="1:22" x14ac:dyDescent="0.3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55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13">
        <f t="shared" si="76"/>
        <v>6</v>
      </c>
      <c r="P254" s="13">
        <f t="shared" si="77"/>
        <v>13</v>
      </c>
      <c r="Q254" s="13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0">
        <f t="shared" si="83"/>
        <v>43018</v>
      </c>
    </row>
    <row r="255" spans="1:22" x14ac:dyDescent="0.3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53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13">
        <f t="shared" si="76"/>
        <v>6</v>
      </c>
      <c r="P255" s="13">
        <f t="shared" si="77"/>
        <v>12</v>
      </c>
      <c r="Q255" s="13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0">
        <f t="shared" si="83"/>
        <v>43018</v>
      </c>
    </row>
    <row r="256" spans="1:22" x14ac:dyDescent="0.3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48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13">
        <f t="shared" si="76"/>
        <v>9</v>
      </c>
      <c r="P256" s="13">
        <f t="shared" si="77"/>
        <v>15</v>
      </c>
      <c r="Q256" s="13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0">
        <f t="shared" si="83"/>
        <v>43018</v>
      </c>
    </row>
    <row r="257" spans="1:22" x14ac:dyDescent="0.3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53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13">
        <f t="shared" si="76"/>
        <v>6</v>
      </c>
      <c r="P257" s="13">
        <f t="shared" si="77"/>
        <v>12</v>
      </c>
      <c r="Q257" s="13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0">
        <f t="shared" si="83"/>
        <v>43018</v>
      </c>
    </row>
    <row r="258" spans="1:22" x14ac:dyDescent="0.3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13">
        <f t="shared" si="76"/>
        <v>6</v>
      </c>
      <c r="P258" s="13">
        <f t="shared" si="77"/>
        <v>12</v>
      </c>
      <c r="Q258" s="13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0">
        <f t="shared" si="83"/>
        <v>43018</v>
      </c>
    </row>
    <row r="259" spans="1:22" x14ac:dyDescent="0.3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57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13">
        <f t="shared" si="76"/>
        <v>6</v>
      </c>
      <c r="P259" s="13">
        <f t="shared" si="77"/>
        <v>13</v>
      </c>
      <c r="Q259" s="13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0">
        <f t="shared" si="83"/>
        <v>43018</v>
      </c>
    </row>
    <row r="260" spans="1:22" x14ac:dyDescent="0.3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48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13">
        <f t="shared" si="76"/>
        <v>6</v>
      </c>
      <c r="P260" s="13">
        <f t="shared" si="77"/>
        <v>13</v>
      </c>
      <c r="Q260" s="13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0">
        <f t="shared" si="83"/>
        <v>43018</v>
      </c>
    </row>
    <row r="261" spans="1:22" x14ac:dyDescent="0.3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48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13">
        <f t="shared" si="76"/>
        <v>6</v>
      </c>
      <c r="P261" s="13">
        <f t="shared" si="77"/>
        <v>12</v>
      </c>
      <c r="Q261" s="13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0">
        <f t="shared" si="83"/>
        <v>43018</v>
      </c>
    </row>
    <row r="262" spans="1:22" x14ac:dyDescent="0.3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SUBSTITUTE(D262,CHAR(160),CHAR(32))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CODE(RIGHT(I262,1))</f>
        <v>50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13">
        <f t="shared" ref="O262:O325" si="97">FIND(" ",N262,1)</f>
        <v>6</v>
      </c>
      <c r="P262" s="13">
        <f t="shared" ref="P262:P325" si="98">FIND(" ",N262,O262+1)</f>
        <v>13</v>
      </c>
      <c r="Q262" s="13">
        <f t="shared" ref="Q262:Q325" si="99">FIND("$",N262,1)-1</f>
        <v>22</v>
      </c>
      <c r="R262" s="29" t="str">
        <f t="shared" ref="R262:R325" si="100">LEFT(N262,O262-1)</f>
        <v>Books</v>
      </c>
      <c r="S262" s="29" t="str">
        <f t="shared" ref="S262:S325" si="101">MID(N262,O262+1,P262-O262-1)</f>
        <v>Barney</v>
      </c>
      <c r="T262" s="29" t="str">
        <f t="shared" ref="T262:T325" si="102">MID(N262,P262+1,Q262-P262-1)</f>
        <v>20171013</v>
      </c>
      <c r="U262" s="29">
        <f t="shared" ref="U262:U325" si="103">VALUE(MID(N262,Q262+2,4))</f>
        <v>922</v>
      </c>
      <c r="V262" s="30">
        <f t="shared" ref="V262:V325" si="104">DATE(2017,10,MID(T262,FIND("710",T262,1)+1,2))</f>
        <v>43018</v>
      </c>
    </row>
    <row r="263" spans="1:22" x14ac:dyDescent="0.3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13">
        <f t="shared" si="97"/>
        <v>6</v>
      </c>
      <c r="P263" s="13">
        <f t="shared" si="98"/>
        <v>12</v>
      </c>
      <c r="Q263" s="13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0">
        <f t="shared" si="104"/>
        <v>43018</v>
      </c>
    </row>
    <row r="264" spans="1:22" x14ac:dyDescent="0.3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13">
        <f t="shared" si="97"/>
        <v>6</v>
      </c>
      <c r="P264" s="13">
        <f t="shared" si="98"/>
        <v>12</v>
      </c>
      <c r="Q264" s="13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0">
        <f t="shared" si="104"/>
        <v>43018</v>
      </c>
    </row>
    <row r="265" spans="1:22" x14ac:dyDescent="0.3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53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13">
        <f t="shared" si="97"/>
        <v>6</v>
      </c>
      <c r="P265" s="13">
        <f t="shared" si="98"/>
        <v>13</v>
      </c>
      <c r="Q265" s="13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0">
        <f t="shared" si="104"/>
        <v>43018</v>
      </c>
    </row>
    <row r="266" spans="1:22" x14ac:dyDescent="0.3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48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13">
        <f t="shared" si="97"/>
        <v>9</v>
      </c>
      <c r="P266" s="13">
        <f t="shared" si="98"/>
        <v>16</v>
      </c>
      <c r="Q266" s="13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0">
        <f t="shared" si="104"/>
        <v>43018</v>
      </c>
    </row>
    <row r="267" spans="1:22" x14ac:dyDescent="0.3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48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13">
        <f t="shared" si="97"/>
        <v>9</v>
      </c>
      <c r="P267" s="13">
        <f t="shared" si="98"/>
        <v>15</v>
      </c>
      <c r="Q267" s="13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0">
        <f t="shared" si="104"/>
        <v>43018</v>
      </c>
    </row>
    <row r="268" spans="1:22" x14ac:dyDescent="0.3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48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13">
        <f t="shared" si="97"/>
        <v>6</v>
      </c>
      <c r="P268" s="13">
        <f t="shared" si="98"/>
        <v>12</v>
      </c>
      <c r="Q268" s="13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0">
        <f t="shared" si="104"/>
        <v>43018</v>
      </c>
    </row>
    <row r="269" spans="1:22" x14ac:dyDescent="0.3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48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13">
        <f t="shared" si="97"/>
        <v>9</v>
      </c>
      <c r="P269" s="13">
        <f t="shared" si="98"/>
        <v>15</v>
      </c>
      <c r="Q269" s="13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0">
        <f t="shared" si="104"/>
        <v>43018</v>
      </c>
    </row>
    <row r="270" spans="1:22" x14ac:dyDescent="0.3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55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13">
        <f t="shared" si="97"/>
        <v>6</v>
      </c>
      <c r="P270" s="13">
        <f t="shared" si="98"/>
        <v>12</v>
      </c>
      <c r="Q270" s="13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0">
        <f t="shared" si="104"/>
        <v>43018</v>
      </c>
    </row>
    <row r="271" spans="1:22" x14ac:dyDescent="0.3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56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13">
        <f t="shared" si="97"/>
        <v>6</v>
      </c>
      <c r="P271" s="13">
        <f t="shared" si="98"/>
        <v>12</v>
      </c>
      <c r="Q271" s="13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0">
        <f t="shared" si="104"/>
        <v>43018</v>
      </c>
    </row>
    <row r="272" spans="1:22" x14ac:dyDescent="0.3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48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13">
        <f t="shared" si="97"/>
        <v>9</v>
      </c>
      <c r="P272" s="13">
        <f t="shared" si="98"/>
        <v>15</v>
      </c>
      <c r="Q272" s="13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0">
        <f t="shared" si="104"/>
        <v>43018</v>
      </c>
    </row>
    <row r="273" spans="1:22" x14ac:dyDescent="0.3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13">
        <f t="shared" si="97"/>
        <v>9</v>
      </c>
      <c r="P273" s="13">
        <f t="shared" si="98"/>
        <v>16</v>
      </c>
      <c r="Q273" s="13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0">
        <f t="shared" si="104"/>
        <v>43018</v>
      </c>
    </row>
    <row r="274" spans="1:22" x14ac:dyDescent="0.3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48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13">
        <f t="shared" si="97"/>
        <v>6</v>
      </c>
      <c r="P274" s="13">
        <f t="shared" si="98"/>
        <v>12</v>
      </c>
      <c r="Q274" s="13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0">
        <f t="shared" si="104"/>
        <v>43018</v>
      </c>
    </row>
    <row r="275" spans="1:22" x14ac:dyDescent="0.3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53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13">
        <f t="shared" si="97"/>
        <v>6</v>
      </c>
      <c r="P275" s="13">
        <f t="shared" si="98"/>
        <v>12</v>
      </c>
      <c r="Q275" s="13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0">
        <f t="shared" si="104"/>
        <v>43018</v>
      </c>
    </row>
    <row r="276" spans="1:22" x14ac:dyDescent="0.3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13">
        <f t="shared" si="97"/>
        <v>9</v>
      </c>
      <c r="P276" s="13">
        <f t="shared" si="98"/>
        <v>15</v>
      </c>
      <c r="Q276" s="13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0">
        <f t="shared" si="104"/>
        <v>43018</v>
      </c>
    </row>
    <row r="277" spans="1:22" x14ac:dyDescent="0.3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54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13">
        <f t="shared" si="97"/>
        <v>9</v>
      </c>
      <c r="P277" s="13">
        <f t="shared" si="98"/>
        <v>15</v>
      </c>
      <c r="Q277" s="13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0">
        <f t="shared" si="104"/>
        <v>43018</v>
      </c>
    </row>
    <row r="278" spans="1:22" x14ac:dyDescent="0.3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57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13">
        <f t="shared" si="97"/>
        <v>6</v>
      </c>
      <c r="P278" s="13">
        <f t="shared" si="98"/>
        <v>12</v>
      </c>
      <c r="Q278" s="13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0">
        <f t="shared" si="104"/>
        <v>43018</v>
      </c>
    </row>
    <row r="279" spans="1:22" x14ac:dyDescent="0.3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53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13">
        <f t="shared" si="97"/>
        <v>9</v>
      </c>
      <c r="P279" s="13">
        <f t="shared" si="98"/>
        <v>15</v>
      </c>
      <c r="Q279" s="13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0">
        <f t="shared" si="104"/>
        <v>43018</v>
      </c>
    </row>
    <row r="280" spans="1:22" x14ac:dyDescent="0.3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48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13">
        <f t="shared" si="97"/>
        <v>6</v>
      </c>
      <c r="P280" s="13">
        <f t="shared" si="98"/>
        <v>12</v>
      </c>
      <c r="Q280" s="13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0">
        <f t="shared" si="104"/>
        <v>43018</v>
      </c>
    </row>
    <row r="281" spans="1:22" x14ac:dyDescent="0.3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48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13">
        <f t="shared" si="97"/>
        <v>6</v>
      </c>
      <c r="P281" s="13">
        <f t="shared" si="98"/>
        <v>12</v>
      </c>
      <c r="Q281" s="13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0">
        <f t="shared" si="104"/>
        <v>43018</v>
      </c>
    </row>
    <row r="282" spans="1:22" x14ac:dyDescent="0.3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56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13">
        <f t="shared" si="97"/>
        <v>6</v>
      </c>
      <c r="P282" s="13">
        <f t="shared" si="98"/>
        <v>12</v>
      </c>
      <c r="Q282" s="13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0">
        <f t="shared" si="104"/>
        <v>43018</v>
      </c>
    </row>
    <row r="283" spans="1:22" x14ac:dyDescent="0.3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54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13">
        <f t="shared" si="97"/>
        <v>9</v>
      </c>
      <c r="P283" s="13">
        <f t="shared" si="98"/>
        <v>15</v>
      </c>
      <c r="Q283" s="13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0">
        <f t="shared" si="104"/>
        <v>43018</v>
      </c>
    </row>
    <row r="284" spans="1:22" x14ac:dyDescent="0.3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52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13">
        <f t="shared" si="97"/>
        <v>6</v>
      </c>
      <c r="P284" s="13">
        <f t="shared" si="98"/>
        <v>12</v>
      </c>
      <c r="Q284" s="13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0">
        <f t="shared" si="104"/>
        <v>43018</v>
      </c>
    </row>
    <row r="285" spans="1:22" x14ac:dyDescent="0.3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48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13">
        <f t="shared" si="97"/>
        <v>6</v>
      </c>
      <c r="P285" s="13">
        <f t="shared" si="98"/>
        <v>13</v>
      </c>
      <c r="Q285" s="13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0">
        <f t="shared" si="104"/>
        <v>43018</v>
      </c>
    </row>
    <row r="286" spans="1:22" x14ac:dyDescent="0.3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49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13">
        <f t="shared" si="97"/>
        <v>6</v>
      </c>
      <c r="P286" s="13">
        <f t="shared" si="98"/>
        <v>12</v>
      </c>
      <c r="Q286" s="13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0">
        <f t="shared" si="104"/>
        <v>43018</v>
      </c>
    </row>
    <row r="287" spans="1:22" x14ac:dyDescent="0.3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48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13">
        <f t="shared" si="97"/>
        <v>6</v>
      </c>
      <c r="P287" s="13">
        <f t="shared" si="98"/>
        <v>12</v>
      </c>
      <c r="Q287" s="13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0">
        <f t="shared" si="104"/>
        <v>43018</v>
      </c>
    </row>
    <row r="288" spans="1:22" x14ac:dyDescent="0.3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48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13">
        <f t="shared" si="97"/>
        <v>9</v>
      </c>
      <c r="P288" s="13">
        <f t="shared" si="98"/>
        <v>15</v>
      </c>
      <c r="Q288" s="13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0">
        <f t="shared" si="104"/>
        <v>43018</v>
      </c>
    </row>
    <row r="289" spans="1:22" x14ac:dyDescent="0.3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48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13">
        <f t="shared" si="97"/>
        <v>6</v>
      </c>
      <c r="P289" s="13">
        <f t="shared" si="98"/>
        <v>12</v>
      </c>
      <c r="Q289" s="13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0">
        <f t="shared" si="104"/>
        <v>43018</v>
      </c>
    </row>
    <row r="290" spans="1:22" x14ac:dyDescent="0.3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54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13">
        <f t="shared" si="97"/>
        <v>9</v>
      </c>
      <c r="P290" s="13">
        <f t="shared" si="98"/>
        <v>15</v>
      </c>
      <c r="Q290" s="13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0">
        <f t="shared" si="104"/>
        <v>43018</v>
      </c>
    </row>
    <row r="291" spans="1:22" x14ac:dyDescent="0.3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55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13">
        <f t="shared" si="97"/>
        <v>6</v>
      </c>
      <c r="P291" s="13">
        <f t="shared" si="98"/>
        <v>12</v>
      </c>
      <c r="Q291" s="13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0">
        <f t="shared" si="104"/>
        <v>43018</v>
      </c>
    </row>
    <row r="292" spans="1:22" x14ac:dyDescent="0.3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50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13">
        <f t="shared" si="97"/>
        <v>6</v>
      </c>
      <c r="P292" s="13">
        <f t="shared" si="98"/>
        <v>12</v>
      </c>
      <c r="Q292" s="13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0">
        <f t="shared" si="104"/>
        <v>43018</v>
      </c>
    </row>
    <row r="293" spans="1:22" x14ac:dyDescent="0.3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48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13">
        <f t="shared" si="97"/>
        <v>9</v>
      </c>
      <c r="P293" s="13">
        <f t="shared" si="98"/>
        <v>16</v>
      </c>
      <c r="Q293" s="13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0">
        <f t="shared" si="104"/>
        <v>43018</v>
      </c>
    </row>
    <row r="294" spans="1:22" x14ac:dyDescent="0.3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48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13">
        <f t="shared" si="97"/>
        <v>6</v>
      </c>
      <c r="P294" s="13">
        <f t="shared" si="98"/>
        <v>13</v>
      </c>
      <c r="Q294" s="13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0">
        <f t="shared" si="104"/>
        <v>43018</v>
      </c>
    </row>
    <row r="295" spans="1:22" x14ac:dyDescent="0.3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52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13">
        <f t="shared" si="97"/>
        <v>6</v>
      </c>
      <c r="P295" s="13">
        <f t="shared" si="98"/>
        <v>12</v>
      </c>
      <c r="Q295" s="13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0">
        <f t="shared" si="104"/>
        <v>43018</v>
      </c>
    </row>
    <row r="296" spans="1:22" x14ac:dyDescent="0.3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48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13">
        <f t="shared" si="97"/>
        <v>6</v>
      </c>
      <c r="P296" s="13">
        <f t="shared" si="98"/>
        <v>12</v>
      </c>
      <c r="Q296" s="13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0">
        <f t="shared" si="104"/>
        <v>43018</v>
      </c>
    </row>
    <row r="297" spans="1:22" x14ac:dyDescent="0.3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48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13">
        <f t="shared" si="97"/>
        <v>6</v>
      </c>
      <c r="P297" s="13">
        <f t="shared" si="98"/>
        <v>13</v>
      </c>
      <c r="Q297" s="13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0">
        <f t="shared" si="104"/>
        <v>43018</v>
      </c>
    </row>
    <row r="298" spans="1:22" x14ac:dyDescent="0.3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51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13">
        <f t="shared" si="97"/>
        <v>6</v>
      </c>
      <c r="P298" s="13">
        <f t="shared" si="98"/>
        <v>12</v>
      </c>
      <c r="Q298" s="13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0">
        <f t="shared" si="104"/>
        <v>43018</v>
      </c>
    </row>
    <row r="299" spans="1:22" x14ac:dyDescent="0.3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53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13">
        <f t="shared" si="97"/>
        <v>9</v>
      </c>
      <c r="P299" s="13">
        <f t="shared" si="98"/>
        <v>15</v>
      </c>
      <c r="Q299" s="13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0">
        <f t="shared" si="104"/>
        <v>43018</v>
      </c>
    </row>
    <row r="300" spans="1:22" x14ac:dyDescent="0.3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52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13">
        <f t="shared" si="97"/>
        <v>9</v>
      </c>
      <c r="P300" s="13">
        <f t="shared" si="98"/>
        <v>15</v>
      </c>
      <c r="Q300" s="13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0">
        <f t="shared" si="104"/>
        <v>43018</v>
      </c>
    </row>
    <row r="301" spans="1:22" x14ac:dyDescent="0.3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48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13">
        <f t="shared" si="97"/>
        <v>9</v>
      </c>
      <c r="P301" s="13">
        <f t="shared" si="98"/>
        <v>16</v>
      </c>
      <c r="Q301" s="13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0">
        <f t="shared" si="104"/>
        <v>43018</v>
      </c>
    </row>
    <row r="302" spans="1:22" x14ac:dyDescent="0.3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13">
        <f t="shared" si="97"/>
        <v>6</v>
      </c>
      <c r="P302" s="13">
        <f t="shared" si="98"/>
        <v>12</v>
      </c>
      <c r="Q302" s="13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0">
        <f t="shared" si="104"/>
        <v>43018</v>
      </c>
    </row>
    <row r="303" spans="1:22" x14ac:dyDescent="0.3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48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13">
        <f t="shared" si="97"/>
        <v>9</v>
      </c>
      <c r="P303" s="13">
        <f t="shared" si="98"/>
        <v>16</v>
      </c>
      <c r="Q303" s="13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0">
        <f t="shared" si="104"/>
        <v>43018</v>
      </c>
    </row>
    <row r="304" spans="1:22" x14ac:dyDescent="0.3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52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13">
        <f t="shared" si="97"/>
        <v>6</v>
      </c>
      <c r="P304" s="13">
        <f t="shared" si="98"/>
        <v>13</v>
      </c>
      <c r="Q304" s="13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0">
        <f t="shared" si="104"/>
        <v>43018</v>
      </c>
    </row>
    <row r="305" spans="1:22" x14ac:dyDescent="0.3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52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13">
        <f t="shared" si="97"/>
        <v>6</v>
      </c>
      <c r="P305" s="13">
        <f t="shared" si="98"/>
        <v>13</v>
      </c>
      <c r="Q305" s="13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0">
        <f t="shared" si="104"/>
        <v>43018</v>
      </c>
    </row>
    <row r="306" spans="1:22" x14ac:dyDescent="0.3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57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13">
        <f t="shared" si="97"/>
        <v>6</v>
      </c>
      <c r="P306" s="13">
        <f t="shared" si="98"/>
        <v>13</v>
      </c>
      <c r="Q306" s="13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0">
        <f t="shared" si="104"/>
        <v>43018</v>
      </c>
    </row>
    <row r="307" spans="1:22" x14ac:dyDescent="0.3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50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13">
        <f t="shared" si="97"/>
        <v>6</v>
      </c>
      <c r="P307" s="13">
        <f t="shared" si="98"/>
        <v>12</v>
      </c>
      <c r="Q307" s="13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0">
        <f t="shared" si="104"/>
        <v>43018</v>
      </c>
    </row>
    <row r="308" spans="1:22" x14ac:dyDescent="0.3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49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13">
        <f t="shared" si="97"/>
        <v>6</v>
      </c>
      <c r="P308" s="13">
        <f t="shared" si="98"/>
        <v>13</v>
      </c>
      <c r="Q308" s="13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0">
        <f t="shared" si="104"/>
        <v>43018</v>
      </c>
    </row>
    <row r="309" spans="1:22" x14ac:dyDescent="0.3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48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13">
        <f t="shared" si="97"/>
        <v>6</v>
      </c>
      <c r="P309" s="13">
        <f t="shared" si="98"/>
        <v>12</v>
      </c>
      <c r="Q309" s="13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0">
        <f t="shared" si="104"/>
        <v>43018</v>
      </c>
    </row>
    <row r="310" spans="1:22" x14ac:dyDescent="0.3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13">
        <f t="shared" si="97"/>
        <v>6</v>
      </c>
      <c r="P310" s="13">
        <f t="shared" si="98"/>
        <v>12</v>
      </c>
      <c r="Q310" s="13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0">
        <f t="shared" si="104"/>
        <v>43018</v>
      </c>
    </row>
    <row r="311" spans="1:22" x14ac:dyDescent="0.3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57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13">
        <f t="shared" si="97"/>
        <v>9</v>
      </c>
      <c r="P311" s="13">
        <f t="shared" si="98"/>
        <v>16</v>
      </c>
      <c r="Q311" s="13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0">
        <f t="shared" si="104"/>
        <v>43018</v>
      </c>
    </row>
    <row r="312" spans="1:22" x14ac:dyDescent="0.3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53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13">
        <f t="shared" si="97"/>
        <v>9</v>
      </c>
      <c r="P312" s="13">
        <f t="shared" si="98"/>
        <v>15</v>
      </c>
      <c r="Q312" s="13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0">
        <f t="shared" si="104"/>
        <v>43018</v>
      </c>
    </row>
    <row r="313" spans="1:22" x14ac:dyDescent="0.3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48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13">
        <f t="shared" si="97"/>
        <v>6</v>
      </c>
      <c r="P313" s="13">
        <f t="shared" si="98"/>
        <v>12</v>
      </c>
      <c r="Q313" s="13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0">
        <f t="shared" si="104"/>
        <v>43018</v>
      </c>
    </row>
    <row r="314" spans="1:22" x14ac:dyDescent="0.3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49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13">
        <f t="shared" si="97"/>
        <v>6</v>
      </c>
      <c r="P314" s="13">
        <f t="shared" si="98"/>
        <v>12</v>
      </c>
      <c r="Q314" s="13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0">
        <f t="shared" si="104"/>
        <v>43018</v>
      </c>
    </row>
    <row r="315" spans="1:22" x14ac:dyDescent="0.3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48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13">
        <f t="shared" si="97"/>
        <v>6</v>
      </c>
      <c r="P315" s="13">
        <f t="shared" si="98"/>
        <v>12</v>
      </c>
      <c r="Q315" s="13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0">
        <f t="shared" si="104"/>
        <v>43018</v>
      </c>
    </row>
    <row r="316" spans="1:22" x14ac:dyDescent="0.3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48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13">
        <f t="shared" si="97"/>
        <v>6</v>
      </c>
      <c r="P316" s="13">
        <f t="shared" si="98"/>
        <v>12</v>
      </c>
      <c r="Q316" s="13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0">
        <f t="shared" si="104"/>
        <v>43018</v>
      </c>
    </row>
    <row r="317" spans="1:22" x14ac:dyDescent="0.3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52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13">
        <f t="shared" si="97"/>
        <v>6</v>
      </c>
      <c r="P317" s="13">
        <f t="shared" si="98"/>
        <v>13</v>
      </c>
      <c r="Q317" s="13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0">
        <f t="shared" si="104"/>
        <v>43018</v>
      </c>
    </row>
    <row r="318" spans="1:22" x14ac:dyDescent="0.3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54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13">
        <f t="shared" si="97"/>
        <v>9</v>
      </c>
      <c r="P318" s="13">
        <f t="shared" si="98"/>
        <v>15</v>
      </c>
      <c r="Q318" s="13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0">
        <f t="shared" si="104"/>
        <v>43018</v>
      </c>
    </row>
    <row r="319" spans="1:22" x14ac:dyDescent="0.3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49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13">
        <f t="shared" si="97"/>
        <v>9</v>
      </c>
      <c r="P319" s="13">
        <f t="shared" si="98"/>
        <v>15</v>
      </c>
      <c r="Q319" s="13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0">
        <f t="shared" si="104"/>
        <v>43018</v>
      </c>
    </row>
    <row r="320" spans="1:22" x14ac:dyDescent="0.3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48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13">
        <f t="shared" si="97"/>
        <v>6</v>
      </c>
      <c r="P320" s="13">
        <f t="shared" si="98"/>
        <v>13</v>
      </c>
      <c r="Q320" s="13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0">
        <f t="shared" si="104"/>
        <v>43018</v>
      </c>
    </row>
    <row r="321" spans="1:22" x14ac:dyDescent="0.3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48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13">
        <f t="shared" si="97"/>
        <v>6</v>
      </c>
      <c r="P321" s="13">
        <f t="shared" si="98"/>
        <v>12</v>
      </c>
      <c r="Q321" s="13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0">
        <f t="shared" si="104"/>
        <v>43018</v>
      </c>
    </row>
    <row r="322" spans="1:22" x14ac:dyDescent="0.3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48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13">
        <f t="shared" si="97"/>
        <v>6</v>
      </c>
      <c r="P322" s="13">
        <f t="shared" si="98"/>
        <v>12</v>
      </c>
      <c r="Q322" s="13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0">
        <f t="shared" si="104"/>
        <v>43018</v>
      </c>
    </row>
    <row r="323" spans="1:22" x14ac:dyDescent="0.3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56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13">
        <f t="shared" si="97"/>
        <v>6</v>
      </c>
      <c r="P323" s="13">
        <f t="shared" si="98"/>
        <v>12</v>
      </c>
      <c r="Q323" s="13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0">
        <f t="shared" si="104"/>
        <v>43018</v>
      </c>
    </row>
    <row r="324" spans="1:22" x14ac:dyDescent="0.3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56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13">
        <f t="shared" si="97"/>
        <v>6</v>
      </c>
      <c r="P324" s="13">
        <f t="shared" si="98"/>
        <v>12</v>
      </c>
      <c r="Q324" s="13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0">
        <f t="shared" si="104"/>
        <v>43018</v>
      </c>
    </row>
    <row r="325" spans="1:22" x14ac:dyDescent="0.3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48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13">
        <f t="shared" si="97"/>
        <v>6</v>
      </c>
      <c r="P325" s="13">
        <f t="shared" si="98"/>
        <v>12</v>
      </c>
      <c r="Q325" s="13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0">
        <f t="shared" si="104"/>
        <v>43018</v>
      </c>
    </row>
    <row r="326" spans="1:22" x14ac:dyDescent="0.3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SUBSTITUTE(D326,CHAR(160),CHAR(32))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CODE(RIGHT(I326,1))</f>
        <v>50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13">
        <f t="shared" ref="O326:O389" si="118">FIND(" ",N326,1)</f>
        <v>6</v>
      </c>
      <c r="P326" s="13">
        <f t="shared" ref="P326:P389" si="119">FIND(" ",N326,O326+1)</f>
        <v>13</v>
      </c>
      <c r="Q326" s="13">
        <f t="shared" ref="Q326:Q389" si="120">FIND("$",N326,1)-1</f>
        <v>22</v>
      </c>
      <c r="R326" s="29" t="str">
        <f t="shared" ref="R326:R389" si="121">LEFT(N326,O326-1)</f>
        <v>Games</v>
      </c>
      <c r="S326" s="29" t="str">
        <f t="shared" ref="S326:S389" si="122">MID(N326,O326+1,P326-O326-1)</f>
        <v>Barney</v>
      </c>
      <c r="T326" s="29" t="str">
        <f t="shared" ref="T326:T389" si="123">MID(N326,P326+1,Q326-P326-1)</f>
        <v>20171016</v>
      </c>
      <c r="U326" s="29">
        <f t="shared" ref="U326:U389" si="124">VALUE(MID(N326,Q326+2,4))</f>
        <v>1522</v>
      </c>
      <c r="V326" s="30">
        <f t="shared" ref="V326:V389" si="125">DATE(2017,10,MID(T326,FIND("710",T326,1)+1,2))</f>
        <v>43018</v>
      </c>
    </row>
    <row r="327" spans="1:22" x14ac:dyDescent="0.3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48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13">
        <f t="shared" si="118"/>
        <v>6</v>
      </c>
      <c r="P327" s="13">
        <f t="shared" si="119"/>
        <v>12</v>
      </c>
      <c r="Q327" s="13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0">
        <f t="shared" si="125"/>
        <v>43018</v>
      </c>
    </row>
    <row r="328" spans="1:22" x14ac:dyDescent="0.3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48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13">
        <f t="shared" si="118"/>
        <v>6</v>
      </c>
      <c r="P328" s="13">
        <f t="shared" si="119"/>
        <v>12</v>
      </c>
      <c r="Q328" s="13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0">
        <f t="shared" si="125"/>
        <v>43018</v>
      </c>
    </row>
    <row r="329" spans="1:22" x14ac:dyDescent="0.3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48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13">
        <f t="shared" si="118"/>
        <v>6</v>
      </c>
      <c r="P329" s="13">
        <f t="shared" si="119"/>
        <v>12</v>
      </c>
      <c r="Q329" s="13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0">
        <f t="shared" si="125"/>
        <v>43018</v>
      </c>
    </row>
    <row r="330" spans="1:22" x14ac:dyDescent="0.3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56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13">
        <f t="shared" si="118"/>
        <v>6</v>
      </c>
      <c r="P330" s="13">
        <f t="shared" si="119"/>
        <v>12</v>
      </c>
      <c r="Q330" s="13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0">
        <f t="shared" si="125"/>
        <v>43018</v>
      </c>
    </row>
    <row r="331" spans="1:22" x14ac:dyDescent="0.3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48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13">
        <f t="shared" si="118"/>
        <v>9</v>
      </c>
      <c r="P331" s="13">
        <f t="shared" si="119"/>
        <v>15</v>
      </c>
      <c r="Q331" s="13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0">
        <f t="shared" si="125"/>
        <v>43018</v>
      </c>
    </row>
    <row r="332" spans="1:22" x14ac:dyDescent="0.3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57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13">
        <f t="shared" si="118"/>
        <v>6</v>
      </c>
      <c r="P332" s="13">
        <f t="shared" si="119"/>
        <v>13</v>
      </c>
      <c r="Q332" s="13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0">
        <f t="shared" si="125"/>
        <v>43018</v>
      </c>
    </row>
    <row r="333" spans="1:22" x14ac:dyDescent="0.3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48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13">
        <f t="shared" si="118"/>
        <v>6</v>
      </c>
      <c r="P333" s="13">
        <f t="shared" si="119"/>
        <v>13</v>
      </c>
      <c r="Q333" s="13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0">
        <f t="shared" si="125"/>
        <v>43018</v>
      </c>
    </row>
    <row r="334" spans="1:22" x14ac:dyDescent="0.3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48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13">
        <f t="shared" si="118"/>
        <v>6</v>
      </c>
      <c r="P334" s="13">
        <f t="shared" si="119"/>
        <v>12</v>
      </c>
      <c r="Q334" s="13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0">
        <f t="shared" si="125"/>
        <v>43018</v>
      </c>
    </row>
    <row r="335" spans="1:22" x14ac:dyDescent="0.3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48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13">
        <f t="shared" si="118"/>
        <v>9</v>
      </c>
      <c r="P335" s="13">
        <f t="shared" si="119"/>
        <v>15</v>
      </c>
      <c r="Q335" s="13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0">
        <f t="shared" si="125"/>
        <v>43018</v>
      </c>
    </row>
    <row r="336" spans="1:22" x14ac:dyDescent="0.3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56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13">
        <f t="shared" si="118"/>
        <v>6</v>
      </c>
      <c r="P336" s="13">
        <f t="shared" si="119"/>
        <v>12</v>
      </c>
      <c r="Q336" s="13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0">
        <f t="shared" si="125"/>
        <v>43018</v>
      </c>
    </row>
    <row r="337" spans="1:22" x14ac:dyDescent="0.3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13">
        <f t="shared" si="118"/>
        <v>9</v>
      </c>
      <c r="P337" s="13">
        <f t="shared" si="119"/>
        <v>16</v>
      </c>
      <c r="Q337" s="13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0">
        <f t="shared" si="125"/>
        <v>43018</v>
      </c>
    </row>
    <row r="338" spans="1:22" x14ac:dyDescent="0.3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53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13">
        <f t="shared" si="118"/>
        <v>6</v>
      </c>
      <c r="P338" s="13">
        <f t="shared" si="119"/>
        <v>13</v>
      </c>
      <c r="Q338" s="13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0">
        <f t="shared" si="125"/>
        <v>43018</v>
      </c>
    </row>
    <row r="339" spans="1:22" x14ac:dyDescent="0.3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57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13">
        <f t="shared" si="118"/>
        <v>9</v>
      </c>
      <c r="P339" s="13">
        <f t="shared" si="119"/>
        <v>15</v>
      </c>
      <c r="Q339" s="13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0">
        <f t="shared" si="125"/>
        <v>43018</v>
      </c>
    </row>
    <row r="340" spans="1:22" x14ac:dyDescent="0.3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48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13">
        <f t="shared" si="118"/>
        <v>9</v>
      </c>
      <c r="P340" s="13">
        <f t="shared" si="119"/>
        <v>15</v>
      </c>
      <c r="Q340" s="13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0">
        <f t="shared" si="125"/>
        <v>43018</v>
      </c>
    </row>
    <row r="341" spans="1:22" x14ac:dyDescent="0.3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55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13">
        <f t="shared" si="118"/>
        <v>6</v>
      </c>
      <c r="P341" s="13">
        <f t="shared" si="119"/>
        <v>13</v>
      </c>
      <c r="Q341" s="13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0">
        <f t="shared" si="125"/>
        <v>43018</v>
      </c>
    </row>
    <row r="342" spans="1:22" x14ac:dyDescent="0.3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53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13">
        <f t="shared" si="118"/>
        <v>9</v>
      </c>
      <c r="P342" s="13">
        <f t="shared" si="119"/>
        <v>16</v>
      </c>
      <c r="Q342" s="13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0">
        <f t="shared" si="125"/>
        <v>43018</v>
      </c>
    </row>
    <row r="343" spans="1:22" x14ac:dyDescent="0.3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49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13">
        <f t="shared" si="118"/>
        <v>6</v>
      </c>
      <c r="P343" s="13">
        <f t="shared" si="119"/>
        <v>13</v>
      </c>
      <c r="Q343" s="13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0">
        <f t="shared" si="125"/>
        <v>43018</v>
      </c>
    </row>
    <row r="344" spans="1:22" x14ac:dyDescent="0.3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48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13">
        <f t="shared" si="118"/>
        <v>6</v>
      </c>
      <c r="P344" s="13">
        <f t="shared" si="119"/>
        <v>12</v>
      </c>
      <c r="Q344" s="13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0">
        <f t="shared" si="125"/>
        <v>43018</v>
      </c>
    </row>
    <row r="345" spans="1:22" x14ac:dyDescent="0.3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55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13">
        <f t="shared" si="118"/>
        <v>6</v>
      </c>
      <c r="P345" s="13">
        <f t="shared" si="119"/>
        <v>13</v>
      </c>
      <c r="Q345" s="13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0">
        <f t="shared" si="125"/>
        <v>43018</v>
      </c>
    </row>
    <row r="346" spans="1:22" x14ac:dyDescent="0.3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55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13">
        <f t="shared" si="118"/>
        <v>6</v>
      </c>
      <c r="P346" s="13">
        <f t="shared" si="119"/>
        <v>12</v>
      </c>
      <c r="Q346" s="13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0">
        <f t="shared" si="125"/>
        <v>43018</v>
      </c>
    </row>
    <row r="347" spans="1:22" x14ac:dyDescent="0.3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56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13">
        <f t="shared" si="118"/>
        <v>6</v>
      </c>
      <c r="P347" s="13">
        <f t="shared" si="119"/>
        <v>13</v>
      </c>
      <c r="Q347" s="13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0">
        <f t="shared" si="125"/>
        <v>43018</v>
      </c>
    </row>
    <row r="348" spans="1:22" x14ac:dyDescent="0.3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48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13">
        <f t="shared" si="118"/>
        <v>6</v>
      </c>
      <c r="P348" s="13">
        <f t="shared" si="119"/>
        <v>12</v>
      </c>
      <c r="Q348" s="13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0">
        <f t="shared" si="125"/>
        <v>43018</v>
      </c>
    </row>
    <row r="349" spans="1:22" x14ac:dyDescent="0.3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55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13">
        <f t="shared" si="118"/>
        <v>6</v>
      </c>
      <c r="P349" s="13">
        <f t="shared" si="119"/>
        <v>12</v>
      </c>
      <c r="Q349" s="13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0">
        <f t="shared" si="125"/>
        <v>43018</v>
      </c>
    </row>
    <row r="350" spans="1:22" x14ac:dyDescent="0.3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48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13">
        <f t="shared" si="118"/>
        <v>9</v>
      </c>
      <c r="P350" s="13">
        <f t="shared" si="119"/>
        <v>15</v>
      </c>
      <c r="Q350" s="13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0">
        <f t="shared" si="125"/>
        <v>43018</v>
      </c>
    </row>
    <row r="351" spans="1:22" x14ac:dyDescent="0.3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13">
        <f t="shared" si="118"/>
        <v>6</v>
      </c>
      <c r="P351" s="13">
        <f t="shared" si="119"/>
        <v>12</v>
      </c>
      <c r="Q351" s="13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0">
        <f t="shared" si="125"/>
        <v>43018</v>
      </c>
    </row>
    <row r="352" spans="1:22" x14ac:dyDescent="0.3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13">
        <f t="shared" si="118"/>
        <v>9</v>
      </c>
      <c r="P352" s="13">
        <f t="shared" si="119"/>
        <v>16</v>
      </c>
      <c r="Q352" s="13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0">
        <f t="shared" si="125"/>
        <v>43018</v>
      </c>
    </row>
    <row r="353" spans="1:22" x14ac:dyDescent="0.3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48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13">
        <f t="shared" si="118"/>
        <v>9</v>
      </c>
      <c r="P353" s="13">
        <f t="shared" si="119"/>
        <v>15</v>
      </c>
      <c r="Q353" s="13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0">
        <f t="shared" si="125"/>
        <v>43018</v>
      </c>
    </row>
    <row r="354" spans="1:22" x14ac:dyDescent="0.3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57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13">
        <f t="shared" si="118"/>
        <v>6</v>
      </c>
      <c r="P354" s="13">
        <f t="shared" si="119"/>
        <v>12</v>
      </c>
      <c r="Q354" s="13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0">
        <f t="shared" si="125"/>
        <v>43018</v>
      </c>
    </row>
    <row r="355" spans="1:22" x14ac:dyDescent="0.3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55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13">
        <f t="shared" si="118"/>
        <v>9</v>
      </c>
      <c r="P355" s="13">
        <f t="shared" si="119"/>
        <v>15</v>
      </c>
      <c r="Q355" s="13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0">
        <f t="shared" si="125"/>
        <v>43018</v>
      </c>
    </row>
    <row r="356" spans="1:22" x14ac:dyDescent="0.3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57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13">
        <f t="shared" si="118"/>
        <v>6</v>
      </c>
      <c r="P356" s="13">
        <f t="shared" si="119"/>
        <v>12</v>
      </c>
      <c r="Q356" s="13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0">
        <f t="shared" si="125"/>
        <v>43018</v>
      </c>
    </row>
    <row r="357" spans="1:22" x14ac:dyDescent="0.3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57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13">
        <f t="shared" si="118"/>
        <v>9</v>
      </c>
      <c r="P357" s="13">
        <f t="shared" si="119"/>
        <v>15</v>
      </c>
      <c r="Q357" s="13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0">
        <f t="shared" si="125"/>
        <v>43018</v>
      </c>
    </row>
    <row r="358" spans="1:22" x14ac:dyDescent="0.3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56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13">
        <f t="shared" si="118"/>
        <v>6</v>
      </c>
      <c r="P358" s="13">
        <f t="shared" si="119"/>
        <v>12</v>
      </c>
      <c r="Q358" s="13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0">
        <f t="shared" si="125"/>
        <v>43018</v>
      </c>
    </row>
    <row r="359" spans="1:22" x14ac:dyDescent="0.3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53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13">
        <f t="shared" si="118"/>
        <v>9</v>
      </c>
      <c r="P359" s="13">
        <f t="shared" si="119"/>
        <v>15</v>
      </c>
      <c r="Q359" s="13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0">
        <f t="shared" si="125"/>
        <v>43018</v>
      </c>
    </row>
    <row r="360" spans="1:22" x14ac:dyDescent="0.3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48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13">
        <f t="shared" si="118"/>
        <v>6</v>
      </c>
      <c r="P360" s="13">
        <f t="shared" si="119"/>
        <v>12</v>
      </c>
      <c r="Q360" s="13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0">
        <f t="shared" si="125"/>
        <v>43018</v>
      </c>
    </row>
    <row r="361" spans="1:22" x14ac:dyDescent="0.3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57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13">
        <f t="shared" si="118"/>
        <v>6</v>
      </c>
      <c r="P361" s="13">
        <f t="shared" si="119"/>
        <v>12</v>
      </c>
      <c r="Q361" s="13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0">
        <f t="shared" si="125"/>
        <v>43018</v>
      </c>
    </row>
    <row r="362" spans="1:22" x14ac:dyDescent="0.3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48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13">
        <f t="shared" si="118"/>
        <v>6</v>
      </c>
      <c r="P362" s="13">
        <f t="shared" si="119"/>
        <v>12</v>
      </c>
      <c r="Q362" s="13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0">
        <f t="shared" si="125"/>
        <v>43018</v>
      </c>
    </row>
    <row r="363" spans="1:22" x14ac:dyDescent="0.3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48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13">
        <f t="shared" si="118"/>
        <v>6</v>
      </c>
      <c r="P363" s="13">
        <f t="shared" si="119"/>
        <v>13</v>
      </c>
      <c r="Q363" s="13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0">
        <f t="shared" si="125"/>
        <v>43018</v>
      </c>
    </row>
    <row r="364" spans="1:22" x14ac:dyDescent="0.3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13">
        <f t="shared" si="118"/>
        <v>6</v>
      </c>
      <c r="P364" s="13">
        <f t="shared" si="119"/>
        <v>12</v>
      </c>
      <c r="Q364" s="13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0">
        <f t="shared" si="125"/>
        <v>43018</v>
      </c>
    </row>
    <row r="365" spans="1:22" x14ac:dyDescent="0.3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56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13">
        <f t="shared" si="118"/>
        <v>6</v>
      </c>
      <c r="P365" s="13">
        <f t="shared" si="119"/>
        <v>12</v>
      </c>
      <c r="Q365" s="13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0">
        <f t="shared" si="125"/>
        <v>43018</v>
      </c>
    </row>
    <row r="366" spans="1:22" x14ac:dyDescent="0.3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53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13">
        <f t="shared" si="118"/>
        <v>9</v>
      </c>
      <c r="P366" s="13">
        <f t="shared" si="119"/>
        <v>16</v>
      </c>
      <c r="Q366" s="13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0">
        <f t="shared" si="125"/>
        <v>43018</v>
      </c>
    </row>
    <row r="367" spans="1:22" x14ac:dyDescent="0.3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54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13">
        <f t="shared" si="118"/>
        <v>6</v>
      </c>
      <c r="P367" s="13">
        <f t="shared" si="119"/>
        <v>13</v>
      </c>
      <c r="Q367" s="13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0">
        <f t="shared" si="125"/>
        <v>43018</v>
      </c>
    </row>
    <row r="368" spans="1:22" x14ac:dyDescent="0.3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13">
        <f t="shared" si="118"/>
        <v>9</v>
      </c>
      <c r="P368" s="13">
        <f t="shared" si="119"/>
        <v>15</v>
      </c>
      <c r="Q368" s="13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0">
        <f t="shared" si="125"/>
        <v>43018</v>
      </c>
    </row>
    <row r="369" spans="1:22" x14ac:dyDescent="0.3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56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13">
        <f t="shared" si="118"/>
        <v>6</v>
      </c>
      <c r="P369" s="13">
        <f t="shared" si="119"/>
        <v>12</v>
      </c>
      <c r="Q369" s="13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0">
        <f t="shared" si="125"/>
        <v>43018</v>
      </c>
    </row>
    <row r="370" spans="1:22" x14ac:dyDescent="0.3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13">
        <f t="shared" si="118"/>
        <v>6</v>
      </c>
      <c r="P370" s="13">
        <f t="shared" si="119"/>
        <v>12</v>
      </c>
      <c r="Q370" s="13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0">
        <f t="shared" si="125"/>
        <v>43018</v>
      </c>
    </row>
    <row r="371" spans="1:22" x14ac:dyDescent="0.3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52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13">
        <f t="shared" si="118"/>
        <v>6</v>
      </c>
      <c r="P371" s="13">
        <f t="shared" si="119"/>
        <v>12</v>
      </c>
      <c r="Q371" s="13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0">
        <f t="shared" si="125"/>
        <v>43018</v>
      </c>
    </row>
    <row r="372" spans="1:22" x14ac:dyDescent="0.3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49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13">
        <f t="shared" si="118"/>
        <v>9</v>
      </c>
      <c r="P372" s="13">
        <f t="shared" si="119"/>
        <v>15</v>
      </c>
      <c r="Q372" s="13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0">
        <f t="shared" si="125"/>
        <v>43018</v>
      </c>
    </row>
    <row r="373" spans="1:22" x14ac:dyDescent="0.3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54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13">
        <f t="shared" si="118"/>
        <v>6</v>
      </c>
      <c r="P373" s="13">
        <f t="shared" si="119"/>
        <v>12</v>
      </c>
      <c r="Q373" s="13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0">
        <f t="shared" si="125"/>
        <v>43018</v>
      </c>
    </row>
    <row r="374" spans="1:22" x14ac:dyDescent="0.3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48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13">
        <f t="shared" si="118"/>
        <v>6</v>
      </c>
      <c r="P374" s="13">
        <f t="shared" si="119"/>
        <v>12</v>
      </c>
      <c r="Q374" s="13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0">
        <f t="shared" si="125"/>
        <v>43018</v>
      </c>
    </row>
    <row r="375" spans="1:22" x14ac:dyDescent="0.3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56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13">
        <f t="shared" si="118"/>
        <v>6</v>
      </c>
      <c r="P375" s="13">
        <f t="shared" si="119"/>
        <v>12</v>
      </c>
      <c r="Q375" s="13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0">
        <f t="shared" si="125"/>
        <v>43018</v>
      </c>
    </row>
    <row r="376" spans="1:22" x14ac:dyDescent="0.3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57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13">
        <f t="shared" si="118"/>
        <v>6</v>
      </c>
      <c r="P376" s="13">
        <f t="shared" si="119"/>
        <v>13</v>
      </c>
      <c r="Q376" s="13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0">
        <f t="shared" si="125"/>
        <v>43018</v>
      </c>
    </row>
    <row r="377" spans="1:22" x14ac:dyDescent="0.3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48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13">
        <f t="shared" si="118"/>
        <v>6</v>
      </c>
      <c r="P377" s="13">
        <f t="shared" si="119"/>
        <v>12</v>
      </c>
      <c r="Q377" s="13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0">
        <f t="shared" si="125"/>
        <v>43018</v>
      </c>
    </row>
    <row r="378" spans="1:22" x14ac:dyDescent="0.3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54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13">
        <f t="shared" si="118"/>
        <v>6</v>
      </c>
      <c r="P378" s="13">
        <f t="shared" si="119"/>
        <v>12</v>
      </c>
      <c r="Q378" s="13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0">
        <f t="shared" si="125"/>
        <v>43018</v>
      </c>
    </row>
    <row r="379" spans="1:22" x14ac:dyDescent="0.3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57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13">
        <f t="shared" si="118"/>
        <v>9</v>
      </c>
      <c r="P379" s="13">
        <f t="shared" si="119"/>
        <v>15</v>
      </c>
      <c r="Q379" s="13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0">
        <f t="shared" si="125"/>
        <v>43018</v>
      </c>
    </row>
    <row r="380" spans="1:22" x14ac:dyDescent="0.3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48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13">
        <f t="shared" si="118"/>
        <v>9</v>
      </c>
      <c r="P380" s="13">
        <f t="shared" si="119"/>
        <v>15</v>
      </c>
      <c r="Q380" s="13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0">
        <f t="shared" si="125"/>
        <v>43018</v>
      </c>
    </row>
    <row r="381" spans="1:22" x14ac:dyDescent="0.3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53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13">
        <f t="shared" si="118"/>
        <v>6</v>
      </c>
      <c r="P381" s="13">
        <f t="shared" si="119"/>
        <v>12</v>
      </c>
      <c r="Q381" s="13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0">
        <f t="shared" si="125"/>
        <v>43018</v>
      </c>
    </row>
    <row r="382" spans="1:22" x14ac:dyDescent="0.3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56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13">
        <f t="shared" si="118"/>
        <v>6</v>
      </c>
      <c r="P382" s="13">
        <f t="shared" si="119"/>
        <v>12</v>
      </c>
      <c r="Q382" s="13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0">
        <f t="shared" si="125"/>
        <v>43018</v>
      </c>
    </row>
    <row r="383" spans="1:22" x14ac:dyDescent="0.3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57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13">
        <f t="shared" si="118"/>
        <v>9</v>
      </c>
      <c r="P383" s="13">
        <f t="shared" si="119"/>
        <v>15</v>
      </c>
      <c r="Q383" s="13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0">
        <f t="shared" si="125"/>
        <v>43018</v>
      </c>
    </row>
    <row r="384" spans="1:22" x14ac:dyDescent="0.3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55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13">
        <f t="shared" si="118"/>
        <v>6</v>
      </c>
      <c r="P384" s="13">
        <f t="shared" si="119"/>
        <v>13</v>
      </c>
      <c r="Q384" s="13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0">
        <f t="shared" si="125"/>
        <v>43018</v>
      </c>
    </row>
    <row r="385" spans="1:22" x14ac:dyDescent="0.3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57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13">
        <f t="shared" si="118"/>
        <v>6</v>
      </c>
      <c r="P385" s="13">
        <f t="shared" si="119"/>
        <v>13</v>
      </c>
      <c r="Q385" s="13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0">
        <f t="shared" si="125"/>
        <v>43018</v>
      </c>
    </row>
    <row r="386" spans="1:22" x14ac:dyDescent="0.3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55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13">
        <f t="shared" si="118"/>
        <v>6</v>
      </c>
      <c r="P386" s="13">
        <f t="shared" si="119"/>
        <v>12</v>
      </c>
      <c r="Q386" s="13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0">
        <f t="shared" si="125"/>
        <v>43018</v>
      </c>
    </row>
    <row r="387" spans="1:22" x14ac:dyDescent="0.3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48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13">
        <f t="shared" si="118"/>
        <v>6</v>
      </c>
      <c r="P387" s="13">
        <f t="shared" si="119"/>
        <v>12</v>
      </c>
      <c r="Q387" s="13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0">
        <f t="shared" si="125"/>
        <v>43018</v>
      </c>
    </row>
    <row r="388" spans="1:22" x14ac:dyDescent="0.3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52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13">
        <f t="shared" si="118"/>
        <v>6</v>
      </c>
      <c r="P388" s="13">
        <f t="shared" si="119"/>
        <v>13</v>
      </c>
      <c r="Q388" s="13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0">
        <f t="shared" si="125"/>
        <v>43018</v>
      </c>
    </row>
    <row r="389" spans="1:22" x14ac:dyDescent="0.3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57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13">
        <f t="shared" si="118"/>
        <v>6</v>
      </c>
      <c r="P389" s="13">
        <f t="shared" si="119"/>
        <v>12</v>
      </c>
      <c r="Q389" s="13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0">
        <f t="shared" si="125"/>
        <v>43018</v>
      </c>
    </row>
    <row r="390" spans="1:22" x14ac:dyDescent="0.3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SUBSTITUTE(D390,CHAR(160),CHAR(32))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CODE(RIGHT(I390,1))</f>
        <v>48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13">
        <f t="shared" ref="O390:O453" si="139">FIND(" ",N390,1)</f>
        <v>6</v>
      </c>
      <c r="P390" s="13">
        <f t="shared" ref="P390:P453" si="140">FIND(" ",N390,O390+1)</f>
        <v>12</v>
      </c>
      <c r="Q390" s="13">
        <f t="shared" ref="Q390:Q453" si="141">FIND("$",N390,1)-1</f>
        <v>21</v>
      </c>
      <c r="R390" s="29" t="str">
        <f t="shared" ref="R390:R453" si="142">LEFT(N390,O390-1)</f>
        <v>Music</v>
      </c>
      <c r="S390" s="29" t="str">
        <f t="shared" ref="S390:S453" si="143">MID(N390,O390+1,P390-O390-1)</f>
        <v>David</v>
      </c>
      <c r="T390" s="29" t="str">
        <f t="shared" ref="T390:T453" si="144">MID(N390,P390+1,Q390-P390-1)</f>
        <v>20171017</v>
      </c>
      <c r="U390" s="29">
        <f t="shared" ref="U390:U453" si="145">VALUE(MID(N390,Q390+2,4))</f>
        <v>0</v>
      </c>
      <c r="V390" s="30">
        <f t="shared" ref="V390:V453" si="146">DATE(2017,10,MID(T390,FIND("710",T390,1)+1,2))</f>
        <v>43018</v>
      </c>
    </row>
    <row r="391" spans="1:22" x14ac:dyDescent="0.3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48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13">
        <f t="shared" si="139"/>
        <v>6</v>
      </c>
      <c r="P391" s="13">
        <f t="shared" si="140"/>
        <v>13</v>
      </c>
      <c r="Q391" s="13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0">
        <f t="shared" si="146"/>
        <v>43018</v>
      </c>
    </row>
    <row r="392" spans="1:22" x14ac:dyDescent="0.3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53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13">
        <f t="shared" si="139"/>
        <v>6</v>
      </c>
      <c r="P392" s="13">
        <f t="shared" si="140"/>
        <v>12</v>
      </c>
      <c r="Q392" s="13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0">
        <f t="shared" si="146"/>
        <v>43018</v>
      </c>
    </row>
    <row r="393" spans="1:22" x14ac:dyDescent="0.3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48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13">
        <f t="shared" si="139"/>
        <v>6</v>
      </c>
      <c r="P393" s="13">
        <f t="shared" si="140"/>
        <v>12</v>
      </c>
      <c r="Q393" s="13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0">
        <f t="shared" si="146"/>
        <v>43018</v>
      </c>
    </row>
    <row r="394" spans="1:22" x14ac:dyDescent="0.3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48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13">
        <f t="shared" si="139"/>
        <v>6</v>
      </c>
      <c r="P394" s="13">
        <f t="shared" si="140"/>
        <v>12</v>
      </c>
      <c r="Q394" s="13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0">
        <f t="shared" si="146"/>
        <v>43018</v>
      </c>
    </row>
    <row r="395" spans="1:22" x14ac:dyDescent="0.3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54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13">
        <f t="shared" si="139"/>
        <v>6</v>
      </c>
      <c r="P395" s="13">
        <f t="shared" si="140"/>
        <v>12</v>
      </c>
      <c r="Q395" s="13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0">
        <f t="shared" si="146"/>
        <v>43018</v>
      </c>
    </row>
    <row r="396" spans="1:22" x14ac:dyDescent="0.3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53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13">
        <f t="shared" si="139"/>
        <v>6</v>
      </c>
      <c r="P396" s="13">
        <f t="shared" si="140"/>
        <v>12</v>
      </c>
      <c r="Q396" s="13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0">
        <f t="shared" si="146"/>
        <v>43018</v>
      </c>
    </row>
    <row r="397" spans="1:22" x14ac:dyDescent="0.3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55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13">
        <f t="shared" si="139"/>
        <v>6</v>
      </c>
      <c r="P397" s="13">
        <f t="shared" si="140"/>
        <v>12</v>
      </c>
      <c r="Q397" s="13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0">
        <f t="shared" si="146"/>
        <v>43018</v>
      </c>
    </row>
    <row r="398" spans="1:22" x14ac:dyDescent="0.3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48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13">
        <f t="shared" si="139"/>
        <v>6</v>
      </c>
      <c r="P398" s="13">
        <f t="shared" si="140"/>
        <v>12</v>
      </c>
      <c r="Q398" s="13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0">
        <f t="shared" si="146"/>
        <v>43018</v>
      </c>
    </row>
    <row r="399" spans="1:22" x14ac:dyDescent="0.3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49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13">
        <f t="shared" si="139"/>
        <v>6</v>
      </c>
      <c r="P399" s="13">
        <f t="shared" si="140"/>
        <v>13</v>
      </c>
      <c r="Q399" s="13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0">
        <f t="shared" si="146"/>
        <v>43018</v>
      </c>
    </row>
    <row r="400" spans="1:22" x14ac:dyDescent="0.3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52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13">
        <f t="shared" si="139"/>
        <v>6</v>
      </c>
      <c r="P400" s="13">
        <f t="shared" si="140"/>
        <v>13</v>
      </c>
      <c r="Q400" s="13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0">
        <f t="shared" si="146"/>
        <v>43018</v>
      </c>
    </row>
    <row r="401" spans="1:22" x14ac:dyDescent="0.3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56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13">
        <f t="shared" si="139"/>
        <v>6</v>
      </c>
      <c r="P401" s="13">
        <f t="shared" si="140"/>
        <v>12</v>
      </c>
      <c r="Q401" s="13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0">
        <f t="shared" si="146"/>
        <v>43018</v>
      </c>
    </row>
    <row r="402" spans="1:22" x14ac:dyDescent="0.3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54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13">
        <f t="shared" si="139"/>
        <v>6</v>
      </c>
      <c r="P402" s="13">
        <f t="shared" si="140"/>
        <v>12</v>
      </c>
      <c r="Q402" s="13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0">
        <f t="shared" si="146"/>
        <v>43018</v>
      </c>
    </row>
    <row r="403" spans="1:22" x14ac:dyDescent="0.3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48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13">
        <f t="shared" si="139"/>
        <v>9</v>
      </c>
      <c r="P403" s="13">
        <f t="shared" si="140"/>
        <v>15</v>
      </c>
      <c r="Q403" s="13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0">
        <f t="shared" si="146"/>
        <v>43018</v>
      </c>
    </row>
    <row r="404" spans="1:22" x14ac:dyDescent="0.3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48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13">
        <f t="shared" si="139"/>
        <v>9</v>
      </c>
      <c r="P404" s="13">
        <f t="shared" si="140"/>
        <v>15</v>
      </c>
      <c r="Q404" s="13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0">
        <f t="shared" si="146"/>
        <v>43018</v>
      </c>
    </row>
    <row r="405" spans="1:22" x14ac:dyDescent="0.3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56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13">
        <f t="shared" si="139"/>
        <v>9</v>
      </c>
      <c r="P405" s="13">
        <f t="shared" si="140"/>
        <v>15</v>
      </c>
      <c r="Q405" s="13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0">
        <f t="shared" si="146"/>
        <v>43018</v>
      </c>
    </row>
    <row r="406" spans="1:22" x14ac:dyDescent="0.3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48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13">
        <f t="shared" si="139"/>
        <v>6</v>
      </c>
      <c r="P406" s="13">
        <f t="shared" si="140"/>
        <v>13</v>
      </c>
      <c r="Q406" s="13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0">
        <f t="shared" si="146"/>
        <v>43018</v>
      </c>
    </row>
    <row r="407" spans="1:22" x14ac:dyDescent="0.3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48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13">
        <f t="shared" si="139"/>
        <v>6</v>
      </c>
      <c r="P407" s="13">
        <f t="shared" si="140"/>
        <v>12</v>
      </c>
      <c r="Q407" s="13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0">
        <f t="shared" si="146"/>
        <v>43018</v>
      </c>
    </row>
    <row r="408" spans="1:22" x14ac:dyDescent="0.3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48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13">
        <f t="shared" si="139"/>
        <v>6</v>
      </c>
      <c r="P408" s="13">
        <f t="shared" si="140"/>
        <v>12</v>
      </c>
      <c r="Q408" s="13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0">
        <f t="shared" si="146"/>
        <v>43018</v>
      </c>
    </row>
    <row r="409" spans="1:22" x14ac:dyDescent="0.3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48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13">
        <f t="shared" si="139"/>
        <v>6</v>
      </c>
      <c r="P409" s="13">
        <f t="shared" si="140"/>
        <v>12</v>
      </c>
      <c r="Q409" s="13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0">
        <f t="shared" si="146"/>
        <v>43018</v>
      </c>
    </row>
    <row r="410" spans="1:22" x14ac:dyDescent="0.3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54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13">
        <f t="shared" si="139"/>
        <v>9</v>
      </c>
      <c r="P410" s="13">
        <f t="shared" si="140"/>
        <v>16</v>
      </c>
      <c r="Q410" s="13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0">
        <f t="shared" si="146"/>
        <v>43018</v>
      </c>
    </row>
    <row r="411" spans="1:22" x14ac:dyDescent="0.3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55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13">
        <f t="shared" si="139"/>
        <v>9</v>
      </c>
      <c r="P411" s="13">
        <f t="shared" si="140"/>
        <v>15</v>
      </c>
      <c r="Q411" s="13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0">
        <f t="shared" si="146"/>
        <v>43018</v>
      </c>
    </row>
    <row r="412" spans="1:22" x14ac:dyDescent="0.3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13">
        <f t="shared" si="139"/>
        <v>6</v>
      </c>
      <c r="P412" s="13">
        <f t="shared" si="140"/>
        <v>12</v>
      </c>
      <c r="Q412" s="13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0">
        <f t="shared" si="146"/>
        <v>43018</v>
      </c>
    </row>
    <row r="413" spans="1:22" x14ac:dyDescent="0.3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48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13">
        <f t="shared" si="139"/>
        <v>6</v>
      </c>
      <c r="P413" s="13">
        <f t="shared" si="140"/>
        <v>12</v>
      </c>
      <c r="Q413" s="13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0">
        <f t="shared" si="146"/>
        <v>43018</v>
      </c>
    </row>
    <row r="414" spans="1:22" x14ac:dyDescent="0.3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57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13">
        <f t="shared" si="139"/>
        <v>6</v>
      </c>
      <c r="P414" s="13">
        <f t="shared" si="140"/>
        <v>12</v>
      </c>
      <c r="Q414" s="13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0">
        <f t="shared" si="146"/>
        <v>43018</v>
      </c>
    </row>
    <row r="415" spans="1:22" x14ac:dyDescent="0.3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55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13">
        <f t="shared" si="139"/>
        <v>6</v>
      </c>
      <c r="P415" s="13">
        <f t="shared" si="140"/>
        <v>12</v>
      </c>
      <c r="Q415" s="13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0">
        <f t="shared" si="146"/>
        <v>43018</v>
      </c>
    </row>
    <row r="416" spans="1:22" x14ac:dyDescent="0.3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54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13">
        <f t="shared" si="139"/>
        <v>6</v>
      </c>
      <c r="P416" s="13">
        <f t="shared" si="140"/>
        <v>12</v>
      </c>
      <c r="Q416" s="13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0">
        <f t="shared" si="146"/>
        <v>43018</v>
      </c>
    </row>
    <row r="417" spans="1:22" x14ac:dyDescent="0.3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48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13">
        <f t="shared" si="139"/>
        <v>6</v>
      </c>
      <c r="P417" s="13">
        <f t="shared" si="140"/>
        <v>12</v>
      </c>
      <c r="Q417" s="13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0">
        <f t="shared" si="146"/>
        <v>43018</v>
      </c>
    </row>
    <row r="418" spans="1:22" x14ac:dyDescent="0.3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48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13">
        <f t="shared" si="139"/>
        <v>6</v>
      </c>
      <c r="P418" s="13">
        <f t="shared" si="140"/>
        <v>12</v>
      </c>
      <c r="Q418" s="13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0">
        <f t="shared" si="146"/>
        <v>43018</v>
      </c>
    </row>
    <row r="419" spans="1:22" x14ac:dyDescent="0.3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13">
        <f t="shared" si="139"/>
        <v>6</v>
      </c>
      <c r="P419" s="13">
        <f t="shared" si="140"/>
        <v>13</v>
      </c>
      <c r="Q419" s="13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0">
        <f t="shared" si="146"/>
        <v>43018</v>
      </c>
    </row>
    <row r="420" spans="1:22" x14ac:dyDescent="0.3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57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13">
        <f t="shared" si="139"/>
        <v>6</v>
      </c>
      <c r="P420" s="13">
        <f t="shared" si="140"/>
        <v>12</v>
      </c>
      <c r="Q420" s="13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0">
        <f t="shared" si="146"/>
        <v>43018</v>
      </c>
    </row>
    <row r="421" spans="1:22" x14ac:dyDescent="0.3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56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13">
        <f t="shared" si="139"/>
        <v>6</v>
      </c>
      <c r="P421" s="13">
        <f t="shared" si="140"/>
        <v>12</v>
      </c>
      <c r="Q421" s="13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0">
        <f t="shared" si="146"/>
        <v>43018</v>
      </c>
    </row>
    <row r="422" spans="1:22" x14ac:dyDescent="0.3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13">
        <f t="shared" si="139"/>
        <v>9</v>
      </c>
      <c r="P422" s="13">
        <f t="shared" si="140"/>
        <v>15</v>
      </c>
      <c r="Q422" s="13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0">
        <f t="shared" si="146"/>
        <v>43018</v>
      </c>
    </row>
    <row r="423" spans="1:22" x14ac:dyDescent="0.3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48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13">
        <f t="shared" si="139"/>
        <v>6</v>
      </c>
      <c r="P423" s="13">
        <f t="shared" si="140"/>
        <v>12</v>
      </c>
      <c r="Q423" s="13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0">
        <f t="shared" si="146"/>
        <v>43018</v>
      </c>
    </row>
    <row r="424" spans="1:22" x14ac:dyDescent="0.3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48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13">
        <f t="shared" si="139"/>
        <v>6</v>
      </c>
      <c r="P424" s="13">
        <f t="shared" si="140"/>
        <v>12</v>
      </c>
      <c r="Q424" s="13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0">
        <f t="shared" si="146"/>
        <v>43018</v>
      </c>
    </row>
    <row r="425" spans="1:22" x14ac:dyDescent="0.3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54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13">
        <f t="shared" si="139"/>
        <v>6</v>
      </c>
      <c r="P425" s="13">
        <f t="shared" si="140"/>
        <v>12</v>
      </c>
      <c r="Q425" s="13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0">
        <f t="shared" si="146"/>
        <v>43018</v>
      </c>
    </row>
    <row r="426" spans="1:22" x14ac:dyDescent="0.3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56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13">
        <f t="shared" si="139"/>
        <v>6</v>
      </c>
      <c r="P426" s="13">
        <f t="shared" si="140"/>
        <v>12</v>
      </c>
      <c r="Q426" s="13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0">
        <f t="shared" si="146"/>
        <v>43018</v>
      </c>
    </row>
    <row r="427" spans="1:22" x14ac:dyDescent="0.3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50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13">
        <f t="shared" si="139"/>
        <v>6</v>
      </c>
      <c r="P427" s="13">
        <f t="shared" si="140"/>
        <v>12</v>
      </c>
      <c r="Q427" s="13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0">
        <f t="shared" si="146"/>
        <v>43018</v>
      </c>
    </row>
    <row r="428" spans="1:22" x14ac:dyDescent="0.3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50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13">
        <f t="shared" si="139"/>
        <v>6</v>
      </c>
      <c r="P428" s="13">
        <f t="shared" si="140"/>
        <v>12</v>
      </c>
      <c r="Q428" s="13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0">
        <f t="shared" si="146"/>
        <v>43018</v>
      </c>
    </row>
    <row r="429" spans="1:22" x14ac:dyDescent="0.3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55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13">
        <f t="shared" si="139"/>
        <v>6</v>
      </c>
      <c r="P429" s="13">
        <f t="shared" si="140"/>
        <v>12</v>
      </c>
      <c r="Q429" s="13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0">
        <f t="shared" si="146"/>
        <v>43018</v>
      </c>
    </row>
    <row r="430" spans="1:22" x14ac:dyDescent="0.3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49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13">
        <f t="shared" si="139"/>
        <v>9</v>
      </c>
      <c r="P430" s="13">
        <f t="shared" si="140"/>
        <v>15</v>
      </c>
      <c r="Q430" s="13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0">
        <f t="shared" si="146"/>
        <v>43018</v>
      </c>
    </row>
    <row r="431" spans="1:22" x14ac:dyDescent="0.3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55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13">
        <f t="shared" si="139"/>
        <v>6</v>
      </c>
      <c r="P431" s="13">
        <f t="shared" si="140"/>
        <v>12</v>
      </c>
      <c r="Q431" s="13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0">
        <f t="shared" si="146"/>
        <v>43018</v>
      </c>
    </row>
    <row r="432" spans="1:22" x14ac:dyDescent="0.3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55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13">
        <f t="shared" si="139"/>
        <v>6</v>
      </c>
      <c r="P432" s="13">
        <f t="shared" si="140"/>
        <v>13</v>
      </c>
      <c r="Q432" s="13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0">
        <f t="shared" si="146"/>
        <v>43018</v>
      </c>
    </row>
    <row r="433" spans="1:22" x14ac:dyDescent="0.3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48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13">
        <f t="shared" si="139"/>
        <v>9</v>
      </c>
      <c r="P433" s="13">
        <f t="shared" si="140"/>
        <v>15</v>
      </c>
      <c r="Q433" s="13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0">
        <f t="shared" si="146"/>
        <v>43018</v>
      </c>
    </row>
    <row r="434" spans="1:22" x14ac:dyDescent="0.3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54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13">
        <f t="shared" si="139"/>
        <v>6</v>
      </c>
      <c r="P434" s="13">
        <f t="shared" si="140"/>
        <v>12</v>
      </c>
      <c r="Q434" s="13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0">
        <f t="shared" si="146"/>
        <v>43018</v>
      </c>
    </row>
    <row r="435" spans="1:22" x14ac:dyDescent="0.3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50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13">
        <f t="shared" si="139"/>
        <v>6</v>
      </c>
      <c r="P435" s="13">
        <f t="shared" si="140"/>
        <v>12</v>
      </c>
      <c r="Q435" s="13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0">
        <f t="shared" si="146"/>
        <v>43018</v>
      </c>
    </row>
    <row r="436" spans="1:22" x14ac:dyDescent="0.3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48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13">
        <f t="shared" si="139"/>
        <v>6</v>
      </c>
      <c r="P436" s="13">
        <f t="shared" si="140"/>
        <v>12</v>
      </c>
      <c r="Q436" s="13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0">
        <f t="shared" si="146"/>
        <v>43018</v>
      </c>
    </row>
    <row r="437" spans="1:22" x14ac:dyDescent="0.3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54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13">
        <f t="shared" si="139"/>
        <v>6</v>
      </c>
      <c r="P437" s="13">
        <f t="shared" si="140"/>
        <v>13</v>
      </c>
      <c r="Q437" s="13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0">
        <f t="shared" si="146"/>
        <v>43018</v>
      </c>
    </row>
    <row r="438" spans="1:22" x14ac:dyDescent="0.3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48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13">
        <f t="shared" si="139"/>
        <v>6</v>
      </c>
      <c r="P438" s="13">
        <f t="shared" si="140"/>
        <v>12</v>
      </c>
      <c r="Q438" s="13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0">
        <f t="shared" si="146"/>
        <v>43018</v>
      </c>
    </row>
    <row r="439" spans="1:22" x14ac:dyDescent="0.3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48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13">
        <f t="shared" si="139"/>
        <v>6</v>
      </c>
      <c r="P439" s="13">
        <f t="shared" si="140"/>
        <v>12</v>
      </c>
      <c r="Q439" s="13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0">
        <f t="shared" si="146"/>
        <v>43018</v>
      </c>
    </row>
    <row r="440" spans="1:22" x14ac:dyDescent="0.3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53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13">
        <f t="shared" si="139"/>
        <v>6</v>
      </c>
      <c r="P440" s="13">
        <f t="shared" si="140"/>
        <v>12</v>
      </c>
      <c r="Q440" s="13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0">
        <f t="shared" si="146"/>
        <v>43018</v>
      </c>
    </row>
    <row r="441" spans="1:22" x14ac:dyDescent="0.3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48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13">
        <f t="shared" si="139"/>
        <v>6</v>
      </c>
      <c r="P441" s="13">
        <f t="shared" si="140"/>
        <v>13</v>
      </c>
      <c r="Q441" s="13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0">
        <f t="shared" si="146"/>
        <v>43018</v>
      </c>
    </row>
    <row r="442" spans="1:22" x14ac:dyDescent="0.3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52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13">
        <f t="shared" si="139"/>
        <v>6</v>
      </c>
      <c r="P442" s="13">
        <f t="shared" si="140"/>
        <v>12</v>
      </c>
      <c r="Q442" s="13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0">
        <f t="shared" si="146"/>
        <v>43018</v>
      </c>
    </row>
    <row r="443" spans="1:22" x14ac:dyDescent="0.3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48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13">
        <f t="shared" si="139"/>
        <v>9</v>
      </c>
      <c r="P443" s="13">
        <f t="shared" si="140"/>
        <v>16</v>
      </c>
      <c r="Q443" s="13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0">
        <f t="shared" si="146"/>
        <v>43018</v>
      </c>
    </row>
    <row r="444" spans="1:22" x14ac:dyDescent="0.3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48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13">
        <f t="shared" si="139"/>
        <v>6</v>
      </c>
      <c r="P444" s="13">
        <f t="shared" si="140"/>
        <v>12</v>
      </c>
      <c r="Q444" s="13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0">
        <f t="shared" si="146"/>
        <v>43018</v>
      </c>
    </row>
    <row r="445" spans="1:22" x14ac:dyDescent="0.3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57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13">
        <f t="shared" si="139"/>
        <v>6</v>
      </c>
      <c r="P445" s="13">
        <f t="shared" si="140"/>
        <v>12</v>
      </c>
      <c r="Q445" s="13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0">
        <f t="shared" si="146"/>
        <v>43018</v>
      </c>
    </row>
    <row r="446" spans="1:22" x14ac:dyDescent="0.3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56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13">
        <f t="shared" si="139"/>
        <v>9</v>
      </c>
      <c r="P446" s="13">
        <f t="shared" si="140"/>
        <v>15</v>
      </c>
      <c r="Q446" s="13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0">
        <f t="shared" si="146"/>
        <v>43018</v>
      </c>
    </row>
    <row r="447" spans="1:22" x14ac:dyDescent="0.3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48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13">
        <f t="shared" si="139"/>
        <v>6</v>
      </c>
      <c r="P447" s="13">
        <f t="shared" si="140"/>
        <v>12</v>
      </c>
      <c r="Q447" s="13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0">
        <f t="shared" si="146"/>
        <v>43018</v>
      </c>
    </row>
    <row r="448" spans="1:22" x14ac:dyDescent="0.3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48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13">
        <f t="shared" si="139"/>
        <v>6</v>
      </c>
      <c r="P448" s="13">
        <f t="shared" si="140"/>
        <v>12</v>
      </c>
      <c r="Q448" s="13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0">
        <f t="shared" si="146"/>
        <v>43018</v>
      </c>
    </row>
    <row r="449" spans="1:22" x14ac:dyDescent="0.3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56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13">
        <f t="shared" si="139"/>
        <v>6</v>
      </c>
      <c r="P449" s="13">
        <f t="shared" si="140"/>
        <v>12</v>
      </c>
      <c r="Q449" s="13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0">
        <f t="shared" si="146"/>
        <v>43018</v>
      </c>
    </row>
    <row r="450" spans="1:22" x14ac:dyDescent="0.3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53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13">
        <f t="shared" si="139"/>
        <v>6</v>
      </c>
      <c r="P450" s="13">
        <f t="shared" si="140"/>
        <v>13</v>
      </c>
      <c r="Q450" s="13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0">
        <f t="shared" si="146"/>
        <v>43018</v>
      </c>
    </row>
    <row r="451" spans="1:22" x14ac:dyDescent="0.3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13">
        <f t="shared" si="139"/>
        <v>6</v>
      </c>
      <c r="P451" s="13">
        <f t="shared" si="140"/>
        <v>12</v>
      </c>
      <c r="Q451" s="13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0">
        <f t="shared" si="146"/>
        <v>43018</v>
      </c>
    </row>
    <row r="452" spans="1:22" x14ac:dyDescent="0.3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48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13">
        <f t="shared" si="139"/>
        <v>6</v>
      </c>
      <c r="P452" s="13">
        <f t="shared" si="140"/>
        <v>12</v>
      </c>
      <c r="Q452" s="13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0">
        <f t="shared" si="146"/>
        <v>43018</v>
      </c>
    </row>
    <row r="453" spans="1:22" x14ac:dyDescent="0.3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13">
        <f t="shared" si="139"/>
        <v>6</v>
      </c>
      <c r="P453" s="13">
        <f t="shared" si="140"/>
        <v>12</v>
      </c>
      <c r="Q453" s="13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0">
        <f t="shared" si="146"/>
        <v>43018</v>
      </c>
    </row>
    <row r="454" spans="1:22" x14ac:dyDescent="0.3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SUBSTITUTE(D454,CHAR(160),CHAR(32))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CODE(RIGHT(I454,1))</f>
        <v>56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13">
        <f t="shared" ref="O454:O500" si="160">FIND(" ",N454,1)</f>
        <v>6</v>
      </c>
      <c r="P454" s="13">
        <f t="shared" ref="P454:P500" si="161">FIND(" ",N454,O454+1)</f>
        <v>12</v>
      </c>
      <c r="Q454" s="13">
        <f t="shared" ref="Q454:Q500" si="162">FIND("$",N454,1)-1</f>
        <v>20</v>
      </c>
      <c r="R454" s="29" t="str">
        <f t="shared" ref="R454:R500" si="163">LEFT(N454,O454-1)</f>
        <v>Games</v>
      </c>
      <c r="S454" s="29" t="str">
        <f t="shared" ref="S454:S500" si="164">MID(N454,O454+1,P454-O454-1)</f>
        <v>Alice</v>
      </c>
      <c r="T454" s="29" t="str">
        <f t="shared" ref="T454:T500" si="165">MID(N454,P454+1,Q454-P454-1)</f>
        <v>2017108</v>
      </c>
      <c r="U454" s="29">
        <f t="shared" ref="U454:U500" si="166">VALUE(MID(N454,Q454+2,4))</f>
        <v>1218</v>
      </c>
      <c r="V454" s="30">
        <f t="shared" ref="V454:V500" si="167">DATE(2017,10,MID(T454,FIND("710",T454,1)+1,2))</f>
        <v>43018</v>
      </c>
    </row>
    <row r="455" spans="1:22" x14ac:dyDescent="0.3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56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13">
        <f t="shared" si="160"/>
        <v>6</v>
      </c>
      <c r="P455" s="13">
        <f t="shared" si="161"/>
        <v>13</v>
      </c>
      <c r="Q455" s="13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0">
        <f t="shared" si="167"/>
        <v>43018</v>
      </c>
    </row>
    <row r="456" spans="1:22" x14ac:dyDescent="0.3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13">
        <f t="shared" si="160"/>
        <v>6</v>
      </c>
      <c r="P456" s="13">
        <f t="shared" si="161"/>
        <v>12</v>
      </c>
      <c r="Q456" s="13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0">
        <f t="shared" si="167"/>
        <v>43018</v>
      </c>
    </row>
    <row r="457" spans="1:22" x14ac:dyDescent="0.3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57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13">
        <f t="shared" si="160"/>
        <v>9</v>
      </c>
      <c r="P457" s="13">
        <f t="shared" si="161"/>
        <v>15</v>
      </c>
      <c r="Q457" s="13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0">
        <f t="shared" si="167"/>
        <v>43018</v>
      </c>
    </row>
    <row r="458" spans="1:22" x14ac:dyDescent="0.3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52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13">
        <f t="shared" si="160"/>
        <v>6</v>
      </c>
      <c r="P458" s="13">
        <f t="shared" si="161"/>
        <v>13</v>
      </c>
      <c r="Q458" s="13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0">
        <f t="shared" si="167"/>
        <v>43018</v>
      </c>
    </row>
    <row r="459" spans="1:22" x14ac:dyDescent="0.3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57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13">
        <f t="shared" si="160"/>
        <v>9</v>
      </c>
      <c r="P459" s="13">
        <f t="shared" si="161"/>
        <v>15</v>
      </c>
      <c r="Q459" s="13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0">
        <f t="shared" si="167"/>
        <v>43018</v>
      </c>
    </row>
    <row r="460" spans="1:22" x14ac:dyDescent="0.3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50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13">
        <f t="shared" si="160"/>
        <v>6</v>
      </c>
      <c r="P460" s="13">
        <f t="shared" si="161"/>
        <v>12</v>
      </c>
      <c r="Q460" s="13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0">
        <f t="shared" si="167"/>
        <v>43018</v>
      </c>
    </row>
    <row r="461" spans="1:22" x14ac:dyDescent="0.3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57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13">
        <f t="shared" si="160"/>
        <v>6</v>
      </c>
      <c r="P461" s="13">
        <f t="shared" si="161"/>
        <v>12</v>
      </c>
      <c r="Q461" s="13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0">
        <f t="shared" si="167"/>
        <v>43018</v>
      </c>
    </row>
    <row r="462" spans="1:22" x14ac:dyDescent="0.3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49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13">
        <f t="shared" si="160"/>
        <v>6</v>
      </c>
      <c r="P462" s="13">
        <f t="shared" si="161"/>
        <v>13</v>
      </c>
      <c r="Q462" s="13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0">
        <f t="shared" si="167"/>
        <v>43018</v>
      </c>
    </row>
    <row r="463" spans="1:22" x14ac:dyDescent="0.3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48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13">
        <f t="shared" si="160"/>
        <v>6</v>
      </c>
      <c r="P463" s="13">
        <f t="shared" si="161"/>
        <v>12</v>
      </c>
      <c r="Q463" s="13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0">
        <f t="shared" si="167"/>
        <v>43018</v>
      </c>
    </row>
    <row r="464" spans="1:22" x14ac:dyDescent="0.3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49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13">
        <f t="shared" si="160"/>
        <v>6</v>
      </c>
      <c r="P464" s="13">
        <f t="shared" si="161"/>
        <v>12</v>
      </c>
      <c r="Q464" s="13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0">
        <f t="shared" si="167"/>
        <v>43018</v>
      </c>
    </row>
    <row r="465" spans="1:22" x14ac:dyDescent="0.3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48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13">
        <f t="shared" si="160"/>
        <v>6</v>
      </c>
      <c r="P465" s="13">
        <f t="shared" si="161"/>
        <v>12</v>
      </c>
      <c r="Q465" s="13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0">
        <f t="shared" si="167"/>
        <v>43018</v>
      </c>
    </row>
    <row r="466" spans="1:22" x14ac:dyDescent="0.3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55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13">
        <f t="shared" si="160"/>
        <v>6</v>
      </c>
      <c r="P466" s="13">
        <f t="shared" si="161"/>
        <v>12</v>
      </c>
      <c r="Q466" s="13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0">
        <f t="shared" si="167"/>
        <v>43018</v>
      </c>
    </row>
    <row r="467" spans="1:22" x14ac:dyDescent="0.3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52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13">
        <f t="shared" si="160"/>
        <v>6</v>
      </c>
      <c r="P467" s="13">
        <f t="shared" si="161"/>
        <v>12</v>
      </c>
      <c r="Q467" s="13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0">
        <f t="shared" si="167"/>
        <v>43018</v>
      </c>
    </row>
    <row r="468" spans="1:22" x14ac:dyDescent="0.3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48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13">
        <f t="shared" si="160"/>
        <v>6</v>
      </c>
      <c r="P468" s="13">
        <f t="shared" si="161"/>
        <v>12</v>
      </c>
      <c r="Q468" s="13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0">
        <f t="shared" si="167"/>
        <v>43018</v>
      </c>
    </row>
    <row r="469" spans="1:22" x14ac:dyDescent="0.3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53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13">
        <f t="shared" si="160"/>
        <v>6</v>
      </c>
      <c r="P469" s="13">
        <f t="shared" si="161"/>
        <v>12</v>
      </c>
      <c r="Q469" s="13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0">
        <f t="shared" si="167"/>
        <v>43018</v>
      </c>
    </row>
    <row r="470" spans="1:22" x14ac:dyDescent="0.3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48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13">
        <f t="shared" si="160"/>
        <v>6</v>
      </c>
      <c r="P470" s="13">
        <f t="shared" si="161"/>
        <v>12</v>
      </c>
      <c r="Q470" s="13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0">
        <f t="shared" si="167"/>
        <v>43018</v>
      </c>
    </row>
    <row r="471" spans="1:22" x14ac:dyDescent="0.3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48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13">
        <f t="shared" si="160"/>
        <v>6</v>
      </c>
      <c r="P471" s="13">
        <f t="shared" si="161"/>
        <v>12</v>
      </c>
      <c r="Q471" s="13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0">
        <f t="shared" si="167"/>
        <v>43018</v>
      </c>
    </row>
    <row r="472" spans="1:22" x14ac:dyDescent="0.3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48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13">
        <f t="shared" si="160"/>
        <v>9</v>
      </c>
      <c r="P472" s="13">
        <f t="shared" si="161"/>
        <v>15</v>
      </c>
      <c r="Q472" s="13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0">
        <f t="shared" si="167"/>
        <v>43018</v>
      </c>
    </row>
    <row r="473" spans="1:22" x14ac:dyDescent="0.3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48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13">
        <f t="shared" si="160"/>
        <v>6</v>
      </c>
      <c r="P473" s="13">
        <f t="shared" si="161"/>
        <v>12</v>
      </c>
      <c r="Q473" s="13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0">
        <f t="shared" si="167"/>
        <v>43018</v>
      </c>
    </row>
    <row r="474" spans="1:22" x14ac:dyDescent="0.3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49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13">
        <f t="shared" si="160"/>
        <v>9</v>
      </c>
      <c r="P474" s="13">
        <f t="shared" si="161"/>
        <v>15</v>
      </c>
      <c r="Q474" s="13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0">
        <f t="shared" si="167"/>
        <v>43018</v>
      </c>
    </row>
    <row r="475" spans="1:22" x14ac:dyDescent="0.3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55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13">
        <f t="shared" si="160"/>
        <v>6</v>
      </c>
      <c r="P475" s="13">
        <f t="shared" si="161"/>
        <v>12</v>
      </c>
      <c r="Q475" s="13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0">
        <f t="shared" si="167"/>
        <v>43018</v>
      </c>
    </row>
    <row r="476" spans="1:22" x14ac:dyDescent="0.3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48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13">
        <f t="shared" si="160"/>
        <v>6</v>
      </c>
      <c r="P476" s="13">
        <f t="shared" si="161"/>
        <v>13</v>
      </c>
      <c r="Q476" s="13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0">
        <f t="shared" si="167"/>
        <v>43018</v>
      </c>
    </row>
    <row r="477" spans="1:22" x14ac:dyDescent="0.3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13">
        <f t="shared" si="160"/>
        <v>6</v>
      </c>
      <c r="P477" s="13">
        <f t="shared" si="161"/>
        <v>13</v>
      </c>
      <c r="Q477" s="13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0">
        <f t="shared" si="167"/>
        <v>43018</v>
      </c>
    </row>
    <row r="478" spans="1:22" x14ac:dyDescent="0.3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56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13">
        <f t="shared" si="160"/>
        <v>6</v>
      </c>
      <c r="P478" s="13">
        <f t="shared" si="161"/>
        <v>13</v>
      </c>
      <c r="Q478" s="13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0">
        <f t="shared" si="167"/>
        <v>43018</v>
      </c>
    </row>
    <row r="479" spans="1:22" x14ac:dyDescent="0.3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48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13">
        <f t="shared" si="160"/>
        <v>6</v>
      </c>
      <c r="P479" s="13">
        <f t="shared" si="161"/>
        <v>12</v>
      </c>
      <c r="Q479" s="13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0">
        <f t="shared" si="167"/>
        <v>43018</v>
      </c>
    </row>
    <row r="480" spans="1:22" x14ac:dyDescent="0.3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54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13">
        <f t="shared" si="160"/>
        <v>6</v>
      </c>
      <c r="P480" s="13">
        <f t="shared" si="161"/>
        <v>12</v>
      </c>
      <c r="Q480" s="13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0">
        <f t="shared" si="167"/>
        <v>43018</v>
      </c>
    </row>
    <row r="481" spans="1:22" x14ac:dyDescent="0.3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53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13">
        <f t="shared" si="160"/>
        <v>9</v>
      </c>
      <c r="P481" s="13">
        <f t="shared" si="161"/>
        <v>15</v>
      </c>
      <c r="Q481" s="13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0">
        <f t="shared" si="167"/>
        <v>43018</v>
      </c>
    </row>
    <row r="482" spans="1:22" x14ac:dyDescent="0.3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48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13">
        <f t="shared" si="160"/>
        <v>6</v>
      </c>
      <c r="P482" s="13">
        <f t="shared" si="161"/>
        <v>12</v>
      </c>
      <c r="Q482" s="13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0">
        <f t="shared" si="167"/>
        <v>43018</v>
      </c>
    </row>
    <row r="483" spans="1:22" x14ac:dyDescent="0.3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48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13">
        <f t="shared" si="160"/>
        <v>6</v>
      </c>
      <c r="P483" s="13">
        <f t="shared" si="161"/>
        <v>12</v>
      </c>
      <c r="Q483" s="13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0">
        <f t="shared" si="167"/>
        <v>43018</v>
      </c>
    </row>
    <row r="484" spans="1:22" x14ac:dyDescent="0.3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53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13">
        <f t="shared" si="160"/>
        <v>6</v>
      </c>
      <c r="P484" s="13">
        <f t="shared" si="161"/>
        <v>12</v>
      </c>
      <c r="Q484" s="13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0">
        <f t="shared" si="167"/>
        <v>43018</v>
      </c>
    </row>
    <row r="485" spans="1:22" x14ac:dyDescent="0.3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48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13">
        <f t="shared" si="160"/>
        <v>6</v>
      </c>
      <c r="P485" s="13">
        <f t="shared" si="161"/>
        <v>12</v>
      </c>
      <c r="Q485" s="13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0">
        <f t="shared" si="167"/>
        <v>43018</v>
      </c>
    </row>
    <row r="486" spans="1:22" x14ac:dyDescent="0.3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48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13">
        <f t="shared" si="160"/>
        <v>9</v>
      </c>
      <c r="P486" s="13">
        <f t="shared" si="161"/>
        <v>15</v>
      </c>
      <c r="Q486" s="13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0">
        <f t="shared" si="167"/>
        <v>43018</v>
      </c>
    </row>
    <row r="487" spans="1:22" x14ac:dyDescent="0.3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48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13">
        <f t="shared" si="160"/>
        <v>9</v>
      </c>
      <c r="P487" s="13">
        <f t="shared" si="161"/>
        <v>16</v>
      </c>
      <c r="Q487" s="13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0">
        <f t="shared" si="167"/>
        <v>43018</v>
      </c>
    </row>
    <row r="488" spans="1:22" x14ac:dyDescent="0.3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48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13">
        <f t="shared" si="160"/>
        <v>6</v>
      </c>
      <c r="P488" s="13">
        <f t="shared" si="161"/>
        <v>13</v>
      </c>
      <c r="Q488" s="13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0">
        <f t="shared" si="167"/>
        <v>43018</v>
      </c>
    </row>
    <row r="489" spans="1:22" x14ac:dyDescent="0.3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53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13">
        <f t="shared" si="160"/>
        <v>6</v>
      </c>
      <c r="P489" s="13">
        <f t="shared" si="161"/>
        <v>12</v>
      </c>
      <c r="Q489" s="13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0">
        <f t="shared" si="167"/>
        <v>43018</v>
      </c>
    </row>
    <row r="490" spans="1:22" x14ac:dyDescent="0.3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48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13">
        <f t="shared" si="160"/>
        <v>9</v>
      </c>
      <c r="P490" s="13">
        <f t="shared" si="161"/>
        <v>15</v>
      </c>
      <c r="Q490" s="13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0">
        <f t="shared" si="167"/>
        <v>43018</v>
      </c>
    </row>
    <row r="491" spans="1:22" x14ac:dyDescent="0.3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48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13">
        <f t="shared" si="160"/>
        <v>6</v>
      </c>
      <c r="P491" s="13">
        <f t="shared" si="161"/>
        <v>13</v>
      </c>
      <c r="Q491" s="13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0">
        <f t="shared" si="167"/>
        <v>43018</v>
      </c>
    </row>
    <row r="492" spans="1:22" x14ac:dyDescent="0.3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56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13">
        <f t="shared" si="160"/>
        <v>9</v>
      </c>
      <c r="P492" s="13">
        <f t="shared" si="161"/>
        <v>16</v>
      </c>
      <c r="Q492" s="13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0">
        <f t="shared" si="167"/>
        <v>43018</v>
      </c>
    </row>
    <row r="493" spans="1:22" x14ac:dyDescent="0.3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48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13">
        <f t="shared" si="160"/>
        <v>6</v>
      </c>
      <c r="P493" s="13">
        <f t="shared" si="161"/>
        <v>12</v>
      </c>
      <c r="Q493" s="13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0">
        <f t="shared" si="167"/>
        <v>43018</v>
      </c>
    </row>
    <row r="494" spans="1:22" x14ac:dyDescent="0.3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49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13">
        <f t="shared" si="160"/>
        <v>6</v>
      </c>
      <c r="P494" s="13">
        <f t="shared" si="161"/>
        <v>12</v>
      </c>
      <c r="Q494" s="13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0">
        <f t="shared" si="167"/>
        <v>43018</v>
      </c>
    </row>
    <row r="495" spans="1:22" x14ac:dyDescent="0.3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57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13">
        <f t="shared" si="160"/>
        <v>9</v>
      </c>
      <c r="P495" s="13">
        <f t="shared" si="161"/>
        <v>15</v>
      </c>
      <c r="Q495" s="13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0">
        <f t="shared" si="167"/>
        <v>43018</v>
      </c>
    </row>
    <row r="496" spans="1:22" x14ac:dyDescent="0.3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48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13">
        <f t="shared" si="160"/>
        <v>9</v>
      </c>
      <c r="P496" s="13">
        <f t="shared" si="161"/>
        <v>16</v>
      </c>
      <c r="Q496" s="13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0">
        <f t="shared" si="167"/>
        <v>43018</v>
      </c>
    </row>
    <row r="497" spans="1:22" x14ac:dyDescent="0.3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13">
        <f t="shared" si="160"/>
        <v>6</v>
      </c>
      <c r="P497" s="13">
        <f t="shared" si="161"/>
        <v>13</v>
      </c>
      <c r="Q497" s="13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0">
        <f t="shared" si="167"/>
        <v>43018</v>
      </c>
    </row>
    <row r="498" spans="1:22" x14ac:dyDescent="0.3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48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13">
        <f t="shared" si="160"/>
        <v>6</v>
      </c>
      <c r="P498" s="13">
        <f t="shared" si="161"/>
        <v>12</v>
      </c>
      <c r="Q498" s="13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0">
        <f t="shared" si="167"/>
        <v>43018</v>
      </c>
    </row>
    <row r="499" spans="1:22" x14ac:dyDescent="0.3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48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13">
        <f t="shared" si="160"/>
        <v>6</v>
      </c>
      <c r="P499" s="13">
        <f t="shared" si="161"/>
        <v>13</v>
      </c>
      <c r="Q499" s="13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0">
        <f t="shared" si="167"/>
        <v>43018</v>
      </c>
    </row>
    <row r="500" spans="1:22" x14ac:dyDescent="0.3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48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13">
        <f t="shared" si="160"/>
        <v>6</v>
      </c>
      <c r="P500" s="13">
        <f t="shared" si="161"/>
        <v>12</v>
      </c>
      <c r="Q500" s="13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0">
        <f t="shared" si="167"/>
        <v>43018</v>
      </c>
    </row>
    <row r="501" spans="1:22" x14ac:dyDescent="0.3">
      <c r="A501" s="16"/>
    </row>
    <row r="502" spans="1:22" x14ac:dyDescent="0.3">
      <c r="A502" s="16"/>
    </row>
    <row r="503" spans="1:22" x14ac:dyDescent="0.3">
      <c r="A503" s="16"/>
    </row>
    <row r="504" spans="1:22" x14ac:dyDescent="0.3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09375" defaultRowHeight="14.4" x14ac:dyDescent="0.3"/>
  <cols>
    <col min="1" max="1" width="15.88671875" style="13" customWidth="1"/>
    <col min="2" max="4" width="15.6640625" style="13" customWidth="1"/>
    <col min="5" max="5" width="21.6640625" style="13" customWidth="1"/>
    <col min="6" max="8" width="20.6640625" style="13" customWidth="1"/>
    <col min="9" max="16384" width="9.109375" style="13"/>
  </cols>
  <sheetData>
    <row r="1" spans="1:10" x14ac:dyDescent="0.3">
      <c r="A1" s="14"/>
      <c r="G1" s="14"/>
    </row>
    <row r="2" spans="1:10" x14ac:dyDescent="0.3">
      <c r="A2" s="14"/>
      <c r="G2" s="16"/>
      <c r="H2" s="16"/>
      <c r="I2" s="16"/>
      <c r="J2" s="16"/>
    </row>
    <row r="3" spans="1:10" x14ac:dyDescent="0.3">
      <c r="A3" s="14"/>
      <c r="G3" s="22"/>
      <c r="H3" s="22"/>
      <c r="I3" s="22"/>
      <c r="J3" s="22"/>
    </row>
    <row r="4" spans="1:10" x14ac:dyDescent="0.3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3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43018</v>
      </c>
    </row>
    <row r="6" spans="1:10" x14ac:dyDescent="0.3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43018</v>
      </c>
    </row>
    <row r="7" spans="1:10" x14ac:dyDescent="0.3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43018</v>
      </c>
    </row>
    <row r="8" spans="1:10" x14ac:dyDescent="0.3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43018</v>
      </c>
    </row>
    <row r="9" spans="1:10" x14ac:dyDescent="0.3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43018</v>
      </c>
    </row>
    <row r="10" spans="1:10" x14ac:dyDescent="0.3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43018</v>
      </c>
    </row>
    <row r="11" spans="1:10" x14ac:dyDescent="0.3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43018</v>
      </c>
    </row>
    <row r="12" spans="1:10" x14ac:dyDescent="0.3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43018</v>
      </c>
    </row>
    <row r="13" spans="1:10" x14ac:dyDescent="0.3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43018</v>
      </c>
    </row>
    <row r="14" spans="1:10" x14ac:dyDescent="0.3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43018</v>
      </c>
    </row>
    <row r="15" spans="1:10" x14ac:dyDescent="0.3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43018</v>
      </c>
    </row>
    <row r="16" spans="1:10" x14ac:dyDescent="0.3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43018</v>
      </c>
    </row>
    <row r="17" spans="1:5" x14ac:dyDescent="0.3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43018</v>
      </c>
    </row>
    <row r="18" spans="1:5" x14ac:dyDescent="0.3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43018</v>
      </c>
    </row>
    <row r="19" spans="1:5" x14ac:dyDescent="0.3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43018</v>
      </c>
    </row>
    <row r="20" spans="1:5" x14ac:dyDescent="0.3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43018</v>
      </c>
    </row>
    <row r="21" spans="1:5" x14ac:dyDescent="0.3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43018</v>
      </c>
    </row>
    <row r="22" spans="1:5" x14ac:dyDescent="0.3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43018</v>
      </c>
    </row>
    <row r="23" spans="1:5" x14ac:dyDescent="0.3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43018</v>
      </c>
    </row>
    <row r="24" spans="1:5" x14ac:dyDescent="0.3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43018</v>
      </c>
    </row>
    <row r="25" spans="1:5" x14ac:dyDescent="0.3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43018</v>
      </c>
    </row>
    <row r="26" spans="1:5" x14ac:dyDescent="0.3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43018</v>
      </c>
    </row>
    <row r="27" spans="1:5" x14ac:dyDescent="0.3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43018</v>
      </c>
    </row>
    <row r="28" spans="1:5" x14ac:dyDescent="0.3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43018</v>
      </c>
    </row>
    <row r="29" spans="1:5" x14ac:dyDescent="0.3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43018</v>
      </c>
    </row>
    <row r="30" spans="1:5" x14ac:dyDescent="0.3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43018</v>
      </c>
    </row>
    <row r="31" spans="1:5" x14ac:dyDescent="0.3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43018</v>
      </c>
    </row>
    <row r="32" spans="1:5" x14ac:dyDescent="0.3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43018</v>
      </c>
    </row>
    <row r="33" spans="1:5" x14ac:dyDescent="0.3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43018</v>
      </c>
    </row>
    <row r="34" spans="1:5" x14ac:dyDescent="0.3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43018</v>
      </c>
    </row>
    <row r="35" spans="1:5" x14ac:dyDescent="0.3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43018</v>
      </c>
    </row>
    <row r="36" spans="1:5" x14ac:dyDescent="0.3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43018</v>
      </c>
    </row>
    <row r="37" spans="1:5" x14ac:dyDescent="0.3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43018</v>
      </c>
    </row>
    <row r="38" spans="1:5" x14ac:dyDescent="0.3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43018</v>
      </c>
    </row>
    <row r="39" spans="1:5" x14ac:dyDescent="0.3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43018</v>
      </c>
    </row>
    <row r="40" spans="1:5" x14ac:dyDescent="0.3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43018</v>
      </c>
    </row>
    <row r="41" spans="1:5" x14ac:dyDescent="0.3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43018</v>
      </c>
    </row>
    <row r="42" spans="1:5" x14ac:dyDescent="0.3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43018</v>
      </c>
    </row>
    <row r="43" spans="1:5" x14ac:dyDescent="0.3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43018</v>
      </c>
    </row>
    <row r="44" spans="1:5" x14ac:dyDescent="0.3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43018</v>
      </c>
    </row>
    <row r="45" spans="1:5" x14ac:dyDescent="0.3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43018</v>
      </c>
    </row>
    <row r="46" spans="1:5" x14ac:dyDescent="0.3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43018</v>
      </c>
    </row>
    <row r="47" spans="1:5" x14ac:dyDescent="0.3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43018</v>
      </c>
    </row>
    <row r="48" spans="1:5" x14ac:dyDescent="0.3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43018</v>
      </c>
    </row>
    <row r="49" spans="1:5" x14ac:dyDescent="0.3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43018</v>
      </c>
    </row>
    <row r="50" spans="1:5" x14ac:dyDescent="0.3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43018</v>
      </c>
    </row>
    <row r="51" spans="1:5" x14ac:dyDescent="0.3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43018</v>
      </c>
    </row>
    <row r="52" spans="1:5" x14ac:dyDescent="0.3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43018</v>
      </c>
    </row>
    <row r="53" spans="1:5" x14ac:dyDescent="0.3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43018</v>
      </c>
    </row>
    <row r="54" spans="1:5" x14ac:dyDescent="0.3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43018</v>
      </c>
    </row>
    <row r="55" spans="1:5" x14ac:dyDescent="0.3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43018</v>
      </c>
    </row>
    <row r="56" spans="1:5" x14ac:dyDescent="0.3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43018</v>
      </c>
    </row>
    <row r="57" spans="1:5" x14ac:dyDescent="0.3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43018</v>
      </c>
    </row>
    <row r="58" spans="1:5" x14ac:dyDescent="0.3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43018</v>
      </c>
    </row>
    <row r="59" spans="1:5" x14ac:dyDescent="0.3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43018</v>
      </c>
    </row>
    <row r="60" spans="1:5" x14ac:dyDescent="0.3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43018</v>
      </c>
    </row>
    <row r="61" spans="1:5" x14ac:dyDescent="0.3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43018</v>
      </c>
    </row>
    <row r="62" spans="1:5" x14ac:dyDescent="0.3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43018</v>
      </c>
    </row>
    <row r="63" spans="1:5" x14ac:dyDescent="0.3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43018</v>
      </c>
    </row>
    <row r="64" spans="1:5" x14ac:dyDescent="0.3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43018</v>
      </c>
    </row>
    <row r="65" spans="1:5" x14ac:dyDescent="0.3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43018</v>
      </c>
    </row>
    <row r="66" spans="1:5" x14ac:dyDescent="0.3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43018</v>
      </c>
    </row>
    <row r="67" spans="1:5" x14ac:dyDescent="0.3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43018</v>
      </c>
    </row>
    <row r="68" spans="1:5" x14ac:dyDescent="0.3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43018</v>
      </c>
    </row>
    <row r="69" spans="1:5" x14ac:dyDescent="0.3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43018</v>
      </c>
    </row>
    <row r="70" spans="1:5" x14ac:dyDescent="0.3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43018</v>
      </c>
    </row>
    <row r="71" spans="1:5" x14ac:dyDescent="0.3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43018</v>
      </c>
    </row>
    <row r="72" spans="1:5" x14ac:dyDescent="0.3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43018</v>
      </c>
    </row>
    <row r="73" spans="1:5" x14ac:dyDescent="0.3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43018</v>
      </c>
    </row>
    <row r="74" spans="1:5" x14ac:dyDescent="0.3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43018</v>
      </c>
    </row>
    <row r="75" spans="1:5" x14ac:dyDescent="0.3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43018</v>
      </c>
    </row>
    <row r="76" spans="1:5" x14ac:dyDescent="0.3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43018</v>
      </c>
    </row>
    <row r="77" spans="1:5" x14ac:dyDescent="0.3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43018</v>
      </c>
    </row>
    <row r="78" spans="1:5" x14ac:dyDescent="0.3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43018</v>
      </c>
    </row>
    <row r="79" spans="1:5" x14ac:dyDescent="0.3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43018</v>
      </c>
    </row>
    <row r="80" spans="1:5" x14ac:dyDescent="0.3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43018</v>
      </c>
    </row>
    <row r="81" spans="1:5" x14ac:dyDescent="0.3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43018</v>
      </c>
    </row>
    <row r="82" spans="1:5" x14ac:dyDescent="0.3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43018</v>
      </c>
    </row>
    <row r="83" spans="1:5" x14ac:dyDescent="0.3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43018</v>
      </c>
    </row>
    <row r="84" spans="1:5" x14ac:dyDescent="0.3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43018</v>
      </c>
    </row>
    <row r="85" spans="1:5" x14ac:dyDescent="0.3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43018</v>
      </c>
    </row>
    <row r="86" spans="1:5" x14ac:dyDescent="0.3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43018</v>
      </c>
    </row>
    <row r="87" spans="1:5" x14ac:dyDescent="0.3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43018</v>
      </c>
    </row>
    <row r="88" spans="1:5" x14ac:dyDescent="0.3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43018</v>
      </c>
    </row>
    <row r="89" spans="1:5" x14ac:dyDescent="0.3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43018</v>
      </c>
    </row>
    <row r="90" spans="1:5" x14ac:dyDescent="0.3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43018</v>
      </c>
    </row>
    <row r="91" spans="1:5" x14ac:dyDescent="0.3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43018</v>
      </c>
    </row>
    <row r="92" spans="1:5" x14ac:dyDescent="0.3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43018</v>
      </c>
    </row>
    <row r="93" spans="1:5" x14ac:dyDescent="0.3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43018</v>
      </c>
    </row>
    <row r="94" spans="1:5" x14ac:dyDescent="0.3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43018</v>
      </c>
    </row>
    <row r="95" spans="1:5" x14ac:dyDescent="0.3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43018</v>
      </c>
    </row>
    <row r="96" spans="1:5" x14ac:dyDescent="0.3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43018</v>
      </c>
    </row>
    <row r="97" spans="1:5" x14ac:dyDescent="0.3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43018</v>
      </c>
    </row>
    <row r="98" spans="1:5" x14ac:dyDescent="0.3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43018</v>
      </c>
    </row>
    <row r="99" spans="1:5" x14ac:dyDescent="0.3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43018</v>
      </c>
    </row>
    <row r="100" spans="1:5" x14ac:dyDescent="0.3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43018</v>
      </c>
    </row>
    <row r="101" spans="1:5" x14ac:dyDescent="0.3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43018</v>
      </c>
    </row>
    <row r="102" spans="1:5" x14ac:dyDescent="0.3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43018</v>
      </c>
    </row>
    <row r="103" spans="1:5" x14ac:dyDescent="0.3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43018</v>
      </c>
    </row>
    <row r="104" spans="1:5" x14ac:dyDescent="0.3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43018</v>
      </c>
    </row>
    <row r="105" spans="1:5" x14ac:dyDescent="0.3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43018</v>
      </c>
    </row>
    <row r="106" spans="1:5" x14ac:dyDescent="0.3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43018</v>
      </c>
    </row>
    <row r="107" spans="1:5" x14ac:dyDescent="0.3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43018</v>
      </c>
    </row>
    <row r="108" spans="1:5" x14ac:dyDescent="0.3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43018</v>
      </c>
    </row>
    <row r="109" spans="1:5" x14ac:dyDescent="0.3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43018</v>
      </c>
    </row>
    <row r="110" spans="1:5" x14ac:dyDescent="0.3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43018</v>
      </c>
    </row>
    <row r="111" spans="1:5" x14ac:dyDescent="0.3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43018</v>
      </c>
    </row>
    <row r="112" spans="1:5" x14ac:dyDescent="0.3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43018</v>
      </c>
    </row>
    <row r="113" spans="1:5" x14ac:dyDescent="0.3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43018</v>
      </c>
    </row>
    <row r="114" spans="1:5" x14ac:dyDescent="0.3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43018</v>
      </c>
    </row>
    <row r="115" spans="1:5" x14ac:dyDescent="0.3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43018</v>
      </c>
    </row>
    <row r="116" spans="1:5" x14ac:dyDescent="0.3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43018</v>
      </c>
    </row>
    <row r="117" spans="1:5" x14ac:dyDescent="0.3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43018</v>
      </c>
    </row>
    <row r="118" spans="1:5" x14ac:dyDescent="0.3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43018</v>
      </c>
    </row>
    <row r="119" spans="1:5" x14ac:dyDescent="0.3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43018</v>
      </c>
    </row>
    <row r="120" spans="1:5" x14ac:dyDescent="0.3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43018</v>
      </c>
    </row>
    <row r="121" spans="1:5" x14ac:dyDescent="0.3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43018</v>
      </c>
    </row>
    <row r="122" spans="1:5" x14ac:dyDescent="0.3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43018</v>
      </c>
    </row>
    <row r="123" spans="1:5" x14ac:dyDescent="0.3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43018</v>
      </c>
    </row>
    <row r="124" spans="1:5" x14ac:dyDescent="0.3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43018</v>
      </c>
    </row>
    <row r="125" spans="1:5" x14ac:dyDescent="0.3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43018</v>
      </c>
    </row>
    <row r="126" spans="1:5" x14ac:dyDescent="0.3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43018</v>
      </c>
    </row>
    <row r="127" spans="1:5" x14ac:dyDescent="0.3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43018</v>
      </c>
    </row>
    <row r="128" spans="1:5" x14ac:dyDescent="0.3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43018</v>
      </c>
    </row>
    <row r="129" spans="1:5" x14ac:dyDescent="0.3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43018</v>
      </c>
    </row>
    <row r="130" spans="1:5" x14ac:dyDescent="0.3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43018</v>
      </c>
    </row>
    <row r="131" spans="1:5" x14ac:dyDescent="0.3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43018</v>
      </c>
    </row>
    <row r="132" spans="1:5" x14ac:dyDescent="0.3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43018</v>
      </c>
    </row>
    <row r="133" spans="1:5" x14ac:dyDescent="0.3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43018</v>
      </c>
    </row>
    <row r="134" spans="1:5" x14ac:dyDescent="0.3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43018</v>
      </c>
    </row>
    <row r="135" spans="1:5" x14ac:dyDescent="0.3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43018</v>
      </c>
    </row>
    <row r="136" spans="1:5" x14ac:dyDescent="0.3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43018</v>
      </c>
    </row>
    <row r="137" spans="1:5" x14ac:dyDescent="0.3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43018</v>
      </c>
    </row>
    <row r="138" spans="1:5" x14ac:dyDescent="0.3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43018</v>
      </c>
    </row>
    <row r="139" spans="1:5" x14ac:dyDescent="0.3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43018</v>
      </c>
    </row>
    <row r="140" spans="1:5" x14ac:dyDescent="0.3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43018</v>
      </c>
    </row>
    <row r="141" spans="1:5" x14ac:dyDescent="0.3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43018</v>
      </c>
    </row>
    <row r="142" spans="1:5" x14ac:dyDescent="0.3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43018</v>
      </c>
    </row>
    <row r="143" spans="1:5" x14ac:dyDescent="0.3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43018</v>
      </c>
    </row>
    <row r="144" spans="1:5" x14ac:dyDescent="0.3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43018</v>
      </c>
    </row>
    <row r="145" spans="1:5" x14ac:dyDescent="0.3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43018</v>
      </c>
    </row>
    <row r="146" spans="1:5" x14ac:dyDescent="0.3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43018</v>
      </c>
    </row>
    <row r="147" spans="1:5" x14ac:dyDescent="0.3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43018</v>
      </c>
    </row>
    <row r="148" spans="1:5" x14ac:dyDescent="0.3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43018</v>
      </c>
    </row>
    <row r="149" spans="1:5" x14ac:dyDescent="0.3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43018</v>
      </c>
    </row>
    <row r="150" spans="1:5" x14ac:dyDescent="0.3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43018</v>
      </c>
    </row>
    <row r="151" spans="1:5" x14ac:dyDescent="0.3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43018</v>
      </c>
    </row>
    <row r="152" spans="1:5" x14ac:dyDescent="0.3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43018</v>
      </c>
    </row>
    <row r="153" spans="1:5" x14ac:dyDescent="0.3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43018</v>
      </c>
    </row>
    <row r="154" spans="1:5" x14ac:dyDescent="0.3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43018</v>
      </c>
    </row>
    <row r="155" spans="1:5" x14ac:dyDescent="0.3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43018</v>
      </c>
    </row>
    <row r="156" spans="1:5" x14ac:dyDescent="0.3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43018</v>
      </c>
    </row>
    <row r="157" spans="1:5" x14ac:dyDescent="0.3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43018</v>
      </c>
    </row>
    <row r="158" spans="1:5" x14ac:dyDescent="0.3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43018</v>
      </c>
    </row>
    <row r="159" spans="1:5" x14ac:dyDescent="0.3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43018</v>
      </c>
    </row>
    <row r="160" spans="1:5" x14ac:dyDescent="0.3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43018</v>
      </c>
    </row>
    <row r="161" spans="1:5" x14ac:dyDescent="0.3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43018</v>
      </c>
    </row>
    <row r="162" spans="1:5" x14ac:dyDescent="0.3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43018</v>
      </c>
    </row>
    <row r="163" spans="1:5" x14ac:dyDescent="0.3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43018</v>
      </c>
    </row>
    <row r="164" spans="1:5" x14ac:dyDescent="0.3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43018</v>
      </c>
    </row>
    <row r="165" spans="1:5" x14ac:dyDescent="0.3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43018</v>
      </c>
    </row>
    <row r="166" spans="1:5" x14ac:dyDescent="0.3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43018</v>
      </c>
    </row>
    <row r="167" spans="1:5" x14ac:dyDescent="0.3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43018</v>
      </c>
    </row>
    <row r="168" spans="1:5" x14ac:dyDescent="0.3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43018</v>
      </c>
    </row>
    <row r="169" spans="1:5" x14ac:dyDescent="0.3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43018</v>
      </c>
    </row>
    <row r="170" spans="1:5" x14ac:dyDescent="0.3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43018</v>
      </c>
    </row>
    <row r="171" spans="1:5" x14ac:dyDescent="0.3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43018</v>
      </c>
    </row>
    <row r="172" spans="1:5" x14ac:dyDescent="0.3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43018</v>
      </c>
    </row>
    <row r="173" spans="1:5" x14ac:dyDescent="0.3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43018</v>
      </c>
    </row>
    <row r="174" spans="1:5" x14ac:dyDescent="0.3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43018</v>
      </c>
    </row>
    <row r="175" spans="1:5" x14ac:dyDescent="0.3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43018</v>
      </c>
    </row>
    <row r="176" spans="1:5" x14ac:dyDescent="0.3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43018</v>
      </c>
    </row>
    <row r="177" spans="1:5" x14ac:dyDescent="0.3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43018</v>
      </c>
    </row>
    <row r="178" spans="1:5" x14ac:dyDescent="0.3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43018</v>
      </c>
    </row>
    <row r="179" spans="1:5" x14ac:dyDescent="0.3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43018</v>
      </c>
    </row>
    <row r="180" spans="1:5" x14ac:dyDescent="0.3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43018</v>
      </c>
    </row>
    <row r="181" spans="1:5" x14ac:dyDescent="0.3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43018</v>
      </c>
    </row>
    <row r="182" spans="1:5" x14ac:dyDescent="0.3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43018</v>
      </c>
    </row>
    <row r="183" spans="1:5" x14ac:dyDescent="0.3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43018</v>
      </c>
    </row>
    <row r="184" spans="1:5" x14ac:dyDescent="0.3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43018</v>
      </c>
    </row>
    <row r="185" spans="1:5" x14ac:dyDescent="0.3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43018</v>
      </c>
    </row>
    <row r="186" spans="1:5" x14ac:dyDescent="0.3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43018</v>
      </c>
    </row>
    <row r="187" spans="1:5" x14ac:dyDescent="0.3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43018</v>
      </c>
    </row>
    <row r="188" spans="1:5" x14ac:dyDescent="0.3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43018</v>
      </c>
    </row>
    <row r="189" spans="1:5" x14ac:dyDescent="0.3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43018</v>
      </c>
    </row>
    <row r="190" spans="1:5" x14ac:dyDescent="0.3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43018</v>
      </c>
    </row>
    <row r="191" spans="1:5" x14ac:dyDescent="0.3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43018</v>
      </c>
    </row>
    <row r="192" spans="1:5" x14ac:dyDescent="0.3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43018</v>
      </c>
    </row>
    <row r="193" spans="1:5" x14ac:dyDescent="0.3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43018</v>
      </c>
    </row>
    <row r="194" spans="1:5" x14ac:dyDescent="0.3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43018</v>
      </c>
    </row>
    <row r="195" spans="1:5" x14ac:dyDescent="0.3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43018</v>
      </c>
    </row>
    <row r="196" spans="1:5" x14ac:dyDescent="0.3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43018</v>
      </c>
    </row>
    <row r="197" spans="1:5" x14ac:dyDescent="0.3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43018</v>
      </c>
    </row>
    <row r="198" spans="1:5" x14ac:dyDescent="0.3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43018</v>
      </c>
    </row>
    <row r="199" spans="1:5" x14ac:dyDescent="0.3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43018</v>
      </c>
    </row>
    <row r="200" spans="1:5" x14ac:dyDescent="0.3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43018</v>
      </c>
    </row>
    <row r="201" spans="1:5" x14ac:dyDescent="0.3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43018</v>
      </c>
    </row>
    <row r="202" spans="1:5" x14ac:dyDescent="0.3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43018</v>
      </c>
    </row>
    <row r="203" spans="1:5" x14ac:dyDescent="0.3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43018</v>
      </c>
    </row>
    <row r="204" spans="1:5" x14ac:dyDescent="0.3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43018</v>
      </c>
    </row>
    <row r="205" spans="1:5" x14ac:dyDescent="0.3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43018</v>
      </c>
    </row>
    <row r="206" spans="1:5" x14ac:dyDescent="0.3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43018</v>
      </c>
    </row>
    <row r="207" spans="1:5" x14ac:dyDescent="0.3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43018</v>
      </c>
    </row>
    <row r="208" spans="1:5" x14ac:dyDescent="0.3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43018</v>
      </c>
    </row>
    <row r="209" spans="1:5" x14ac:dyDescent="0.3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43018</v>
      </c>
    </row>
    <row r="210" spans="1:5" x14ac:dyDescent="0.3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43018</v>
      </c>
    </row>
    <row r="211" spans="1:5" x14ac:dyDescent="0.3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43018</v>
      </c>
    </row>
    <row r="212" spans="1:5" x14ac:dyDescent="0.3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43018</v>
      </c>
    </row>
    <row r="213" spans="1:5" x14ac:dyDescent="0.3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43018</v>
      </c>
    </row>
    <row r="214" spans="1:5" x14ac:dyDescent="0.3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43018</v>
      </c>
    </row>
    <row r="215" spans="1:5" x14ac:dyDescent="0.3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43018</v>
      </c>
    </row>
    <row r="216" spans="1:5" x14ac:dyDescent="0.3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43018</v>
      </c>
    </row>
    <row r="217" spans="1:5" x14ac:dyDescent="0.3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43018</v>
      </c>
    </row>
    <row r="218" spans="1:5" x14ac:dyDescent="0.3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43018</v>
      </c>
    </row>
    <row r="219" spans="1:5" x14ac:dyDescent="0.3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43018</v>
      </c>
    </row>
    <row r="220" spans="1:5" x14ac:dyDescent="0.3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43018</v>
      </c>
    </row>
    <row r="221" spans="1:5" x14ac:dyDescent="0.3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43018</v>
      </c>
    </row>
    <row r="222" spans="1:5" x14ac:dyDescent="0.3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43018</v>
      </c>
    </row>
    <row r="223" spans="1:5" x14ac:dyDescent="0.3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43018</v>
      </c>
    </row>
    <row r="224" spans="1:5" x14ac:dyDescent="0.3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43018</v>
      </c>
    </row>
    <row r="225" spans="1:5" x14ac:dyDescent="0.3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43018</v>
      </c>
    </row>
    <row r="226" spans="1:5" x14ac:dyDescent="0.3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43018</v>
      </c>
    </row>
    <row r="227" spans="1:5" x14ac:dyDescent="0.3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43018</v>
      </c>
    </row>
    <row r="228" spans="1:5" x14ac:dyDescent="0.3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43018</v>
      </c>
    </row>
    <row r="229" spans="1:5" x14ac:dyDescent="0.3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43018</v>
      </c>
    </row>
    <row r="230" spans="1:5" x14ac:dyDescent="0.3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43018</v>
      </c>
    </row>
    <row r="231" spans="1:5" x14ac:dyDescent="0.3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43018</v>
      </c>
    </row>
    <row r="232" spans="1:5" x14ac:dyDescent="0.3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43018</v>
      </c>
    </row>
    <row r="233" spans="1:5" x14ac:dyDescent="0.3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43018</v>
      </c>
    </row>
    <row r="234" spans="1:5" x14ac:dyDescent="0.3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43018</v>
      </c>
    </row>
    <row r="235" spans="1:5" x14ac:dyDescent="0.3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43018</v>
      </c>
    </row>
    <row r="236" spans="1:5" x14ac:dyDescent="0.3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43018</v>
      </c>
    </row>
    <row r="237" spans="1:5" x14ac:dyDescent="0.3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43018</v>
      </c>
    </row>
    <row r="238" spans="1:5" x14ac:dyDescent="0.3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43018</v>
      </c>
    </row>
    <row r="239" spans="1:5" x14ac:dyDescent="0.3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43018</v>
      </c>
    </row>
    <row r="240" spans="1:5" x14ac:dyDescent="0.3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43018</v>
      </c>
    </row>
    <row r="241" spans="1:5" x14ac:dyDescent="0.3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43018</v>
      </c>
    </row>
    <row r="242" spans="1:5" x14ac:dyDescent="0.3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43018</v>
      </c>
    </row>
    <row r="243" spans="1:5" x14ac:dyDescent="0.3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43018</v>
      </c>
    </row>
    <row r="244" spans="1:5" x14ac:dyDescent="0.3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43018</v>
      </c>
    </row>
    <row r="245" spans="1:5" x14ac:dyDescent="0.3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43018</v>
      </c>
    </row>
    <row r="246" spans="1:5" x14ac:dyDescent="0.3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43018</v>
      </c>
    </row>
    <row r="247" spans="1:5" x14ac:dyDescent="0.3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43018</v>
      </c>
    </row>
    <row r="248" spans="1:5" x14ac:dyDescent="0.3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43018</v>
      </c>
    </row>
    <row r="249" spans="1:5" x14ac:dyDescent="0.3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43018</v>
      </c>
    </row>
    <row r="250" spans="1:5" x14ac:dyDescent="0.3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43018</v>
      </c>
    </row>
    <row r="251" spans="1:5" x14ac:dyDescent="0.3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43018</v>
      </c>
    </row>
    <row r="252" spans="1:5" x14ac:dyDescent="0.3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43018</v>
      </c>
    </row>
    <row r="253" spans="1:5" x14ac:dyDescent="0.3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43018</v>
      </c>
    </row>
    <row r="254" spans="1:5" x14ac:dyDescent="0.3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43018</v>
      </c>
    </row>
    <row r="255" spans="1:5" x14ac:dyDescent="0.3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43018</v>
      </c>
    </row>
    <row r="256" spans="1:5" x14ac:dyDescent="0.3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43018</v>
      </c>
    </row>
    <row r="257" spans="1:5" x14ac:dyDescent="0.3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43018</v>
      </c>
    </row>
    <row r="258" spans="1:5" x14ac:dyDescent="0.3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43018</v>
      </c>
    </row>
    <row r="259" spans="1:5" x14ac:dyDescent="0.3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43018</v>
      </c>
    </row>
    <row r="260" spans="1:5" x14ac:dyDescent="0.3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43018</v>
      </c>
    </row>
    <row r="261" spans="1:5" x14ac:dyDescent="0.3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43018</v>
      </c>
    </row>
    <row r="262" spans="1:5" x14ac:dyDescent="0.3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43018</v>
      </c>
    </row>
    <row r="263" spans="1:5" x14ac:dyDescent="0.3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43018</v>
      </c>
    </row>
    <row r="264" spans="1:5" x14ac:dyDescent="0.3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43018</v>
      </c>
    </row>
    <row r="265" spans="1:5" x14ac:dyDescent="0.3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43018</v>
      </c>
    </row>
    <row r="266" spans="1:5" x14ac:dyDescent="0.3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43018</v>
      </c>
    </row>
    <row r="267" spans="1:5" x14ac:dyDescent="0.3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43018</v>
      </c>
    </row>
    <row r="268" spans="1:5" x14ac:dyDescent="0.3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43018</v>
      </c>
    </row>
    <row r="269" spans="1:5" x14ac:dyDescent="0.3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43018</v>
      </c>
    </row>
    <row r="270" spans="1:5" x14ac:dyDescent="0.3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43018</v>
      </c>
    </row>
    <row r="271" spans="1:5" x14ac:dyDescent="0.3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43018</v>
      </c>
    </row>
    <row r="272" spans="1:5" x14ac:dyDescent="0.3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43018</v>
      </c>
    </row>
    <row r="273" spans="1:5" x14ac:dyDescent="0.3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43018</v>
      </c>
    </row>
    <row r="274" spans="1:5" x14ac:dyDescent="0.3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43018</v>
      </c>
    </row>
    <row r="275" spans="1:5" x14ac:dyDescent="0.3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43018</v>
      </c>
    </row>
    <row r="276" spans="1:5" x14ac:dyDescent="0.3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43018</v>
      </c>
    </row>
    <row r="277" spans="1:5" x14ac:dyDescent="0.3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43018</v>
      </c>
    </row>
    <row r="278" spans="1:5" x14ac:dyDescent="0.3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43018</v>
      </c>
    </row>
    <row r="279" spans="1:5" x14ac:dyDescent="0.3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43018</v>
      </c>
    </row>
    <row r="280" spans="1:5" x14ac:dyDescent="0.3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43018</v>
      </c>
    </row>
    <row r="281" spans="1:5" x14ac:dyDescent="0.3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43018</v>
      </c>
    </row>
    <row r="282" spans="1:5" x14ac:dyDescent="0.3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43018</v>
      </c>
    </row>
    <row r="283" spans="1:5" x14ac:dyDescent="0.3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43018</v>
      </c>
    </row>
    <row r="284" spans="1:5" x14ac:dyDescent="0.3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43018</v>
      </c>
    </row>
    <row r="285" spans="1:5" x14ac:dyDescent="0.3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43018</v>
      </c>
    </row>
    <row r="286" spans="1:5" x14ac:dyDescent="0.3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43018</v>
      </c>
    </row>
    <row r="287" spans="1:5" x14ac:dyDescent="0.3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43018</v>
      </c>
    </row>
    <row r="288" spans="1:5" x14ac:dyDescent="0.3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43018</v>
      </c>
    </row>
    <row r="289" spans="1:5" x14ac:dyDescent="0.3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43018</v>
      </c>
    </row>
    <row r="290" spans="1:5" x14ac:dyDescent="0.3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43018</v>
      </c>
    </row>
    <row r="291" spans="1:5" x14ac:dyDescent="0.3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43018</v>
      </c>
    </row>
    <row r="292" spans="1:5" x14ac:dyDescent="0.3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43018</v>
      </c>
    </row>
    <row r="293" spans="1:5" x14ac:dyDescent="0.3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43018</v>
      </c>
    </row>
    <row r="294" spans="1:5" x14ac:dyDescent="0.3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43018</v>
      </c>
    </row>
    <row r="295" spans="1:5" x14ac:dyDescent="0.3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43018</v>
      </c>
    </row>
    <row r="296" spans="1:5" x14ac:dyDescent="0.3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43018</v>
      </c>
    </row>
    <row r="297" spans="1:5" x14ac:dyDescent="0.3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43018</v>
      </c>
    </row>
    <row r="298" spans="1:5" x14ac:dyDescent="0.3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43018</v>
      </c>
    </row>
    <row r="299" spans="1:5" x14ac:dyDescent="0.3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43018</v>
      </c>
    </row>
    <row r="300" spans="1:5" x14ac:dyDescent="0.3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43018</v>
      </c>
    </row>
    <row r="301" spans="1:5" x14ac:dyDescent="0.3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43018</v>
      </c>
    </row>
    <row r="302" spans="1:5" x14ac:dyDescent="0.3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43018</v>
      </c>
    </row>
    <row r="303" spans="1:5" x14ac:dyDescent="0.3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43018</v>
      </c>
    </row>
    <row r="304" spans="1:5" x14ac:dyDescent="0.3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43018</v>
      </c>
    </row>
    <row r="305" spans="1:5" x14ac:dyDescent="0.3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43018</v>
      </c>
    </row>
    <row r="306" spans="1:5" x14ac:dyDescent="0.3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43018</v>
      </c>
    </row>
    <row r="307" spans="1:5" x14ac:dyDescent="0.3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43018</v>
      </c>
    </row>
    <row r="308" spans="1:5" x14ac:dyDescent="0.3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43018</v>
      </c>
    </row>
    <row r="309" spans="1:5" x14ac:dyDescent="0.3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43018</v>
      </c>
    </row>
    <row r="310" spans="1:5" x14ac:dyDescent="0.3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43018</v>
      </c>
    </row>
    <row r="311" spans="1:5" x14ac:dyDescent="0.3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43018</v>
      </c>
    </row>
    <row r="312" spans="1:5" x14ac:dyDescent="0.3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43018</v>
      </c>
    </row>
    <row r="313" spans="1:5" x14ac:dyDescent="0.3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43018</v>
      </c>
    </row>
    <row r="314" spans="1:5" x14ac:dyDescent="0.3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43018</v>
      </c>
    </row>
    <row r="315" spans="1:5" x14ac:dyDescent="0.3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43018</v>
      </c>
    </row>
    <row r="316" spans="1:5" x14ac:dyDescent="0.3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43018</v>
      </c>
    </row>
    <row r="317" spans="1:5" x14ac:dyDescent="0.3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43018</v>
      </c>
    </row>
    <row r="318" spans="1:5" x14ac:dyDescent="0.3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43018</v>
      </c>
    </row>
    <row r="319" spans="1:5" x14ac:dyDescent="0.3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43018</v>
      </c>
    </row>
    <row r="320" spans="1:5" x14ac:dyDescent="0.3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43018</v>
      </c>
    </row>
    <row r="321" spans="1:5" x14ac:dyDescent="0.3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43018</v>
      </c>
    </row>
    <row r="322" spans="1:5" x14ac:dyDescent="0.3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43018</v>
      </c>
    </row>
    <row r="323" spans="1:5" x14ac:dyDescent="0.3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43018</v>
      </c>
    </row>
    <row r="324" spans="1:5" x14ac:dyDescent="0.3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43018</v>
      </c>
    </row>
    <row r="325" spans="1:5" x14ac:dyDescent="0.3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43018</v>
      </c>
    </row>
    <row r="326" spans="1:5" x14ac:dyDescent="0.3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43018</v>
      </c>
    </row>
    <row r="327" spans="1:5" x14ac:dyDescent="0.3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43018</v>
      </c>
    </row>
    <row r="328" spans="1:5" x14ac:dyDescent="0.3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43018</v>
      </c>
    </row>
    <row r="329" spans="1:5" x14ac:dyDescent="0.3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43018</v>
      </c>
    </row>
    <row r="330" spans="1:5" x14ac:dyDescent="0.3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43018</v>
      </c>
    </row>
    <row r="331" spans="1:5" x14ac:dyDescent="0.3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43018</v>
      </c>
    </row>
    <row r="332" spans="1:5" x14ac:dyDescent="0.3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43018</v>
      </c>
    </row>
    <row r="333" spans="1:5" x14ac:dyDescent="0.3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43018</v>
      </c>
    </row>
    <row r="334" spans="1:5" x14ac:dyDescent="0.3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43018</v>
      </c>
    </row>
    <row r="335" spans="1:5" x14ac:dyDescent="0.3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43018</v>
      </c>
    </row>
    <row r="336" spans="1:5" x14ac:dyDescent="0.3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43018</v>
      </c>
    </row>
    <row r="337" spans="1:5" x14ac:dyDescent="0.3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43018</v>
      </c>
    </row>
    <row r="338" spans="1:5" x14ac:dyDescent="0.3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43018</v>
      </c>
    </row>
    <row r="339" spans="1:5" x14ac:dyDescent="0.3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43018</v>
      </c>
    </row>
    <row r="340" spans="1:5" x14ac:dyDescent="0.3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43018</v>
      </c>
    </row>
    <row r="341" spans="1:5" x14ac:dyDescent="0.3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43018</v>
      </c>
    </row>
    <row r="342" spans="1:5" x14ac:dyDescent="0.3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43018</v>
      </c>
    </row>
    <row r="343" spans="1:5" x14ac:dyDescent="0.3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43018</v>
      </c>
    </row>
    <row r="344" spans="1:5" x14ac:dyDescent="0.3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43018</v>
      </c>
    </row>
    <row r="345" spans="1:5" x14ac:dyDescent="0.3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43018</v>
      </c>
    </row>
    <row r="346" spans="1:5" x14ac:dyDescent="0.3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43018</v>
      </c>
    </row>
    <row r="347" spans="1:5" x14ac:dyDescent="0.3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43018</v>
      </c>
    </row>
    <row r="348" spans="1:5" x14ac:dyDescent="0.3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43018</v>
      </c>
    </row>
    <row r="349" spans="1:5" x14ac:dyDescent="0.3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43018</v>
      </c>
    </row>
    <row r="350" spans="1:5" x14ac:dyDescent="0.3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43018</v>
      </c>
    </row>
    <row r="351" spans="1:5" x14ac:dyDescent="0.3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43018</v>
      </c>
    </row>
    <row r="352" spans="1:5" x14ac:dyDescent="0.3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43018</v>
      </c>
    </row>
    <row r="353" spans="1:5" x14ac:dyDescent="0.3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43018</v>
      </c>
    </row>
    <row r="354" spans="1:5" x14ac:dyDescent="0.3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43018</v>
      </c>
    </row>
    <row r="355" spans="1:5" x14ac:dyDescent="0.3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43018</v>
      </c>
    </row>
    <row r="356" spans="1:5" x14ac:dyDescent="0.3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43018</v>
      </c>
    </row>
    <row r="357" spans="1:5" x14ac:dyDescent="0.3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43018</v>
      </c>
    </row>
    <row r="358" spans="1:5" x14ac:dyDescent="0.3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43018</v>
      </c>
    </row>
    <row r="359" spans="1:5" x14ac:dyDescent="0.3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43018</v>
      </c>
    </row>
    <row r="360" spans="1:5" x14ac:dyDescent="0.3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43018</v>
      </c>
    </row>
    <row r="361" spans="1:5" x14ac:dyDescent="0.3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43018</v>
      </c>
    </row>
    <row r="362" spans="1:5" x14ac:dyDescent="0.3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43018</v>
      </c>
    </row>
    <row r="363" spans="1:5" x14ac:dyDescent="0.3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43018</v>
      </c>
    </row>
    <row r="364" spans="1:5" x14ac:dyDescent="0.3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43018</v>
      </c>
    </row>
    <row r="365" spans="1:5" x14ac:dyDescent="0.3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43018</v>
      </c>
    </row>
    <row r="366" spans="1:5" x14ac:dyDescent="0.3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43018</v>
      </c>
    </row>
    <row r="367" spans="1:5" x14ac:dyDescent="0.3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43018</v>
      </c>
    </row>
    <row r="368" spans="1:5" x14ac:dyDescent="0.3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43018</v>
      </c>
    </row>
    <row r="369" spans="1:5" x14ac:dyDescent="0.3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43018</v>
      </c>
    </row>
    <row r="370" spans="1:5" x14ac:dyDescent="0.3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43018</v>
      </c>
    </row>
    <row r="371" spans="1:5" x14ac:dyDescent="0.3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43018</v>
      </c>
    </row>
    <row r="372" spans="1:5" x14ac:dyDescent="0.3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43018</v>
      </c>
    </row>
    <row r="373" spans="1:5" x14ac:dyDescent="0.3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43018</v>
      </c>
    </row>
    <row r="374" spans="1:5" x14ac:dyDescent="0.3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43018</v>
      </c>
    </row>
    <row r="375" spans="1:5" x14ac:dyDescent="0.3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43018</v>
      </c>
    </row>
    <row r="376" spans="1:5" x14ac:dyDescent="0.3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43018</v>
      </c>
    </row>
    <row r="377" spans="1:5" x14ac:dyDescent="0.3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43018</v>
      </c>
    </row>
    <row r="378" spans="1:5" x14ac:dyDescent="0.3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43018</v>
      </c>
    </row>
    <row r="379" spans="1:5" x14ac:dyDescent="0.3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43018</v>
      </c>
    </row>
    <row r="380" spans="1:5" x14ac:dyDescent="0.3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43018</v>
      </c>
    </row>
    <row r="381" spans="1:5" x14ac:dyDescent="0.3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43018</v>
      </c>
    </row>
    <row r="382" spans="1:5" x14ac:dyDescent="0.3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43018</v>
      </c>
    </row>
    <row r="383" spans="1:5" x14ac:dyDescent="0.3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43018</v>
      </c>
    </row>
    <row r="384" spans="1:5" x14ac:dyDescent="0.3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43018</v>
      </c>
    </row>
    <row r="385" spans="1:5" x14ac:dyDescent="0.3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43018</v>
      </c>
    </row>
    <row r="386" spans="1:5" x14ac:dyDescent="0.3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43018</v>
      </c>
    </row>
    <row r="387" spans="1:5" x14ac:dyDescent="0.3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43018</v>
      </c>
    </row>
    <row r="388" spans="1:5" x14ac:dyDescent="0.3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43018</v>
      </c>
    </row>
    <row r="389" spans="1:5" x14ac:dyDescent="0.3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43018</v>
      </c>
    </row>
    <row r="390" spans="1:5" x14ac:dyDescent="0.3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43018</v>
      </c>
    </row>
    <row r="391" spans="1:5" x14ac:dyDescent="0.3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43018</v>
      </c>
    </row>
    <row r="392" spans="1:5" x14ac:dyDescent="0.3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43018</v>
      </c>
    </row>
    <row r="393" spans="1:5" x14ac:dyDescent="0.3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43018</v>
      </c>
    </row>
    <row r="394" spans="1:5" x14ac:dyDescent="0.3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43018</v>
      </c>
    </row>
    <row r="395" spans="1:5" x14ac:dyDescent="0.3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43018</v>
      </c>
    </row>
    <row r="396" spans="1:5" x14ac:dyDescent="0.3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43018</v>
      </c>
    </row>
    <row r="397" spans="1:5" x14ac:dyDescent="0.3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43018</v>
      </c>
    </row>
    <row r="398" spans="1:5" x14ac:dyDescent="0.3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43018</v>
      </c>
    </row>
    <row r="399" spans="1:5" x14ac:dyDescent="0.3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43018</v>
      </c>
    </row>
    <row r="400" spans="1:5" x14ac:dyDescent="0.3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43018</v>
      </c>
    </row>
    <row r="401" spans="1:5" x14ac:dyDescent="0.3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43018</v>
      </c>
    </row>
    <row r="402" spans="1:5" x14ac:dyDescent="0.3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43018</v>
      </c>
    </row>
    <row r="403" spans="1:5" x14ac:dyDescent="0.3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43018</v>
      </c>
    </row>
    <row r="404" spans="1:5" x14ac:dyDescent="0.3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43018</v>
      </c>
    </row>
    <row r="405" spans="1:5" x14ac:dyDescent="0.3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43018</v>
      </c>
    </row>
    <row r="406" spans="1:5" x14ac:dyDescent="0.3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43018</v>
      </c>
    </row>
    <row r="407" spans="1:5" x14ac:dyDescent="0.3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43018</v>
      </c>
    </row>
    <row r="408" spans="1:5" x14ac:dyDescent="0.3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43018</v>
      </c>
    </row>
    <row r="409" spans="1:5" x14ac:dyDescent="0.3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43018</v>
      </c>
    </row>
    <row r="410" spans="1:5" x14ac:dyDescent="0.3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43018</v>
      </c>
    </row>
    <row r="411" spans="1:5" x14ac:dyDescent="0.3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43018</v>
      </c>
    </row>
    <row r="412" spans="1:5" x14ac:dyDescent="0.3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43018</v>
      </c>
    </row>
    <row r="413" spans="1:5" x14ac:dyDescent="0.3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43018</v>
      </c>
    </row>
    <row r="414" spans="1:5" x14ac:dyDescent="0.3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43018</v>
      </c>
    </row>
    <row r="415" spans="1:5" x14ac:dyDescent="0.3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43018</v>
      </c>
    </row>
    <row r="416" spans="1:5" x14ac:dyDescent="0.3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43018</v>
      </c>
    </row>
    <row r="417" spans="1:5" x14ac:dyDescent="0.3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43018</v>
      </c>
    </row>
    <row r="418" spans="1:5" x14ac:dyDescent="0.3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43018</v>
      </c>
    </row>
    <row r="419" spans="1:5" x14ac:dyDescent="0.3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43018</v>
      </c>
    </row>
    <row r="420" spans="1:5" x14ac:dyDescent="0.3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43018</v>
      </c>
    </row>
    <row r="421" spans="1:5" x14ac:dyDescent="0.3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43018</v>
      </c>
    </row>
    <row r="422" spans="1:5" x14ac:dyDescent="0.3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43018</v>
      </c>
    </row>
    <row r="423" spans="1:5" x14ac:dyDescent="0.3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43018</v>
      </c>
    </row>
    <row r="424" spans="1:5" x14ac:dyDescent="0.3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43018</v>
      </c>
    </row>
    <row r="425" spans="1:5" x14ac:dyDescent="0.3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43018</v>
      </c>
    </row>
    <row r="426" spans="1:5" x14ac:dyDescent="0.3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43018</v>
      </c>
    </row>
    <row r="427" spans="1:5" x14ac:dyDescent="0.3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43018</v>
      </c>
    </row>
    <row r="428" spans="1:5" x14ac:dyDescent="0.3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43018</v>
      </c>
    </row>
    <row r="429" spans="1:5" x14ac:dyDescent="0.3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43018</v>
      </c>
    </row>
    <row r="430" spans="1:5" x14ac:dyDescent="0.3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43018</v>
      </c>
    </row>
    <row r="431" spans="1:5" x14ac:dyDescent="0.3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43018</v>
      </c>
    </row>
    <row r="432" spans="1:5" x14ac:dyDescent="0.3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43018</v>
      </c>
    </row>
    <row r="433" spans="1:5" x14ac:dyDescent="0.3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43018</v>
      </c>
    </row>
    <row r="434" spans="1:5" x14ac:dyDescent="0.3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43018</v>
      </c>
    </row>
    <row r="435" spans="1:5" x14ac:dyDescent="0.3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43018</v>
      </c>
    </row>
    <row r="436" spans="1:5" x14ac:dyDescent="0.3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43018</v>
      </c>
    </row>
    <row r="437" spans="1:5" x14ac:dyDescent="0.3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43018</v>
      </c>
    </row>
    <row r="438" spans="1:5" x14ac:dyDescent="0.3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43018</v>
      </c>
    </row>
    <row r="439" spans="1:5" x14ac:dyDescent="0.3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43018</v>
      </c>
    </row>
    <row r="440" spans="1:5" x14ac:dyDescent="0.3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43018</v>
      </c>
    </row>
    <row r="441" spans="1:5" x14ac:dyDescent="0.3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43018</v>
      </c>
    </row>
    <row r="442" spans="1:5" x14ac:dyDescent="0.3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43018</v>
      </c>
    </row>
    <row r="443" spans="1:5" x14ac:dyDescent="0.3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43018</v>
      </c>
    </row>
    <row r="444" spans="1:5" x14ac:dyDescent="0.3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43018</v>
      </c>
    </row>
    <row r="445" spans="1:5" x14ac:dyDescent="0.3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43018</v>
      </c>
    </row>
    <row r="446" spans="1:5" x14ac:dyDescent="0.3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43018</v>
      </c>
    </row>
    <row r="447" spans="1:5" x14ac:dyDescent="0.3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43018</v>
      </c>
    </row>
    <row r="448" spans="1:5" x14ac:dyDescent="0.3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43018</v>
      </c>
    </row>
    <row r="449" spans="1:5" x14ac:dyDescent="0.3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43018</v>
      </c>
    </row>
    <row r="450" spans="1:5" x14ac:dyDescent="0.3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43018</v>
      </c>
    </row>
    <row r="451" spans="1:5" x14ac:dyDescent="0.3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43018</v>
      </c>
    </row>
    <row r="452" spans="1:5" x14ac:dyDescent="0.3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43018</v>
      </c>
    </row>
    <row r="453" spans="1:5" x14ac:dyDescent="0.3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43018</v>
      </c>
    </row>
    <row r="454" spans="1:5" x14ac:dyDescent="0.3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43018</v>
      </c>
    </row>
    <row r="455" spans="1:5" x14ac:dyDescent="0.3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43018</v>
      </c>
    </row>
    <row r="456" spans="1:5" x14ac:dyDescent="0.3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43018</v>
      </c>
    </row>
    <row r="457" spans="1:5" x14ac:dyDescent="0.3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43018</v>
      </c>
    </row>
    <row r="458" spans="1:5" x14ac:dyDescent="0.3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43018</v>
      </c>
    </row>
    <row r="459" spans="1:5" x14ac:dyDescent="0.3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43018</v>
      </c>
    </row>
    <row r="460" spans="1:5" x14ac:dyDescent="0.3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43018</v>
      </c>
    </row>
    <row r="461" spans="1:5" x14ac:dyDescent="0.3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43018</v>
      </c>
    </row>
    <row r="462" spans="1:5" x14ac:dyDescent="0.3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43018</v>
      </c>
    </row>
    <row r="463" spans="1:5" x14ac:dyDescent="0.3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43018</v>
      </c>
    </row>
    <row r="464" spans="1:5" x14ac:dyDescent="0.3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43018</v>
      </c>
    </row>
    <row r="465" spans="1:5" x14ac:dyDescent="0.3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43018</v>
      </c>
    </row>
    <row r="466" spans="1:5" x14ac:dyDescent="0.3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43018</v>
      </c>
    </row>
    <row r="467" spans="1:5" x14ac:dyDescent="0.3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43018</v>
      </c>
    </row>
    <row r="468" spans="1:5" x14ac:dyDescent="0.3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43018</v>
      </c>
    </row>
    <row r="469" spans="1:5" x14ac:dyDescent="0.3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43018</v>
      </c>
    </row>
    <row r="470" spans="1:5" x14ac:dyDescent="0.3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43018</v>
      </c>
    </row>
    <row r="471" spans="1:5" x14ac:dyDescent="0.3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43018</v>
      </c>
    </row>
    <row r="472" spans="1:5" x14ac:dyDescent="0.3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43018</v>
      </c>
    </row>
    <row r="473" spans="1:5" x14ac:dyDescent="0.3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43018</v>
      </c>
    </row>
    <row r="474" spans="1:5" x14ac:dyDescent="0.3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43018</v>
      </c>
    </row>
    <row r="475" spans="1:5" x14ac:dyDescent="0.3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43018</v>
      </c>
    </row>
    <row r="476" spans="1:5" x14ac:dyDescent="0.3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43018</v>
      </c>
    </row>
    <row r="477" spans="1:5" x14ac:dyDescent="0.3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43018</v>
      </c>
    </row>
    <row r="478" spans="1:5" x14ac:dyDescent="0.3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43018</v>
      </c>
    </row>
    <row r="479" spans="1:5" x14ac:dyDescent="0.3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43018</v>
      </c>
    </row>
    <row r="480" spans="1:5" x14ac:dyDescent="0.3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43018</v>
      </c>
    </row>
    <row r="481" spans="1:5" x14ac:dyDescent="0.3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43018</v>
      </c>
    </row>
    <row r="482" spans="1:5" x14ac:dyDescent="0.3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43018</v>
      </c>
    </row>
    <row r="483" spans="1:5" x14ac:dyDescent="0.3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43018</v>
      </c>
    </row>
    <row r="484" spans="1:5" x14ac:dyDescent="0.3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43018</v>
      </c>
    </row>
    <row r="485" spans="1:5" x14ac:dyDescent="0.3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43018</v>
      </c>
    </row>
    <row r="486" spans="1:5" x14ac:dyDescent="0.3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43018</v>
      </c>
    </row>
    <row r="487" spans="1:5" x14ac:dyDescent="0.3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43018</v>
      </c>
    </row>
    <row r="488" spans="1:5" x14ac:dyDescent="0.3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43018</v>
      </c>
    </row>
    <row r="489" spans="1:5" x14ac:dyDescent="0.3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43018</v>
      </c>
    </row>
    <row r="490" spans="1:5" x14ac:dyDescent="0.3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43018</v>
      </c>
    </row>
    <row r="491" spans="1:5" x14ac:dyDescent="0.3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43018</v>
      </c>
    </row>
    <row r="492" spans="1:5" x14ac:dyDescent="0.3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43018</v>
      </c>
    </row>
    <row r="493" spans="1:5" x14ac:dyDescent="0.3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43018</v>
      </c>
    </row>
    <row r="494" spans="1:5" x14ac:dyDescent="0.3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43018</v>
      </c>
    </row>
    <row r="495" spans="1:5" x14ac:dyDescent="0.3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43018</v>
      </c>
    </row>
    <row r="496" spans="1:5" x14ac:dyDescent="0.3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43018</v>
      </c>
    </row>
    <row r="497" spans="1:5" x14ac:dyDescent="0.3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43018</v>
      </c>
    </row>
    <row r="498" spans="1:5" x14ac:dyDescent="0.3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43018</v>
      </c>
    </row>
    <row r="499" spans="1:5" x14ac:dyDescent="0.3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43018</v>
      </c>
    </row>
    <row r="500" spans="1:5" x14ac:dyDescent="0.3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43018</v>
      </c>
    </row>
    <row r="501" spans="1:5" x14ac:dyDescent="0.3">
      <c r="A501" s="16"/>
    </row>
    <row r="502" spans="1:5" x14ac:dyDescent="0.3">
      <c r="A502" s="16"/>
    </row>
    <row r="503" spans="1:5" x14ac:dyDescent="0.3">
      <c r="A503" s="16"/>
    </row>
    <row r="504" spans="1:5" x14ac:dyDescent="0.3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Ayush Singh</cp:lastModifiedBy>
  <cp:lastPrinted>2017-11-05T04:32:04Z</cp:lastPrinted>
  <dcterms:created xsi:type="dcterms:W3CDTF">2017-08-25T02:34:34Z</dcterms:created>
  <dcterms:modified xsi:type="dcterms:W3CDTF">2020-06-11T10:41:02Z</dcterms:modified>
</cp:coreProperties>
</file>