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6\"/>
    </mc:Choice>
  </mc:AlternateContent>
  <bookViews>
    <workbookView xWindow="0" yWindow="0" windowWidth="20400" windowHeight="8340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  <definedName name="Auto_Map">'Auto Accident Locations'!$F$1:$U$29</definedName>
    <definedName name="Bicycle_Map">'Bicycle Accident Locations'!$F$1:$U$29</definedName>
    <definedName name="map">INDIRECT('Heat Map'!$F$17)</definedName>
    <definedName name="Pedestrian_Map">'Pedestrian Accident Locations'!$F$1:$U$29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F17" i="5" l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<sst xmlns="http://schemas.openxmlformats.org/spreadsheetml/2006/main" count="43669" uniqueCount="9227">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</sst>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</xdr:colOff>
          <xdr:row>14</xdr:row>
          <xdr:rowOff>180975</xdr:rowOff>
        </xdr:from>
        <xdr:to>
          <xdr:col>25</xdr:col>
          <xdr:colOff>333375</xdr:colOff>
          <xdr:row>43</xdr:row>
          <xdr:rowOff>180389</xdr:rowOff>
        </xdr:to>
        <xdr:pic>
          <xdr:nvPicPr>
            <xdr:cNvPr id="3" name="Picture 2"/>
            <xdr:cNvPicPr>
              <a:picLocks noChangeAspect="1"/>
              <a:extLst>
                <a:ext uri="{84589F7E-364E-4C9E-8A38-B11213B215E9}">
                  <a14:cameraTool cellRange="map" spid="_x0000_s1029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333500" y="4057650"/>
              <a:ext cx="9753600" cy="5523914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F17"/>
  <sheetViews>
    <sheetView showGridLines="0" tabSelected="1" workbookViewId="0">
      <selection activeCell="F2" sqref="F2:G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132</v>
      </c>
      <c r="G2" s="21"/>
      <c r="I2" s="8" t="s">
        <v>6312</v>
      </c>
      <c r="J2" s="21" t="s">
        <v>6313</v>
      </c>
      <c r="K2" s="21"/>
      <c r="M2" s="9">
        <f ca="1">HOUR(NOW())</f>
        <v>9</v>
      </c>
      <c r="N2" s="9">
        <f ca="1">WEEKDAY(TODAY())</f>
        <v>5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761</v>
      </c>
      <c r="E6" s="7">
        <f>SUM(E8:E14)</f>
        <v>4</v>
      </c>
      <c r="F6" s="7">
        <f t="shared" ref="F6:AB6" si="1">SUM(F8:F14)</f>
        <v>2</v>
      </c>
      <c r="G6" s="7">
        <f t="shared" si="1"/>
        <v>2</v>
      </c>
      <c r="H6" s="7">
        <f t="shared" si="1"/>
        <v>1</v>
      </c>
      <c r="I6" s="7">
        <f t="shared" si="1"/>
        <v>0</v>
      </c>
      <c r="J6" s="7">
        <f t="shared" si="1"/>
        <v>1</v>
      </c>
      <c r="K6" s="7">
        <f t="shared" si="1"/>
        <v>8</v>
      </c>
      <c r="L6" s="7">
        <f t="shared" si="1"/>
        <v>32</v>
      </c>
      <c r="M6" s="7">
        <f t="shared" si="1"/>
        <v>67</v>
      </c>
      <c r="N6" s="7">
        <f t="shared" si="1"/>
        <v>65</v>
      </c>
      <c r="O6" s="7">
        <f t="shared" si="1"/>
        <v>29</v>
      </c>
      <c r="P6" s="7">
        <f t="shared" si="1"/>
        <v>31</v>
      </c>
      <c r="Q6" s="7">
        <f t="shared" si="1"/>
        <v>41</v>
      </c>
      <c r="R6" s="7">
        <f t="shared" si="1"/>
        <v>30</v>
      </c>
      <c r="S6" s="7">
        <f t="shared" si="1"/>
        <v>46</v>
      </c>
      <c r="T6" s="7">
        <f t="shared" si="1"/>
        <v>57</v>
      </c>
      <c r="U6" s="7">
        <f t="shared" si="1"/>
        <v>49</v>
      </c>
      <c r="V6" s="7">
        <f t="shared" si="1"/>
        <v>100</v>
      </c>
      <c r="W6" s="7">
        <f t="shared" si="1"/>
        <v>88</v>
      </c>
      <c r="X6" s="7">
        <f t="shared" si="1"/>
        <v>36</v>
      </c>
      <c r="Y6" s="7">
        <f t="shared" si="1"/>
        <v>26</v>
      </c>
      <c r="Z6" s="7">
        <f t="shared" si="1"/>
        <v>20</v>
      </c>
      <c r="AA6" s="7">
        <f t="shared" si="1"/>
        <v>11</v>
      </c>
      <c r="AB6" s="7">
        <f t="shared" si="1"/>
        <v>15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45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0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0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0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0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0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0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0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3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1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3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2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2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8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6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2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1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0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4</v>
      </c>
      <c r="AC8" s="6"/>
    </row>
    <row r="9" spans="2:32" ht="30" customHeight="1" x14ac:dyDescent="0.25">
      <c r="B9" s="11">
        <v>2</v>
      </c>
      <c r="C9" s="7">
        <f t="shared" ref="C9:C14" si="2">SUM(E9:AB9)</f>
        <v>105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0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0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0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0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0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10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9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3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7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4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7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5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6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19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14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3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1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2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4</v>
      </c>
      <c r="AC9" s="6"/>
    </row>
    <row r="10" spans="2:32" ht="30" customHeight="1" x14ac:dyDescent="0.25">
      <c r="B10" s="11">
        <v>3</v>
      </c>
      <c r="C10" s="7">
        <f t="shared" si="2"/>
        <v>132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1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1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0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0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1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1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6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10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15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7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2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7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8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25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12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6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4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2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3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2</v>
      </c>
      <c r="AC10" s="6"/>
    </row>
    <row r="11" spans="2:32" ht="30" customHeight="1" x14ac:dyDescent="0.25">
      <c r="B11" s="11">
        <v>4</v>
      </c>
      <c r="C11" s="7">
        <f t="shared" si="2"/>
        <v>124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0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0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0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0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0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8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10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10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6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5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4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5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7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4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9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20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17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2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2</v>
      </c>
      <c r="AC11" s="6"/>
    </row>
    <row r="12" spans="2:32" ht="30" customHeight="1" x14ac:dyDescent="0.25">
      <c r="B12" s="11">
        <v>5</v>
      </c>
      <c r="C12" s="7">
        <f t="shared" si="2"/>
        <v>137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0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0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0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0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0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6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18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13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6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5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5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11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9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14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17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5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10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0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0</v>
      </c>
      <c r="AC12" s="6"/>
    </row>
    <row r="13" spans="2:32" ht="30" customHeight="1" x14ac:dyDescent="0.25">
      <c r="B13" s="11">
        <v>6</v>
      </c>
      <c r="C13" s="7">
        <f t="shared" si="2"/>
        <v>146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0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0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0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4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5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16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17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5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2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7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9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5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14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11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15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14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9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4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1</v>
      </c>
      <c r="AC13" s="6"/>
    </row>
    <row r="14" spans="2:32" ht="30" customHeight="1" x14ac:dyDescent="0.25">
      <c r="B14" s="11">
        <v>7</v>
      </c>
      <c r="C14" s="7">
        <f t="shared" si="2"/>
        <v>72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2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0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0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0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0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3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2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1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2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6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7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3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6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10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6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8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3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2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5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0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</v>
      </c>
      <c r="AC14" s="6"/>
    </row>
    <row r="17" spans="6:6" x14ac:dyDescent="0.25">
      <c r="F17" t="str">
        <f>IF($F$2="Auto","Auto_Map",IF($F$2="Bicycle","Bicycle_Map","Pedestrian_Map"))</f>
        <v>Bicycle_Map</v>
      </c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topLeftCell="F1" workbookViewId="0">
      <selection activeCell="F1" sqref="F1:U29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0733921D-9C58-42E2-BD73-1FA58D34C4BC}">
  <ds:schemaRefs/>
</ds:datastoreItem>
</file>

<file path=customXml/itemProps4.xml><?xml version="1.0" encoding="utf-8"?>
<ds:datastoreItem xmlns:ds="http://schemas.openxmlformats.org/officeDocument/2006/customXml" ds:itemID="{6F62B2BF-DCF6-4F7D-98BD-7C1BE8DFB6CF}">
  <ds:schemaRefs/>
</ds:datastoreItem>
</file>

<file path=customXml/itemProps5.xml><?xml version="1.0" encoding="utf-8"?>
<ds:datastoreItem xmlns:ds="http://schemas.openxmlformats.org/officeDocument/2006/customXml" ds:itemID="{D92DF22B-B484-45C0-A4C9-633D0E25959B}">
  <ds:schemaRefs/>
</ds:datastoreItem>
</file>

<file path=customXml/itemProps6.xml><?xml version="1.0" encoding="utf-8"?>
<ds:datastoreItem xmlns:ds="http://schemas.openxmlformats.org/officeDocument/2006/customXml" ds:itemID="{AFED558B-0CEC-44A4-BFC2-3B9EAA63C0BF}">
  <ds:schemaRefs/>
</ds:datastoreItem>
</file>

<file path=customXml/itemProps7.xml><?xml version="1.0" encoding="utf-8"?>
<ds:datastoreItem xmlns:ds="http://schemas.openxmlformats.org/officeDocument/2006/customXml" ds:itemID="{9EF18926-7746-48CD-B9BE-AC90D3A023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  <vt:lpstr>Auto_Map</vt:lpstr>
      <vt:lpstr>Bicycle_Map</vt:lpstr>
      <vt:lpstr>Pedestrian_Map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2015-10-15T16:36:09Z</dcterms:modified>
</cp:coreProperties>
</file>